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0" yWindow="450" windowWidth="14940" windowHeight="8520" activeTab="3"/>
  </bookViews>
  <sheets>
    <sheet name="1111 celkem" sheetId="112" r:id="rId1"/>
    <sheet name="1111 měsíc" sheetId="32" r:id="rId2"/>
    <sheet name="Průměrná cena zdrojů" sheetId="48" r:id="rId3"/>
    <sheet name="jen graf" sheetId="113" r:id="rId4"/>
  </sheets>
  <calcPr calcId="145621"/>
</workbook>
</file>

<file path=xl/calcChain.xml><?xml version="1.0" encoding="utf-8"?>
<calcChain xmlns="http://schemas.openxmlformats.org/spreadsheetml/2006/main">
  <c r="IE194" i="112" l="1"/>
  <c r="B193" i="32"/>
  <c r="C193" i="32"/>
  <c r="D193" i="32"/>
  <c r="E193" i="32"/>
  <c r="F193" i="32"/>
  <c r="G193" i="32"/>
  <c r="H193" i="32"/>
  <c r="I193" i="32"/>
  <c r="J193" i="32"/>
  <c r="K193" i="32"/>
  <c r="L193" i="32"/>
  <c r="M193" i="32"/>
  <c r="N193" i="32"/>
  <c r="O193" i="32"/>
  <c r="P193" i="32"/>
  <c r="Q193" i="32"/>
  <c r="R193" i="32"/>
  <c r="S193" i="32"/>
  <c r="T193" i="32"/>
  <c r="U193" i="32"/>
  <c r="V193" i="32"/>
  <c r="W193" i="32"/>
  <c r="X193" i="32"/>
  <c r="Y193" i="32"/>
  <c r="Z193" i="32"/>
  <c r="AA193" i="32"/>
  <c r="AB193" i="32"/>
  <c r="AC193" i="32"/>
  <c r="AD193" i="32"/>
  <c r="AE193" i="32"/>
  <c r="AF193" i="32"/>
  <c r="AG193" i="32"/>
  <c r="AH193" i="32"/>
  <c r="AI193" i="32"/>
  <c r="AJ193" i="32"/>
  <c r="AK193" i="32"/>
  <c r="AL193" i="32"/>
  <c r="AM193" i="32"/>
  <c r="AN193" i="32"/>
  <c r="AO193" i="32"/>
  <c r="AP193" i="32"/>
  <c r="AQ193" i="32"/>
  <c r="AR193" i="32"/>
  <c r="AS193" i="32"/>
  <c r="AT193" i="32"/>
  <c r="AU193" i="32"/>
  <c r="AV193" i="32"/>
  <c r="AW193" i="32"/>
  <c r="AX193" i="32"/>
  <c r="AY193" i="32"/>
  <c r="AZ193" i="32"/>
  <c r="BA193" i="32"/>
  <c r="BB193" i="32"/>
  <c r="BC193" i="32"/>
  <c r="BD193" i="32"/>
  <c r="BE193" i="32"/>
  <c r="BF193" i="32"/>
  <c r="BG193" i="32"/>
  <c r="BH193" i="32"/>
  <c r="BI193" i="32"/>
  <c r="BJ193" i="32"/>
  <c r="BK193" i="32"/>
  <c r="BL193" i="32"/>
  <c r="BM193" i="32"/>
  <c r="BN193" i="32"/>
  <c r="BO193" i="32"/>
  <c r="BP193" i="32"/>
  <c r="BQ193" i="32"/>
  <c r="BR193" i="32"/>
  <c r="BS193" i="32"/>
  <c r="BT193" i="32"/>
  <c r="BU193" i="32"/>
  <c r="BV193" i="32"/>
  <c r="BW193" i="32"/>
  <c r="BX193" i="32"/>
  <c r="BY193" i="32"/>
  <c r="BZ193" i="32"/>
  <c r="CA193" i="32"/>
  <c r="CB193" i="32"/>
  <c r="CC193" i="32"/>
  <c r="CD193" i="32"/>
  <c r="CE193" i="32"/>
  <c r="CF193" i="32"/>
  <c r="CG193" i="32"/>
  <c r="CH193" i="32"/>
  <c r="CI193" i="32"/>
  <c r="CJ193" i="32"/>
  <c r="CK193" i="32"/>
  <c r="CL193" i="32"/>
  <c r="CM193" i="32"/>
  <c r="CN193" i="32"/>
  <c r="CO193" i="32"/>
  <c r="CP193" i="32"/>
  <c r="CQ193" i="32"/>
  <c r="CR193" i="32"/>
  <c r="CS193" i="32"/>
  <c r="CT193" i="32"/>
  <c r="CU193" i="32"/>
  <c r="CV193" i="32"/>
  <c r="CW193" i="32"/>
  <c r="CX193" i="32"/>
  <c r="CY193" i="32"/>
  <c r="CZ193" i="32"/>
  <c r="DA193" i="32"/>
  <c r="DB193" i="32"/>
  <c r="DC193" i="32"/>
  <c r="DD193" i="32"/>
  <c r="DE193" i="32"/>
  <c r="DF193" i="32"/>
  <c r="DG193" i="32"/>
  <c r="DH193" i="32"/>
  <c r="DI193" i="32"/>
  <c r="DJ193" i="32"/>
  <c r="DK193" i="32"/>
  <c r="DL193" i="32"/>
  <c r="DM193" i="32"/>
  <c r="DN193" i="32"/>
  <c r="DO193" i="32"/>
  <c r="DP193" i="32"/>
  <c r="HC193" i="32" s="1"/>
  <c r="DQ193" i="32"/>
  <c r="HD193" i="32" s="1"/>
  <c r="DR193" i="32"/>
  <c r="DS193" i="32"/>
  <c r="DT193" i="32"/>
  <c r="HG193" i="32" s="1"/>
  <c r="DU193" i="32"/>
  <c r="HH193" i="32" s="1"/>
  <c r="DV193" i="32"/>
  <c r="DW193" i="32"/>
  <c r="DX193" i="32"/>
  <c r="HK193" i="32" s="1"/>
  <c r="DY193" i="32"/>
  <c r="HL193" i="32" s="1"/>
  <c r="DZ193" i="32"/>
  <c r="EA193" i="32"/>
  <c r="EB193" i="32"/>
  <c r="HP193" i="32" s="1"/>
  <c r="EC193" i="32"/>
  <c r="ED193" i="32"/>
  <c r="EE193" i="32"/>
  <c r="EF193" i="32"/>
  <c r="EG193" i="32"/>
  <c r="EH193" i="32"/>
  <c r="EI193" i="32"/>
  <c r="EJ193" i="32"/>
  <c r="EK193" i="32"/>
  <c r="EL193" i="32"/>
  <c r="EM193" i="32"/>
  <c r="EN193" i="32"/>
  <c r="EO193" i="32"/>
  <c r="EP193" i="32"/>
  <c r="EQ193" i="32"/>
  <c r="ER193" i="32"/>
  <c r="ES193" i="32"/>
  <c r="ET193" i="32"/>
  <c r="EU193" i="32"/>
  <c r="EV193" i="32"/>
  <c r="EW193" i="32"/>
  <c r="EX193" i="32"/>
  <c r="EY193" i="32"/>
  <c r="EZ193" i="32"/>
  <c r="FA193" i="32"/>
  <c r="FB193" i="32"/>
  <c r="FC193" i="32"/>
  <c r="FD193" i="32"/>
  <c r="FE193" i="32"/>
  <c r="FF193" i="32"/>
  <c r="FG193" i="32"/>
  <c r="FH193" i="32"/>
  <c r="FI193" i="32"/>
  <c r="FJ193" i="32"/>
  <c r="FK193" i="32"/>
  <c r="FL193" i="32"/>
  <c r="FM193" i="32"/>
  <c r="FN193" i="32"/>
  <c r="FO193" i="32"/>
  <c r="FP193" i="32"/>
  <c r="FQ193" i="32"/>
  <c r="FR193" i="32"/>
  <c r="FS193" i="32"/>
  <c r="FT193" i="32"/>
  <c r="FU193" i="32"/>
  <c r="FV193" i="32"/>
  <c r="FW193" i="32"/>
  <c r="FX193" i="32"/>
  <c r="FY193" i="32"/>
  <c r="FZ193" i="32"/>
  <c r="GA193" i="32"/>
  <c r="GB193" i="32"/>
  <c r="HB193" i="32" s="1"/>
  <c r="GC193" i="32"/>
  <c r="GD193" i="32"/>
  <c r="GE193" i="32"/>
  <c r="GF193" i="32"/>
  <c r="HF193" i="32" s="1"/>
  <c r="GG193" i="32"/>
  <c r="GH193" i="32"/>
  <c r="GI193" i="32"/>
  <c r="GJ193" i="32"/>
  <c r="HJ193" i="32" s="1"/>
  <c r="GK193" i="32"/>
  <c r="GL193" i="32"/>
  <c r="GM193" i="32"/>
  <c r="GN193" i="32"/>
  <c r="HN193" i="32" s="1"/>
  <c r="GO193" i="32"/>
  <c r="GP193" i="32"/>
  <c r="GQ193" i="32"/>
  <c r="GR193" i="32"/>
  <c r="GS193" i="32"/>
  <c r="GT193" i="32"/>
  <c r="GU193" i="32"/>
  <c r="GV193" i="32"/>
  <c r="GW193" i="32"/>
  <c r="GX193" i="32"/>
  <c r="GY193" i="32"/>
  <c r="GZ193" i="32"/>
  <c r="HA193" i="32"/>
  <c r="HE193" i="32"/>
  <c r="HI193" i="32"/>
  <c r="HM193" i="32"/>
  <c r="HB194" i="112"/>
  <c r="HC194" i="112"/>
  <c r="HD194" i="112"/>
  <c r="HE194" i="112"/>
  <c r="HF194" i="112"/>
  <c r="HG194" i="112"/>
  <c r="HH194" i="112"/>
  <c r="HI194" i="112"/>
  <c r="HJ194" i="112"/>
  <c r="HK194" i="112"/>
  <c r="HL194" i="112"/>
  <c r="HM194" i="112"/>
  <c r="HN194" i="112"/>
  <c r="HP194" i="112"/>
  <c r="HR194" i="112"/>
  <c r="HS194" i="112"/>
  <c r="HT194" i="112"/>
  <c r="HU194" i="112"/>
  <c r="HV194" i="112"/>
  <c r="HW194" i="112"/>
  <c r="HX194" i="112"/>
  <c r="HY194" i="112"/>
  <c r="HZ194" i="112"/>
  <c r="IA194" i="112"/>
  <c r="IB194" i="112"/>
  <c r="IC194" i="112"/>
  <c r="ID194" i="112"/>
  <c r="IF194" i="112"/>
  <c r="IG194" i="112"/>
  <c r="IH194" i="112"/>
  <c r="II194" i="112"/>
  <c r="IJ194" i="112"/>
  <c r="IK194" i="112"/>
  <c r="IL194" i="112"/>
  <c r="IM194" i="112"/>
  <c r="IN194" i="112"/>
  <c r="IO194" i="112"/>
  <c r="IP194" i="112"/>
  <c r="IQ194" i="112"/>
  <c r="B192" i="32" l="1"/>
  <c r="C192" i="32"/>
  <c r="D192" i="32"/>
  <c r="E192" i="32"/>
  <c r="F192" i="32"/>
  <c r="G192" i="32"/>
  <c r="H192" i="32"/>
  <c r="I192" i="32"/>
  <c r="J192" i="32"/>
  <c r="K192" i="32"/>
  <c r="L192" i="32"/>
  <c r="M192" i="32"/>
  <c r="N192" i="32"/>
  <c r="O192" i="32"/>
  <c r="P192" i="32"/>
  <c r="Q192" i="32"/>
  <c r="R192" i="32"/>
  <c r="S192" i="32"/>
  <c r="T192" i="32"/>
  <c r="U192" i="32"/>
  <c r="V192" i="32"/>
  <c r="W192" i="32"/>
  <c r="X192" i="32"/>
  <c r="Y192" i="32"/>
  <c r="Z192" i="32"/>
  <c r="AA192" i="32"/>
  <c r="AB192" i="32"/>
  <c r="AC192" i="32"/>
  <c r="AD192" i="32"/>
  <c r="AE192" i="32"/>
  <c r="AF192" i="32"/>
  <c r="AG192" i="32"/>
  <c r="AH192" i="32"/>
  <c r="AI192" i="32"/>
  <c r="AJ192" i="32"/>
  <c r="AK192" i="32"/>
  <c r="AL192" i="32"/>
  <c r="AM192" i="32"/>
  <c r="AN192" i="32"/>
  <c r="AO192" i="32"/>
  <c r="AP192" i="32"/>
  <c r="AQ192" i="32"/>
  <c r="AR192" i="32"/>
  <c r="AS192" i="32"/>
  <c r="AT192" i="32"/>
  <c r="AU192" i="32"/>
  <c r="AV192" i="32"/>
  <c r="AW192" i="32"/>
  <c r="AX192" i="32"/>
  <c r="AY192" i="32"/>
  <c r="AZ192" i="32"/>
  <c r="BA192" i="32"/>
  <c r="BB192" i="32"/>
  <c r="BC192" i="32"/>
  <c r="BD192" i="32"/>
  <c r="BE192" i="32"/>
  <c r="BF192" i="32"/>
  <c r="BG192" i="32"/>
  <c r="BH192" i="32"/>
  <c r="BI192" i="32"/>
  <c r="BJ192" i="32"/>
  <c r="BK192" i="32"/>
  <c r="BL192" i="32"/>
  <c r="BM192" i="32"/>
  <c r="BN192" i="32"/>
  <c r="BO192" i="32"/>
  <c r="BP192" i="32"/>
  <c r="BQ192" i="32"/>
  <c r="BR192" i="32"/>
  <c r="BS192" i="32"/>
  <c r="BT192" i="32"/>
  <c r="BU192" i="32"/>
  <c r="BV192" i="32"/>
  <c r="BW192" i="32"/>
  <c r="BX192" i="32"/>
  <c r="BY192" i="32"/>
  <c r="BZ192" i="32"/>
  <c r="CA192" i="32"/>
  <c r="CB192" i="32"/>
  <c r="CC192" i="32"/>
  <c r="CD192" i="32"/>
  <c r="CE192" i="32"/>
  <c r="CF192" i="32"/>
  <c r="CG192" i="32"/>
  <c r="CH192" i="32"/>
  <c r="CI192" i="32"/>
  <c r="CJ192" i="32"/>
  <c r="CK192" i="32"/>
  <c r="CL192" i="32"/>
  <c r="CM192" i="32"/>
  <c r="CN192" i="32"/>
  <c r="CO192" i="32"/>
  <c r="CP192" i="32"/>
  <c r="CQ192" i="32"/>
  <c r="CR192" i="32"/>
  <c r="CS192" i="32"/>
  <c r="CT192" i="32"/>
  <c r="CU192" i="32"/>
  <c r="CV192" i="32"/>
  <c r="CW192" i="32"/>
  <c r="CX192" i="32"/>
  <c r="CY192" i="32"/>
  <c r="CZ192" i="32"/>
  <c r="DA192" i="32"/>
  <c r="DB192" i="32"/>
  <c r="DC192" i="32"/>
  <c r="DD192" i="32"/>
  <c r="DE192" i="32"/>
  <c r="DF192" i="32"/>
  <c r="DG192" i="32"/>
  <c r="DH192" i="32"/>
  <c r="DI192" i="32"/>
  <c r="DJ192" i="32"/>
  <c r="DK192" i="32"/>
  <c r="DL192" i="32"/>
  <c r="DM192" i="32"/>
  <c r="DN192" i="32"/>
  <c r="DO192" i="32"/>
  <c r="DP192" i="32"/>
  <c r="DQ192" i="32"/>
  <c r="DR192" i="32"/>
  <c r="DS192" i="32"/>
  <c r="DT192" i="32"/>
  <c r="DU192" i="32"/>
  <c r="DV192" i="32"/>
  <c r="DW192" i="32"/>
  <c r="DX192" i="32"/>
  <c r="DY192" i="32"/>
  <c r="DZ192" i="32"/>
  <c r="EA192" i="32"/>
  <c r="EB192" i="32"/>
  <c r="EC192" i="32"/>
  <c r="ED192" i="32"/>
  <c r="EE192" i="32"/>
  <c r="EF192" i="32"/>
  <c r="EG192" i="32"/>
  <c r="EH192" i="32"/>
  <c r="EI192" i="32"/>
  <c r="EJ192" i="32"/>
  <c r="EK192" i="32"/>
  <c r="EL192" i="32"/>
  <c r="EM192" i="32"/>
  <c r="EN192" i="32"/>
  <c r="EO192" i="32"/>
  <c r="EP192" i="32"/>
  <c r="EQ192" i="32"/>
  <c r="ER192" i="32"/>
  <c r="ES192" i="32"/>
  <c r="ET192" i="32"/>
  <c r="EU192" i="32"/>
  <c r="EV192" i="32"/>
  <c r="EW192" i="32"/>
  <c r="EX192" i="32"/>
  <c r="EY192" i="32"/>
  <c r="EZ192" i="32"/>
  <c r="FA192" i="32"/>
  <c r="FB192" i="32"/>
  <c r="FC192" i="32"/>
  <c r="FD192" i="32"/>
  <c r="FE192" i="32"/>
  <c r="FF192" i="32"/>
  <c r="FG192" i="32"/>
  <c r="FH192" i="32"/>
  <c r="FI192" i="32"/>
  <c r="FJ192" i="32"/>
  <c r="FK192" i="32"/>
  <c r="FL192" i="32"/>
  <c r="FM192" i="32"/>
  <c r="FN192" i="32"/>
  <c r="FO192" i="32"/>
  <c r="FP192" i="32"/>
  <c r="FQ192" i="32"/>
  <c r="FR192" i="32"/>
  <c r="FS192" i="32"/>
  <c r="FT192" i="32"/>
  <c r="FU192" i="32"/>
  <c r="FV192" i="32"/>
  <c r="FW192" i="32"/>
  <c r="FX192" i="32"/>
  <c r="FY192" i="32"/>
  <c r="FZ192" i="32"/>
  <c r="GA192" i="32"/>
  <c r="GB192" i="32"/>
  <c r="GC192" i="32"/>
  <c r="GD192" i="32"/>
  <c r="GE192" i="32"/>
  <c r="GF192" i="32"/>
  <c r="GG192" i="32"/>
  <c r="GH192" i="32"/>
  <c r="GI192" i="32"/>
  <c r="GJ192" i="32"/>
  <c r="GK192" i="32"/>
  <c r="GL192" i="32"/>
  <c r="GM192" i="32"/>
  <c r="GN192" i="32"/>
  <c r="GO192" i="32"/>
  <c r="GP192" i="32"/>
  <c r="GQ192" i="32"/>
  <c r="GR192" i="32"/>
  <c r="GS192" i="32"/>
  <c r="GT192" i="32"/>
  <c r="GU192" i="32"/>
  <c r="GV192" i="32"/>
  <c r="GW192" i="32"/>
  <c r="GX192" i="32"/>
  <c r="GY192" i="32"/>
  <c r="GZ192" i="32"/>
  <c r="HA192" i="32"/>
  <c r="HB193" i="112"/>
  <c r="HC193" i="112"/>
  <c r="HD193" i="112"/>
  <c r="HE193" i="112"/>
  <c r="HF193" i="112"/>
  <c r="HG193" i="112"/>
  <c r="HH193" i="112"/>
  <c r="HI193" i="112"/>
  <c r="HJ193" i="112"/>
  <c r="HK193" i="112"/>
  <c r="HL193" i="112"/>
  <c r="HM193" i="112"/>
  <c r="HN193" i="112"/>
  <c r="HP193" i="112"/>
  <c r="HR193" i="112"/>
  <c r="HS193" i="112"/>
  <c r="HT193" i="112"/>
  <c r="HU193" i="112"/>
  <c r="HV193" i="112"/>
  <c r="HW193" i="112"/>
  <c r="HX193" i="112"/>
  <c r="HY193" i="112"/>
  <c r="HZ193" i="112"/>
  <c r="IA193" i="112"/>
  <c r="IB193" i="112"/>
  <c r="IC193" i="112"/>
  <c r="ID193" i="112"/>
  <c r="IE193" i="112"/>
  <c r="IF193" i="112"/>
  <c r="IG193" i="112"/>
  <c r="IH193" i="112"/>
  <c r="II193" i="112"/>
  <c r="IJ193" i="112"/>
  <c r="IK193" i="112"/>
  <c r="IL193" i="112"/>
  <c r="IM193" i="112"/>
  <c r="IN193" i="112"/>
  <c r="IO193" i="112"/>
  <c r="IP193" i="112"/>
  <c r="IQ193" i="112"/>
  <c r="HM192" i="32" l="1"/>
  <c r="HI192" i="32"/>
  <c r="HE192" i="32"/>
  <c r="HH192" i="32"/>
  <c r="HN192" i="32"/>
  <c r="HB192" i="32"/>
  <c r="HP192" i="32"/>
  <c r="HK192" i="32"/>
  <c r="HG192" i="32"/>
  <c r="HC192" i="32"/>
  <c r="HL192" i="32"/>
  <c r="HF192" i="32"/>
  <c r="HD192" i="32"/>
  <c r="HJ192" i="32"/>
  <c r="B191" i="32"/>
  <c r="C191" i="32"/>
  <c r="D191" i="32"/>
  <c r="E191" i="32"/>
  <c r="F191" i="32"/>
  <c r="G191" i="32"/>
  <c r="H191" i="32"/>
  <c r="I191" i="32"/>
  <c r="J191" i="32"/>
  <c r="K191" i="32"/>
  <c r="L191" i="32"/>
  <c r="M191" i="32"/>
  <c r="N191" i="32"/>
  <c r="O191" i="32"/>
  <c r="P191" i="32"/>
  <c r="Q191" i="32"/>
  <c r="R191" i="32"/>
  <c r="S191" i="32"/>
  <c r="T191" i="32"/>
  <c r="U191" i="32"/>
  <c r="V191" i="32"/>
  <c r="W191" i="32"/>
  <c r="X191" i="32"/>
  <c r="Y191" i="32"/>
  <c r="Z191" i="32"/>
  <c r="AA191" i="32"/>
  <c r="AB191" i="32"/>
  <c r="AC191" i="32"/>
  <c r="AD191" i="32"/>
  <c r="AE191" i="32"/>
  <c r="AF191" i="32"/>
  <c r="AG191" i="32"/>
  <c r="AH191" i="32"/>
  <c r="AI191" i="32"/>
  <c r="AJ191" i="32"/>
  <c r="AK191" i="32"/>
  <c r="AL191" i="32"/>
  <c r="AM191" i="32"/>
  <c r="AN191" i="32"/>
  <c r="AO191" i="32"/>
  <c r="AP191" i="32"/>
  <c r="AQ191" i="32"/>
  <c r="AR191" i="32"/>
  <c r="AS191" i="32"/>
  <c r="AT191" i="32"/>
  <c r="AU191" i="32"/>
  <c r="AV191" i="32"/>
  <c r="AW191" i="32"/>
  <c r="AX191" i="32"/>
  <c r="AY191" i="32"/>
  <c r="AZ191" i="32"/>
  <c r="BA191" i="32"/>
  <c r="BB191" i="32"/>
  <c r="BC191" i="32"/>
  <c r="BD191" i="32"/>
  <c r="BE191" i="32"/>
  <c r="BF191" i="32"/>
  <c r="BG191" i="32"/>
  <c r="BH191" i="32"/>
  <c r="BI191" i="32"/>
  <c r="BJ191" i="32"/>
  <c r="BK191" i="32"/>
  <c r="BL191" i="32"/>
  <c r="BM191" i="32"/>
  <c r="BN191" i="32"/>
  <c r="BO191" i="32"/>
  <c r="BP191" i="32"/>
  <c r="BQ191" i="32"/>
  <c r="BR191" i="32"/>
  <c r="BS191" i="32"/>
  <c r="BT191" i="32"/>
  <c r="BU191" i="32"/>
  <c r="BV191" i="32"/>
  <c r="BW191" i="32"/>
  <c r="BX191" i="32"/>
  <c r="BY191" i="32"/>
  <c r="BZ191" i="32"/>
  <c r="CA191" i="32"/>
  <c r="CB191" i="32"/>
  <c r="CC191" i="32"/>
  <c r="CD191" i="32"/>
  <c r="CE191" i="32"/>
  <c r="CF191" i="32"/>
  <c r="CG191" i="32"/>
  <c r="CH191" i="32"/>
  <c r="CI191" i="32"/>
  <c r="CJ191" i="32"/>
  <c r="CK191" i="32"/>
  <c r="CL191" i="32"/>
  <c r="CM191" i="32"/>
  <c r="CN191" i="32"/>
  <c r="CO191" i="32"/>
  <c r="CP191" i="32"/>
  <c r="CQ191" i="32"/>
  <c r="CR191" i="32"/>
  <c r="CS191" i="32"/>
  <c r="CT191" i="32"/>
  <c r="CU191" i="32"/>
  <c r="CV191" i="32"/>
  <c r="CW191" i="32"/>
  <c r="CX191" i="32"/>
  <c r="CY191" i="32"/>
  <c r="CZ191" i="32"/>
  <c r="DA191" i="32"/>
  <c r="DB191" i="32"/>
  <c r="DC191" i="32"/>
  <c r="DD191" i="32"/>
  <c r="DE191" i="32"/>
  <c r="DF191" i="32"/>
  <c r="DG191" i="32"/>
  <c r="DH191" i="32"/>
  <c r="DI191" i="32"/>
  <c r="DJ191" i="32"/>
  <c r="DK191" i="32"/>
  <c r="DL191" i="32"/>
  <c r="DM191" i="32"/>
  <c r="DN191" i="32"/>
  <c r="DO191" i="32"/>
  <c r="DP191" i="32"/>
  <c r="DQ191" i="32"/>
  <c r="DR191" i="32"/>
  <c r="DS191" i="32"/>
  <c r="DT191" i="32"/>
  <c r="DU191" i="32"/>
  <c r="DV191" i="32"/>
  <c r="DW191" i="32"/>
  <c r="DX191" i="32"/>
  <c r="DY191" i="32"/>
  <c r="DZ191" i="32"/>
  <c r="EA191" i="32"/>
  <c r="EB191" i="32"/>
  <c r="EC191" i="32"/>
  <c r="ED191" i="32"/>
  <c r="EE191" i="32"/>
  <c r="EF191" i="32"/>
  <c r="EG191" i="32"/>
  <c r="EH191" i="32"/>
  <c r="EI191" i="32"/>
  <c r="EJ191" i="32"/>
  <c r="EK191" i="32"/>
  <c r="EL191" i="32"/>
  <c r="EM191" i="32"/>
  <c r="EN191" i="32"/>
  <c r="EO191" i="32"/>
  <c r="EP191" i="32"/>
  <c r="EQ191" i="32"/>
  <c r="ER191" i="32"/>
  <c r="ES191" i="32"/>
  <c r="ET191" i="32"/>
  <c r="EU191" i="32"/>
  <c r="EV191" i="32"/>
  <c r="EW191" i="32"/>
  <c r="EX191" i="32"/>
  <c r="EY191" i="32"/>
  <c r="EZ191" i="32"/>
  <c r="FA191" i="32"/>
  <c r="FB191" i="32"/>
  <c r="FC191" i="32"/>
  <c r="FD191" i="32"/>
  <c r="FE191" i="32"/>
  <c r="FF191" i="32"/>
  <c r="FG191" i="32"/>
  <c r="FH191" i="32"/>
  <c r="FI191" i="32"/>
  <c r="FJ191" i="32"/>
  <c r="FK191" i="32"/>
  <c r="FL191" i="32"/>
  <c r="FM191" i="32"/>
  <c r="FN191" i="32"/>
  <c r="FO191" i="32"/>
  <c r="FP191" i="32"/>
  <c r="FQ191" i="32"/>
  <c r="FR191" i="32"/>
  <c r="FS191" i="32"/>
  <c r="FT191" i="32"/>
  <c r="FU191" i="32"/>
  <c r="FV191" i="32"/>
  <c r="FW191" i="32"/>
  <c r="FX191" i="32"/>
  <c r="FY191" i="32"/>
  <c r="FZ191" i="32"/>
  <c r="GA191" i="32"/>
  <c r="GB191" i="32"/>
  <c r="GC191" i="32"/>
  <c r="GD191" i="32"/>
  <c r="GE191" i="32"/>
  <c r="GF191" i="32"/>
  <c r="GG191" i="32"/>
  <c r="GH191" i="32"/>
  <c r="GI191" i="32"/>
  <c r="GJ191" i="32"/>
  <c r="GK191" i="32"/>
  <c r="GL191" i="32"/>
  <c r="GM191" i="32"/>
  <c r="GN191" i="32"/>
  <c r="GO191" i="32"/>
  <c r="GP191" i="32"/>
  <c r="GQ191" i="32"/>
  <c r="GR191" i="32"/>
  <c r="GS191" i="32"/>
  <c r="GT191" i="32"/>
  <c r="GU191" i="32"/>
  <c r="GV191" i="32"/>
  <c r="GW191" i="32"/>
  <c r="GX191" i="32"/>
  <c r="GY191" i="32"/>
  <c r="GZ191" i="32"/>
  <c r="HA191" i="32"/>
  <c r="HB192" i="112"/>
  <c r="HC192" i="112"/>
  <c r="HD192" i="112"/>
  <c r="HE192" i="112"/>
  <c r="HF192" i="112"/>
  <c r="HG192" i="112"/>
  <c r="HH192" i="112"/>
  <c r="HI192" i="112"/>
  <c r="HJ192" i="112"/>
  <c r="HK192" i="112"/>
  <c r="HL192" i="112"/>
  <c r="HM192" i="112"/>
  <c r="HN192" i="112"/>
  <c r="HP192" i="112"/>
  <c r="HR192" i="112"/>
  <c r="HS192" i="112"/>
  <c r="HT192" i="112"/>
  <c r="HU192" i="112"/>
  <c r="HV192" i="112"/>
  <c r="HW192" i="112"/>
  <c r="HX192" i="112"/>
  <c r="HY192" i="112"/>
  <c r="HZ192" i="112"/>
  <c r="IA192" i="112"/>
  <c r="IB192" i="112"/>
  <c r="IC192" i="112"/>
  <c r="ID192" i="112"/>
  <c r="IE192" i="112"/>
  <c r="IF192" i="112"/>
  <c r="IG192" i="112"/>
  <c r="IH192" i="112"/>
  <c r="II192" i="112"/>
  <c r="IJ192" i="112"/>
  <c r="IK192" i="112"/>
  <c r="IL192" i="112"/>
  <c r="IM192" i="112"/>
  <c r="IN192" i="112"/>
  <c r="IO192" i="112"/>
  <c r="IP192" i="112"/>
  <c r="IQ192" i="112"/>
  <c r="HP191" i="32" l="1"/>
  <c r="HK191" i="32"/>
  <c r="HG191" i="32"/>
  <c r="HC191" i="32"/>
  <c r="HL191" i="32"/>
  <c r="HD191" i="32"/>
  <c r="HM191" i="32"/>
  <c r="HI191" i="32"/>
  <c r="HE191" i="32"/>
  <c r="HN191" i="32"/>
  <c r="HJ191" i="32"/>
  <c r="HF191" i="32"/>
  <c r="HB191" i="32"/>
  <c r="HH191" i="32"/>
  <c r="B190" i="32"/>
  <c r="C190" i="32"/>
  <c r="D190" i="32"/>
  <c r="E190" i="32"/>
  <c r="F190" i="32"/>
  <c r="G190" i="32"/>
  <c r="H190" i="32"/>
  <c r="I190" i="32"/>
  <c r="J190" i="32"/>
  <c r="K190" i="32"/>
  <c r="L190" i="32"/>
  <c r="M190" i="32"/>
  <c r="N190" i="32"/>
  <c r="O190" i="32"/>
  <c r="P190" i="32"/>
  <c r="Q190" i="32"/>
  <c r="R190" i="32"/>
  <c r="S190" i="32"/>
  <c r="T190" i="32"/>
  <c r="U190" i="32"/>
  <c r="V190" i="32"/>
  <c r="W190" i="32"/>
  <c r="X190" i="32"/>
  <c r="Y190" i="32"/>
  <c r="Z190" i="32"/>
  <c r="AA190" i="32"/>
  <c r="AB190" i="32"/>
  <c r="AC190" i="32"/>
  <c r="AD190" i="32"/>
  <c r="AE190" i="32"/>
  <c r="AF190" i="32"/>
  <c r="AG190" i="32"/>
  <c r="AH190" i="32"/>
  <c r="AI190" i="32"/>
  <c r="AJ190" i="32"/>
  <c r="AK190" i="32"/>
  <c r="AL190" i="32"/>
  <c r="AM190" i="32"/>
  <c r="AN190" i="32"/>
  <c r="AO190" i="32"/>
  <c r="AP190" i="32"/>
  <c r="AQ190" i="32"/>
  <c r="AR190" i="32"/>
  <c r="AS190" i="32"/>
  <c r="AT190" i="32"/>
  <c r="AU190" i="32"/>
  <c r="AV190" i="32"/>
  <c r="AW190" i="32"/>
  <c r="AX190" i="32"/>
  <c r="AY190" i="32"/>
  <c r="AZ190" i="32"/>
  <c r="BA190" i="32"/>
  <c r="BB190" i="32"/>
  <c r="BC190" i="32"/>
  <c r="BD190" i="32"/>
  <c r="BE190" i="32"/>
  <c r="BF190" i="32"/>
  <c r="BG190" i="32"/>
  <c r="BH190" i="32"/>
  <c r="BI190" i="32"/>
  <c r="BJ190" i="32"/>
  <c r="BK190" i="32"/>
  <c r="BL190" i="32"/>
  <c r="BM190" i="32"/>
  <c r="BN190" i="32"/>
  <c r="BO190" i="32"/>
  <c r="BP190" i="32"/>
  <c r="BQ190" i="32"/>
  <c r="BR190" i="32"/>
  <c r="BS190" i="32"/>
  <c r="BT190" i="32"/>
  <c r="BU190" i="32"/>
  <c r="BV190" i="32"/>
  <c r="BW190" i="32"/>
  <c r="BX190" i="32"/>
  <c r="BY190" i="32"/>
  <c r="BZ190" i="32"/>
  <c r="CA190" i="32"/>
  <c r="CB190" i="32"/>
  <c r="CC190" i="32"/>
  <c r="CD190" i="32"/>
  <c r="CE190" i="32"/>
  <c r="CF190" i="32"/>
  <c r="CG190" i="32"/>
  <c r="CH190" i="32"/>
  <c r="CI190" i="32"/>
  <c r="CJ190" i="32"/>
  <c r="CK190" i="32"/>
  <c r="CL190" i="32"/>
  <c r="CM190" i="32"/>
  <c r="CN190" i="32"/>
  <c r="CO190" i="32"/>
  <c r="CP190" i="32"/>
  <c r="CQ190" i="32"/>
  <c r="CR190" i="32"/>
  <c r="CS190" i="32"/>
  <c r="CT190" i="32"/>
  <c r="CU190" i="32"/>
  <c r="CV190" i="32"/>
  <c r="CW190" i="32"/>
  <c r="CX190" i="32"/>
  <c r="CY190" i="32"/>
  <c r="CZ190" i="32"/>
  <c r="DA190" i="32"/>
  <c r="DB190" i="32"/>
  <c r="DC190" i="32"/>
  <c r="DD190" i="32"/>
  <c r="DE190" i="32"/>
  <c r="DF190" i="32"/>
  <c r="DG190" i="32"/>
  <c r="DH190" i="32"/>
  <c r="DI190" i="32"/>
  <c r="DJ190" i="32"/>
  <c r="DK190" i="32"/>
  <c r="DL190" i="32"/>
  <c r="DM190" i="32"/>
  <c r="DN190" i="32"/>
  <c r="DO190" i="32"/>
  <c r="DP190" i="32"/>
  <c r="DQ190" i="32"/>
  <c r="DR190" i="32"/>
  <c r="DS190" i="32"/>
  <c r="DT190" i="32"/>
  <c r="DU190" i="32"/>
  <c r="DV190" i="32"/>
  <c r="DW190" i="32"/>
  <c r="DX190" i="32"/>
  <c r="DY190" i="32"/>
  <c r="DZ190" i="32"/>
  <c r="EA190" i="32"/>
  <c r="EB190" i="32"/>
  <c r="EC190" i="32"/>
  <c r="ED190" i="32"/>
  <c r="EE190" i="32"/>
  <c r="EF190" i="32"/>
  <c r="EG190" i="32"/>
  <c r="EH190" i="32"/>
  <c r="EI190" i="32"/>
  <c r="EJ190" i="32"/>
  <c r="EK190" i="32"/>
  <c r="EL190" i="32"/>
  <c r="EM190" i="32"/>
  <c r="EN190" i="32"/>
  <c r="EO190" i="32"/>
  <c r="EP190" i="32"/>
  <c r="EQ190" i="32"/>
  <c r="ER190" i="32"/>
  <c r="ES190" i="32"/>
  <c r="ET190" i="32"/>
  <c r="EU190" i="32"/>
  <c r="EV190" i="32"/>
  <c r="EW190" i="32"/>
  <c r="EX190" i="32"/>
  <c r="EY190" i="32"/>
  <c r="EZ190" i="32"/>
  <c r="FA190" i="32"/>
  <c r="FB190" i="32"/>
  <c r="FC190" i="32"/>
  <c r="FD190" i="32"/>
  <c r="FE190" i="32"/>
  <c r="FF190" i="32"/>
  <c r="FG190" i="32"/>
  <c r="FH190" i="32"/>
  <c r="FI190" i="32"/>
  <c r="FJ190" i="32"/>
  <c r="FK190" i="32"/>
  <c r="FL190" i="32"/>
  <c r="FM190" i="32"/>
  <c r="FN190" i="32"/>
  <c r="FO190" i="32"/>
  <c r="FP190" i="32"/>
  <c r="FQ190" i="32"/>
  <c r="FR190" i="32"/>
  <c r="FS190" i="32"/>
  <c r="FT190" i="32"/>
  <c r="FU190" i="32"/>
  <c r="FV190" i="32"/>
  <c r="FW190" i="32"/>
  <c r="FX190" i="32"/>
  <c r="FY190" i="32"/>
  <c r="FZ190" i="32"/>
  <c r="GA190" i="32"/>
  <c r="GB190" i="32"/>
  <c r="GC190" i="32"/>
  <c r="GD190" i="32"/>
  <c r="GE190" i="32"/>
  <c r="GF190" i="32"/>
  <c r="GG190" i="32"/>
  <c r="GH190" i="32"/>
  <c r="GI190" i="32"/>
  <c r="GJ190" i="32"/>
  <c r="GK190" i="32"/>
  <c r="GL190" i="32"/>
  <c r="GM190" i="32"/>
  <c r="GN190" i="32"/>
  <c r="GO190" i="32"/>
  <c r="GP190" i="32"/>
  <c r="GQ190" i="32"/>
  <c r="GR190" i="32"/>
  <c r="GS190" i="32"/>
  <c r="GT190" i="32"/>
  <c r="GU190" i="32"/>
  <c r="GV190" i="32"/>
  <c r="GW190" i="32"/>
  <c r="GX190" i="32"/>
  <c r="GY190" i="32"/>
  <c r="GZ190" i="32"/>
  <c r="HA190" i="32"/>
  <c r="HB191" i="112"/>
  <c r="HC191" i="112"/>
  <c r="HD191" i="112"/>
  <c r="HE191" i="112"/>
  <c r="HF191" i="112"/>
  <c r="HG191" i="112"/>
  <c r="HH191" i="112"/>
  <c r="HI191" i="112"/>
  <c r="HJ191" i="112"/>
  <c r="HK191" i="112"/>
  <c r="HL191" i="112"/>
  <c r="HM191" i="112"/>
  <c r="HN191" i="112"/>
  <c r="HP191" i="112"/>
  <c r="HR191" i="112"/>
  <c r="HS191" i="112"/>
  <c r="HT191" i="112"/>
  <c r="HU191" i="112"/>
  <c r="HV191" i="112"/>
  <c r="HW191" i="112"/>
  <c r="HX191" i="112"/>
  <c r="HY191" i="112"/>
  <c r="HZ191" i="112"/>
  <c r="IA191" i="112"/>
  <c r="IB191" i="112"/>
  <c r="IC191" i="112"/>
  <c r="ID191" i="112"/>
  <c r="IE191" i="112"/>
  <c r="IF191" i="112"/>
  <c r="IG191" i="112"/>
  <c r="IH191" i="112"/>
  <c r="II191" i="112"/>
  <c r="IJ191" i="112"/>
  <c r="IK191" i="112"/>
  <c r="IL191" i="112"/>
  <c r="IM191" i="112"/>
  <c r="IN191" i="112"/>
  <c r="IO191" i="112"/>
  <c r="IP191" i="112"/>
  <c r="IQ191" i="112"/>
  <c r="HK190" i="32" l="1"/>
  <c r="HG190" i="32"/>
  <c r="HC190" i="32"/>
  <c r="HM190" i="32"/>
  <c r="HI190" i="32"/>
  <c r="HE190" i="32"/>
  <c r="HP190" i="32"/>
  <c r="HH190" i="32"/>
  <c r="HN190" i="32"/>
  <c r="HB190" i="32"/>
  <c r="HL190" i="32"/>
  <c r="HD190" i="32"/>
  <c r="HJ190" i="32"/>
  <c r="HF190" i="32"/>
  <c r="B189" i="32"/>
  <c r="C189" i="32"/>
  <c r="D189" i="32"/>
  <c r="E189" i="32"/>
  <c r="F189" i="32"/>
  <c r="G189" i="32"/>
  <c r="H189" i="32"/>
  <c r="I189" i="32"/>
  <c r="J189" i="32"/>
  <c r="K189" i="32"/>
  <c r="L189" i="32"/>
  <c r="M189" i="32"/>
  <c r="N189" i="32"/>
  <c r="O189" i="32"/>
  <c r="P189" i="32"/>
  <c r="Q189" i="32"/>
  <c r="R189" i="32"/>
  <c r="S189" i="32"/>
  <c r="T189" i="32"/>
  <c r="U189" i="32"/>
  <c r="V189" i="32"/>
  <c r="W189" i="32"/>
  <c r="X189" i="32"/>
  <c r="Y189" i="32"/>
  <c r="Z189" i="32"/>
  <c r="AA189" i="32"/>
  <c r="AB189" i="32"/>
  <c r="AC189" i="32"/>
  <c r="AD189" i="32"/>
  <c r="AE189" i="32"/>
  <c r="AF189" i="32"/>
  <c r="AG189" i="32"/>
  <c r="AH189" i="32"/>
  <c r="AI189" i="32"/>
  <c r="AJ189" i="32"/>
  <c r="AK189" i="32"/>
  <c r="AL189" i="32"/>
  <c r="AM189" i="32"/>
  <c r="AN189" i="32"/>
  <c r="AO189" i="32"/>
  <c r="AP189" i="32"/>
  <c r="AQ189" i="32"/>
  <c r="AR189" i="32"/>
  <c r="AS189" i="32"/>
  <c r="AT189" i="32"/>
  <c r="AU189" i="32"/>
  <c r="AV189" i="32"/>
  <c r="AW189" i="32"/>
  <c r="AX189" i="32"/>
  <c r="AY189" i="32"/>
  <c r="AZ189" i="32"/>
  <c r="BA189" i="32"/>
  <c r="BB189" i="32"/>
  <c r="BC189" i="32"/>
  <c r="BD189" i="32"/>
  <c r="BE189" i="32"/>
  <c r="BF189" i="32"/>
  <c r="BG189" i="32"/>
  <c r="BH189" i="32"/>
  <c r="BI189" i="32"/>
  <c r="BJ189" i="32"/>
  <c r="BK189" i="32"/>
  <c r="BL189" i="32"/>
  <c r="BM189" i="32"/>
  <c r="BN189" i="32"/>
  <c r="BO189" i="32"/>
  <c r="BP189" i="32"/>
  <c r="BQ189" i="32"/>
  <c r="BR189" i="32"/>
  <c r="BS189" i="32"/>
  <c r="BT189" i="32"/>
  <c r="BU189" i="32"/>
  <c r="BV189" i="32"/>
  <c r="BW189" i="32"/>
  <c r="BX189" i="32"/>
  <c r="BY189" i="32"/>
  <c r="BZ189" i="32"/>
  <c r="CA189" i="32"/>
  <c r="CB189" i="32"/>
  <c r="CC189" i="32"/>
  <c r="CD189" i="32"/>
  <c r="CE189" i="32"/>
  <c r="CF189" i="32"/>
  <c r="CG189" i="32"/>
  <c r="CH189" i="32"/>
  <c r="CI189" i="32"/>
  <c r="CJ189" i="32"/>
  <c r="CK189" i="32"/>
  <c r="CL189" i="32"/>
  <c r="CM189" i="32"/>
  <c r="CN189" i="32"/>
  <c r="CO189" i="32"/>
  <c r="CP189" i="32"/>
  <c r="CQ189" i="32"/>
  <c r="CR189" i="32"/>
  <c r="CS189" i="32"/>
  <c r="CT189" i="32"/>
  <c r="CU189" i="32"/>
  <c r="CV189" i="32"/>
  <c r="CW189" i="32"/>
  <c r="CX189" i="32"/>
  <c r="CY189" i="32"/>
  <c r="CZ189" i="32"/>
  <c r="DA189" i="32"/>
  <c r="DB189" i="32"/>
  <c r="DC189" i="32"/>
  <c r="DD189" i="32"/>
  <c r="DE189" i="32"/>
  <c r="DF189" i="32"/>
  <c r="DG189" i="32"/>
  <c r="DH189" i="32"/>
  <c r="DI189" i="32"/>
  <c r="DJ189" i="32"/>
  <c r="DK189" i="32"/>
  <c r="DL189" i="32"/>
  <c r="DM189" i="32"/>
  <c r="DN189" i="32"/>
  <c r="DO189" i="32"/>
  <c r="DP189" i="32"/>
  <c r="DQ189" i="32"/>
  <c r="DR189" i="32"/>
  <c r="DS189" i="32"/>
  <c r="DT189" i="32"/>
  <c r="DU189" i="32"/>
  <c r="DV189" i="32"/>
  <c r="DW189" i="32"/>
  <c r="DX189" i="32"/>
  <c r="DY189" i="32"/>
  <c r="DZ189" i="32"/>
  <c r="EA189" i="32"/>
  <c r="EB189" i="32"/>
  <c r="EC189" i="32"/>
  <c r="ED189" i="32"/>
  <c r="EE189" i="32"/>
  <c r="EF189" i="32"/>
  <c r="EG189" i="32"/>
  <c r="EH189" i="32"/>
  <c r="EI189" i="32"/>
  <c r="EJ189" i="32"/>
  <c r="EK189" i="32"/>
  <c r="EL189" i="32"/>
  <c r="EM189" i="32"/>
  <c r="EN189" i="32"/>
  <c r="EO189" i="32"/>
  <c r="EP189" i="32"/>
  <c r="EQ189" i="32"/>
  <c r="ER189" i="32"/>
  <c r="ES189" i="32"/>
  <c r="ET189" i="32"/>
  <c r="EU189" i="32"/>
  <c r="EV189" i="32"/>
  <c r="EW189" i="32"/>
  <c r="EX189" i="32"/>
  <c r="EY189" i="32"/>
  <c r="EZ189" i="32"/>
  <c r="FA189" i="32"/>
  <c r="FB189" i="32"/>
  <c r="FC189" i="32"/>
  <c r="FD189" i="32"/>
  <c r="FE189" i="32"/>
  <c r="FF189" i="32"/>
  <c r="FG189" i="32"/>
  <c r="FH189" i="32"/>
  <c r="FI189" i="32"/>
  <c r="FJ189" i="32"/>
  <c r="FK189" i="32"/>
  <c r="FL189" i="32"/>
  <c r="FM189" i="32"/>
  <c r="FN189" i="32"/>
  <c r="FO189" i="32"/>
  <c r="FP189" i="32"/>
  <c r="FQ189" i="32"/>
  <c r="FR189" i="32"/>
  <c r="FS189" i="32"/>
  <c r="FT189" i="32"/>
  <c r="FU189" i="32"/>
  <c r="FV189" i="32"/>
  <c r="FW189" i="32"/>
  <c r="FX189" i="32"/>
  <c r="FY189" i="32"/>
  <c r="FZ189" i="32"/>
  <c r="GA189" i="32"/>
  <c r="GB189" i="32"/>
  <c r="GC189" i="32"/>
  <c r="GD189" i="32"/>
  <c r="GE189" i="32"/>
  <c r="GF189" i="32"/>
  <c r="GG189" i="32"/>
  <c r="GH189" i="32"/>
  <c r="GI189" i="32"/>
  <c r="GJ189" i="32"/>
  <c r="GK189" i="32"/>
  <c r="GL189" i="32"/>
  <c r="GM189" i="32"/>
  <c r="GN189" i="32"/>
  <c r="GO189" i="32"/>
  <c r="GP189" i="32"/>
  <c r="GQ189" i="32"/>
  <c r="GR189" i="32"/>
  <c r="GS189" i="32"/>
  <c r="GT189" i="32"/>
  <c r="GU189" i="32"/>
  <c r="GV189" i="32"/>
  <c r="GW189" i="32"/>
  <c r="GX189" i="32"/>
  <c r="GY189" i="32"/>
  <c r="GZ189" i="32"/>
  <c r="HA189" i="32"/>
  <c r="HB190" i="112"/>
  <c r="HC190" i="112"/>
  <c r="HD190" i="112"/>
  <c r="HE190" i="112"/>
  <c r="HF190" i="112"/>
  <c r="HG190" i="112"/>
  <c r="HH190" i="112"/>
  <c r="HI190" i="112"/>
  <c r="HJ190" i="112"/>
  <c r="HK190" i="112"/>
  <c r="HL190" i="112"/>
  <c r="HM190" i="112"/>
  <c r="HN190" i="112"/>
  <c r="HP190" i="112"/>
  <c r="HR190" i="112"/>
  <c r="HS190" i="112"/>
  <c r="HT190" i="112"/>
  <c r="HU190" i="112"/>
  <c r="HV190" i="112"/>
  <c r="HW190" i="112"/>
  <c r="HX190" i="112"/>
  <c r="HY190" i="112"/>
  <c r="HZ190" i="112"/>
  <c r="IA190" i="112"/>
  <c r="IB190" i="112"/>
  <c r="IC190" i="112"/>
  <c r="ID190" i="112"/>
  <c r="IE190" i="112"/>
  <c r="IF190" i="112"/>
  <c r="IG190" i="112"/>
  <c r="IH190" i="112"/>
  <c r="II190" i="112"/>
  <c r="IJ190" i="112"/>
  <c r="IK190" i="112"/>
  <c r="IL190" i="112"/>
  <c r="IM190" i="112"/>
  <c r="IN190" i="112"/>
  <c r="IO190" i="112"/>
  <c r="IP190" i="112"/>
  <c r="IQ190" i="112"/>
  <c r="HC189" i="32" l="1"/>
  <c r="HK189" i="32"/>
  <c r="HG189" i="32"/>
  <c r="HN189" i="32"/>
  <c r="HB189" i="32"/>
  <c r="HJ189" i="32"/>
  <c r="HF189" i="32"/>
  <c r="HD189" i="32"/>
  <c r="HH189" i="32"/>
  <c r="HL189" i="32"/>
  <c r="HM189" i="32"/>
  <c r="HI189" i="32"/>
  <c r="HE189" i="32"/>
  <c r="HP189" i="32"/>
  <c r="B188" i="32"/>
  <c r="C188" i="32"/>
  <c r="D188" i="32"/>
  <c r="E188" i="32"/>
  <c r="F188" i="32"/>
  <c r="G188" i="32"/>
  <c r="H188" i="32"/>
  <c r="I188" i="32"/>
  <c r="J188" i="32"/>
  <c r="K188" i="32"/>
  <c r="L188" i="32"/>
  <c r="M188" i="32"/>
  <c r="N188" i="32"/>
  <c r="O188" i="32"/>
  <c r="P188" i="32"/>
  <c r="Q188" i="32"/>
  <c r="R188" i="32"/>
  <c r="S188" i="32"/>
  <c r="T188" i="32"/>
  <c r="U188" i="32"/>
  <c r="V188" i="32"/>
  <c r="W188" i="32"/>
  <c r="X188" i="32"/>
  <c r="Y188" i="32"/>
  <c r="Z188" i="32"/>
  <c r="AA188" i="32"/>
  <c r="AB188" i="32"/>
  <c r="AC188" i="32"/>
  <c r="AD188" i="32"/>
  <c r="AE188" i="32"/>
  <c r="AF188" i="32"/>
  <c r="AG188" i="32"/>
  <c r="AH188" i="32"/>
  <c r="AI188" i="32"/>
  <c r="AJ188" i="32"/>
  <c r="AK188" i="32"/>
  <c r="AL188" i="32"/>
  <c r="AM188" i="32"/>
  <c r="AN188" i="32"/>
  <c r="AO188" i="32"/>
  <c r="AP188" i="32"/>
  <c r="AQ188" i="32"/>
  <c r="AR188" i="32"/>
  <c r="AS188" i="32"/>
  <c r="AT188" i="32"/>
  <c r="AU188" i="32"/>
  <c r="AV188" i="32"/>
  <c r="AW188" i="32"/>
  <c r="AX188" i="32"/>
  <c r="AY188" i="32"/>
  <c r="AZ188" i="32"/>
  <c r="BA188" i="32"/>
  <c r="BB188" i="32"/>
  <c r="BC188" i="32"/>
  <c r="BD188" i="32"/>
  <c r="BE188" i="32"/>
  <c r="BF188" i="32"/>
  <c r="BG188" i="32"/>
  <c r="BH188" i="32"/>
  <c r="BI188" i="32"/>
  <c r="BJ188" i="32"/>
  <c r="BK188" i="32"/>
  <c r="BL188" i="32"/>
  <c r="BM188" i="32"/>
  <c r="BN188" i="32"/>
  <c r="BO188" i="32"/>
  <c r="BP188" i="32"/>
  <c r="BQ188" i="32"/>
  <c r="BR188" i="32"/>
  <c r="BS188" i="32"/>
  <c r="BT188" i="32"/>
  <c r="BU188" i="32"/>
  <c r="BV188" i="32"/>
  <c r="BW188" i="32"/>
  <c r="BX188" i="32"/>
  <c r="BY188" i="32"/>
  <c r="BZ188" i="32"/>
  <c r="CA188" i="32"/>
  <c r="CB188" i="32"/>
  <c r="CC188" i="32"/>
  <c r="CD188" i="32"/>
  <c r="CE188" i="32"/>
  <c r="CF188" i="32"/>
  <c r="CG188" i="32"/>
  <c r="CH188" i="32"/>
  <c r="CI188" i="32"/>
  <c r="CJ188" i="32"/>
  <c r="CK188" i="32"/>
  <c r="CL188" i="32"/>
  <c r="CM188" i="32"/>
  <c r="CN188" i="32"/>
  <c r="CO188" i="32"/>
  <c r="CP188" i="32"/>
  <c r="CQ188" i="32"/>
  <c r="CR188" i="32"/>
  <c r="CS188" i="32"/>
  <c r="CT188" i="32"/>
  <c r="CU188" i="32"/>
  <c r="CV188" i="32"/>
  <c r="CW188" i="32"/>
  <c r="CX188" i="32"/>
  <c r="CY188" i="32"/>
  <c r="CZ188" i="32"/>
  <c r="DA188" i="32"/>
  <c r="DB188" i="32"/>
  <c r="DC188" i="32"/>
  <c r="DD188" i="32"/>
  <c r="DE188" i="32"/>
  <c r="DF188" i="32"/>
  <c r="DG188" i="32"/>
  <c r="DH188" i="32"/>
  <c r="DI188" i="32"/>
  <c r="DJ188" i="32"/>
  <c r="DK188" i="32"/>
  <c r="DL188" i="32"/>
  <c r="DM188" i="32"/>
  <c r="DN188" i="32"/>
  <c r="DO188" i="32"/>
  <c r="DP188" i="32"/>
  <c r="DQ188" i="32"/>
  <c r="DR188" i="32"/>
  <c r="DS188" i="32"/>
  <c r="DT188" i="32"/>
  <c r="DU188" i="32"/>
  <c r="DV188" i="32"/>
  <c r="DW188" i="32"/>
  <c r="DX188" i="32"/>
  <c r="DY188" i="32"/>
  <c r="DZ188" i="32"/>
  <c r="EA188" i="32"/>
  <c r="EB188" i="32"/>
  <c r="EC188" i="32"/>
  <c r="ED188" i="32"/>
  <c r="EE188" i="32"/>
  <c r="EF188" i="32"/>
  <c r="EG188" i="32"/>
  <c r="EH188" i="32"/>
  <c r="EI188" i="32"/>
  <c r="EJ188" i="32"/>
  <c r="EK188" i="32"/>
  <c r="EL188" i="32"/>
  <c r="EM188" i="32"/>
  <c r="EN188" i="32"/>
  <c r="EO188" i="32"/>
  <c r="EP188" i="32"/>
  <c r="EQ188" i="32"/>
  <c r="ER188" i="32"/>
  <c r="ES188" i="32"/>
  <c r="ET188" i="32"/>
  <c r="EU188" i="32"/>
  <c r="EV188" i="32"/>
  <c r="EW188" i="32"/>
  <c r="EX188" i="32"/>
  <c r="EY188" i="32"/>
  <c r="EZ188" i="32"/>
  <c r="FA188" i="32"/>
  <c r="FB188" i="32"/>
  <c r="FC188" i="32"/>
  <c r="FD188" i="32"/>
  <c r="FE188" i="32"/>
  <c r="FF188" i="32"/>
  <c r="FG188" i="32"/>
  <c r="FH188" i="32"/>
  <c r="FI188" i="32"/>
  <c r="FJ188" i="32"/>
  <c r="FK188" i="32"/>
  <c r="FL188" i="32"/>
  <c r="FM188" i="32"/>
  <c r="FN188" i="32"/>
  <c r="FO188" i="32"/>
  <c r="FP188" i="32"/>
  <c r="FQ188" i="32"/>
  <c r="FR188" i="32"/>
  <c r="FS188" i="32"/>
  <c r="FT188" i="32"/>
  <c r="FU188" i="32"/>
  <c r="FV188" i="32"/>
  <c r="FW188" i="32"/>
  <c r="FX188" i="32"/>
  <c r="FY188" i="32"/>
  <c r="FZ188" i="32"/>
  <c r="GA188" i="32"/>
  <c r="GB188" i="32"/>
  <c r="GC188" i="32"/>
  <c r="GD188" i="32"/>
  <c r="GE188" i="32"/>
  <c r="GF188" i="32"/>
  <c r="GG188" i="32"/>
  <c r="GH188" i="32"/>
  <c r="GI188" i="32"/>
  <c r="GJ188" i="32"/>
  <c r="GK188" i="32"/>
  <c r="GL188" i="32"/>
  <c r="GM188" i="32"/>
  <c r="GN188" i="32"/>
  <c r="GO188" i="32"/>
  <c r="GP188" i="32"/>
  <c r="GQ188" i="32"/>
  <c r="GR188" i="32"/>
  <c r="GS188" i="32"/>
  <c r="GT188" i="32"/>
  <c r="GU188" i="32"/>
  <c r="GV188" i="32"/>
  <c r="GW188" i="32"/>
  <c r="GX188" i="32"/>
  <c r="GY188" i="32"/>
  <c r="GZ188" i="32"/>
  <c r="HA188" i="32"/>
  <c r="HB189" i="112"/>
  <c r="HC189" i="112"/>
  <c r="HD189" i="112"/>
  <c r="HE189" i="112"/>
  <c r="HF189" i="112"/>
  <c r="HG189" i="112"/>
  <c r="HH189" i="112"/>
  <c r="HI189" i="112"/>
  <c r="HJ189" i="112"/>
  <c r="HK189" i="112"/>
  <c r="HL189" i="112"/>
  <c r="HM189" i="112"/>
  <c r="HN189" i="112"/>
  <c r="HP189" i="112"/>
  <c r="HR189" i="112"/>
  <c r="HS189" i="112"/>
  <c r="HT189" i="112"/>
  <c r="HU189" i="112"/>
  <c r="HV189" i="112"/>
  <c r="HW189" i="112"/>
  <c r="HX189" i="112"/>
  <c r="HY189" i="112"/>
  <c r="HZ189" i="112"/>
  <c r="IA189" i="112"/>
  <c r="IB189" i="112"/>
  <c r="IC189" i="112"/>
  <c r="ID189" i="112"/>
  <c r="IE189" i="112"/>
  <c r="IF189" i="112"/>
  <c r="IG189" i="112"/>
  <c r="IH189" i="112"/>
  <c r="II189" i="112"/>
  <c r="IJ189" i="112"/>
  <c r="IK189" i="112"/>
  <c r="IL189" i="112"/>
  <c r="IM189" i="112"/>
  <c r="IN189" i="112"/>
  <c r="IO189" i="112"/>
  <c r="IP189" i="112"/>
  <c r="IQ189" i="112"/>
  <c r="HK188" i="32" l="1"/>
  <c r="HG188" i="32"/>
  <c r="HP188" i="32"/>
  <c r="HC188" i="32"/>
  <c r="HM188" i="32"/>
  <c r="HL188" i="32"/>
  <c r="HH188" i="32"/>
  <c r="HD188" i="32"/>
  <c r="HI188" i="32"/>
  <c r="HN188" i="32"/>
  <c r="HJ188" i="32"/>
  <c r="HF188" i="32"/>
  <c r="HB188" i="32"/>
  <c r="HE188" i="32"/>
  <c r="B187" i="32"/>
  <c r="C187" i="32"/>
  <c r="D187" i="32"/>
  <c r="E187" i="32"/>
  <c r="F187" i="32"/>
  <c r="G187" i="32"/>
  <c r="H187" i="32"/>
  <c r="I187" i="32"/>
  <c r="J187" i="32"/>
  <c r="K187" i="32"/>
  <c r="L187" i="32"/>
  <c r="M187" i="32"/>
  <c r="N187" i="32"/>
  <c r="O187" i="32"/>
  <c r="P187" i="32"/>
  <c r="Q187" i="32"/>
  <c r="R187" i="32"/>
  <c r="S187" i="32"/>
  <c r="T187" i="32"/>
  <c r="U187" i="32"/>
  <c r="V187" i="32"/>
  <c r="W187" i="32"/>
  <c r="X187" i="32"/>
  <c r="Y187" i="32"/>
  <c r="Z187" i="32"/>
  <c r="AA187" i="32"/>
  <c r="AB187" i="32"/>
  <c r="AC187" i="32"/>
  <c r="AD187" i="32"/>
  <c r="AE187" i="32"/>
  <c r="AF187" i="32"/>
  <c r="AG187" i="32"/>
  <c r="AH187" i="32"/>
  <c r="AI187" i="32"/>
  <c r="AJ187" i="32"/>
  <c r="AK187" i="32"/>
  <c r="AL187" i="32"/>
  <c r="AM187" i="32"/>
  <c r="AN187" i="32"/>
  <c r="AO187" i="32"/>
  <c r="AP187" i="32"/>
  <c r="AQ187" i="32"/>
  <c r="AR187" i="32"/>
  <c r="AS187" i="32"/>
  <c r="AT187" i="32"/>
  <c r="AU187" i="32"/>
  <c r="AV187" i="32"/>
  <c r="AW187" i="32"/>
  <c r="AX187" i="32"/>
  <c r="AY187" i="32"/>
  <c r="AZ187" i="32"/>
  <c r="BA187" i="32"/>
  <c r="BB187" i="32"/>
  <c r="BC187" i="32"/>
  <c r="BD187" i="32"/>
  <c r="BE187" i="32"/>
  <c r="BF187" i="32"/>
  <c r="BG187" i="32"/>
  <c r="BH187" i="32"/>
  <c r="BI187" i="32"/>
  <c r="BJ187" i="32"/>
  <c r="BK187" i="32"/>
  <c r="BL187" i="32"/>
  <c r="BM187" i="32"/>
  <c r="BN187" i="32"/>
  <c r="BO187" i="32"/>
  <c r="BP187" i="32"/>
  <c r="BQ187" i="32"/>
  <c r="BR187" i="32"/>
  <c r="BS187" i="32"/>
  <c r="BT187" i="32"/>
  <c r="BU187" i="32"/>
  <c r="BV187" i="32"/>
  <c r="BW187" i="32"/>
  <c r="BX187" i="32"/>
  <c r="BY187" i="32"/>
  <c r="BZ187" i="32"/>
  <c r="CA187" i="32"/>
  <c r="CB187" i="32"/>
  <c r="CC187" i="32"/>
  <c r="CD187" i="32"/>
  <c r="CE187" i="32"/>
  <c r="CF187" i="32"/>
  <c r="CG187" i="32"/>
  <c r="CH187" i="32"/>
  <c r="CI187" i="32"/>
  <c r="CJ187" i="32"/>
  <c r="CK187" i="32"/>
  <c r="CL187" i="32"/>
  <c r="CM187" i="32"/>
  <c r="CN187" i="32"/>
  <c r="CO187" i="32"/>
  <c r="CP187" i="32"/>
  <c r="CQ187" i="32"/>
  <c r="CR187" i="32"/>
  <c r="CS187" i="32"/>
  <c r="CT187" i="32"/>
  <c r="CU187" i="32"/>
  <c r="CV187" i="32"/>
  <c r="CW187" i="32"/>
  <c r="CX187" i="32"/>
  <c r="CY187" i="32"/>
  <c r="CZ187" i="32"/>
  <c r="DA187" i="32"/>
  <c r="DB187" i="32"/>
  <c r="DC187" i="32"/>
  <c r="DD187" i="32"/>
  <c r="DE187" i="32"/>
  <c r="DF187" i="32"/>
  <c r="DG187" i="32"/>
  <c r="DH187" i="32"/>
  <c r="DI187" i="32"/>
  <c r="DJ187" i="32"/>
  <c r="DK187" i="32"/>
  <c r="DL187" i="32"/>
  <c r="DM187" i="32"/>
  <c r="DN187" i="32"/>
  <c r="DO187" i="32"/>
  <c r="DP187" i="32"/>
  <c r="DQ187" i="32"/>
  <c r="DR187" i="32"/>
  <c r="DS187" i="32"/>
  <c r="DT187" i="32"/>
  <c r="DU187" i="32"/>
  <c r="DV187" i="32"/>
  <c r="DW187" i="32"/>
  <c r="DX187" i="32"/>
  <c r="DY187" i="32"/>
  <c r="DZ187" i="32"/>
  <c r="EA187" i="32"/>
  <c r="EB187" i="32"/>
  <c r="EC187" i="32"/>
  <c r="ED187" i="32"/>
  <c r="EE187" i="32"/>
  <c r="EF187" i="32"/>
  <c r="EG187" i="32"/>
  <c r="EH187" i="32"/>
  <c r="EI187" i="32"/>
  <c r="EJ187" i="32"/>
  <c r="EK187" i="32"/>
  <c r="EL187" i="32"/>
  <c r="EM187" i="32"/>
  <c r="EN187" i="32"/>
  <c r="EO187" i="32"/>
  <c r="EP187" i="32"/>
  <c r="EQ187" i="32"/>
  <c r="ER187" i="32"/>
  <c r="ES187" i="32"/>
  <c r="ET187" i="32"/>
  <c r="EU187" i="32"/>
  <c r="EV187" i="32"/>
  <c r="EW187" i="32"/>
  <c r="EX187" i="32"/>
  <c r="EY187" i="32"/>
  <c r="EZ187" i="32"/>
  <c r="FA187" i="32"/>
  <c r="FB187" i="32"/>
  <c r="FC187" i="32"/>
  <c r="FD187" i="32"/>
  <c r="FE187" i="32"/>
  <c r="FF187" i="32"/>
  <c r="FG187" i="32"/>
  <c r="FH187" i="32"/>
  <c r="FI187" i="32"/>
  <c r="FJ187" i="32"/>
  <c r="FK187" i="32"/>
  <c r="FL187" i="32"/>
  <c r="FM187" i="32"/>
  <c r="FN187" i="32"/>
  <c r="FO187" i="32"/>
  <c r="FP187" i="32"/>
  <c r="FQ187" i="32"/>
  <c r="FR187" i="32"/>
  <c r="FS187" i="32"/>
  <c r="FT187" i="32"/>
  <c r="FU187" i="32"/>
  <c r="FV187" i="32"/>
  <c r="FW187" i="32"/>
  <c r="FX187" i="32"/>
  <c r="FY187" i="32"/>
  <c r="FZ187" i="32"/>
  <c r="GA187" i="32"/>
  <c r="GB187" i="32"/>
  <c r="GC187" i="32"/>
  <c r="GD187" i="32"/>
  <c r="GE187" i="32"/>
  <c r="GF187" i="32"/>
  <c r="GG187" i="32"/>
  <c r="GH187" i="32"/>
  <c r="GI187" i="32"/>
  <c r="GJ187" i="32"/>
  <c r="GK187" i="32"/>
  <c r="GL187" i="32"/>
  <c r="GM187" i="32"/>
  <c r="GN187" i="32"/>
  <c r="GO187" i="32"/>
  <c r="GP187" i="32"/>
  <c r="GQ187" i="32"/>
  <c r="GR187" i="32"/>
  <c r="GS187" i="32"/>
  <c r="GT187" i="32"/>
  <c r="GU187" i="32"/>
  <c r="GV187" i="32"/>
  <c r="GW187" i="32"/>
  <c r="GX187" i="32"/>
  <c r="GY187" i="32"/>
  <c r="GZ187" i="32"/>
  <c r="HA187" i="32"/>
  <c r="HB188" i="112"/>
  <c r="HC188" i="112"/>
  <c r="HD188" i="112"/>
  <c r="HE188" i="112"/>
  <c r="HF188" i="112"/>
  <c r="HG188" i="112"/>
  <c r="HH188" i="112"/>
  <c r="HI188" i="112"/>
  <c r="HJ188" i="112"/>
  <c r="HK188" i="112"/>
  <c r="HL188" i="112"/>
  <c r="HM188" i="112"/>
  <c r="HN188" i="112"/>
  <c r="HP188" i="112"/>
  <c r="HR188" i="112"/>
  <c r="HS188" i="112"/>
  <c r="HT188" i="112"/>
  <c r="HU188" i="112"/>
  <c r="HV188" i="112"/>
  <c r="HW188" i="112"/>
  <c r="HX188" i="112"/>
  <c r="HY188" i="112"/>
  <c r="HZ188" i="112"/>
  <c r="IA188" i="112"/>
  <c r="IB188" i="112"/>
  <c r="IC188" i="112"/>
  <c r="ID188" i="112"/>
  <c r="IE188" i="112"/>
  <c r="IF188" i="112"/>
  <c r="IG188" i="112"/>
  <c r="IH188" i="112"/>
  <c r="II188" i="112"/>
  <c r="IJ188" i="112"/>
  <c r="IK188" i="112"/>
  <c r="IL188" i="112"/>
  <c r="IM188" i="112"/>
  <c r="IN188" i="112"/>
  <c r="IO188" i="112"/>
  <c r="IP188" i="112"/>
  <c r="IQ188" i="112"/>
  <c r="HF187" i="32" l="1"/>
  <c r="HJ187" i="32"/>
  <c r="HN187" i="32"/>
  <c r="HB187" i="32"/>
  <c r="HL187" i="32"/>
  <c r="HH187" i="32"/>
  <c r="HD187" i="32"/>
  <c r="HK187" i="32"/>
  <c r="HG187" i="32"/>
  <c r="HC187" i="32"/>
  <c r="HM187" i="32"/>
  <c r="HI187" i="32"/>
  <c r="HE187" i="32"/>
  <c r="HP187" i="32"/>
  <c r="B186" i="32"/>
  <c r="C186" i="32"/>
  <c r="D186" i="32"/>
  <c r="E186" i="32"/>
  <c r="F186" i="32"/>
  <c r="G186" i="32"/>
  <c r="H186" i="32"/>
  <c r="I186" i="32"/>
  <c r="J186" i="32"/>
  <c r="K186" i="32"/>
  <c r="L186" i="32"/>
  <c r="M186" i="32"/>
  <c r="N186" i="32"/>
  <c r="O186" i="32"/>
  <c r="P186" i="32"/>
  <c r="Q186" i="32"/>
  <c r="R186" i="32"/>
  <c r="S186" i="32"/>
  <c r="T186" i="32"/>
  <c r="U186" i="32"/>
  <c r="V186" i="32"/>
  <c r="W186" i="32"/>
  <c r="X186" i="32"/>
  <c r="Y186" i="32"/>
  <c r="Z186" i="32"/>
  <c r="AA186" i="32"/>
  <c r="AB186" i="32"/>
  <c r="AC186" i="32"/>
  <c r="AD186" i="32"/>
  <c r="AE186" i="32"/>
  <c r="AF186" i="32"/>
  <c r="AG186" i="32"/>
  <c r="AH186" i="32"/>
  <c r="AI186" i="32"/>
  <c r="AJ186" i="32"/>
  <c r="AK186" i="32"/>
  <c r="AL186" i="32"/>
  <c r="AM186" i="32"/>
  <c r="AN186" i="32"/>
  <c r="AO186" i="32"/>
  <c r="AP186" i="32"/>
  <c r="AQ186" i="32"/>
  <c r="AR186" i="32"/>
  <c r="AS186" i="32"/>
  <c r="AT186" i="32"/>
  <c r="AU186" i="32"/>
  <c r="AV186" i="32"/>
  <c r="AW186" i="32"/>
  <c r="AX186" i="32"/>
  <c r="AY186" i="32"/>
  <c r="AZ186" i="32"/>
  <c r="BA186" i="32"/>
  <c r="BB186" i="32"/>
  <c r="BC186" i="32"/>
  <c r="BD186" i="32"/>
  <c r="BE186" i="32"/>
  <c r="BF186" i="32"/>
  <c r="BG186" i="32"/>
  <c r="BH186" i="32"/>
  <c r="BI186" i="32"/>
  <c r="BJ186" i="32"/>
  <c r="BK186" i="32"/>
  <c r="BL186" i="32"/>
  <c r="BM186" i="32"/>
  <c r="BN186" i="32"/>
  <c r="BO186" i="32"/>
  <c r="BP186" i="32"/>
  <c r="BQ186" i="32"/>
  <c r="BR186" i="32"/>
  <c r="BS186" i="32"/>
  <c r="BT186" i="32"/>
  <c r="BU186" i="32"/>
  <c r="BV186" i="32"/>
  <c r="BW186" i="32"/>
  <c r="BX186" i="32"/>
  <c r="BY186" i="32"/>
  <c r="BZ186" i="32"/>
  <c r="CA186" i="32"/>
  <c r="CB186" i="32"/>
  <c r="CC186" i="32"/>
  <c r="CD186" i="32"/>
  <c r="CE186" i="32"/>
  <c r="CF186" i="32"/>
  <c r="CG186" i="32"/>
  <c r="CH186" i="32"/>
  <c r="CI186" i="32"/>
  <c r="CJ186" i="32"/>
  <c r="CK186" i="32"/>
  <c r="CL186" i="32"/>
  <c r="CM186" i="32"/>
  <c r="CN186" i="32"/>
  <c r="CO186" i="32"/>
  <c r="CP186" i="32"/>
  <c r="CQ186" i="32"/>
  <c r="CR186" i="32"/>
  <c r="CS186" i="32"/>
  <c r="CT186" i="32"/>
  <c r="CU186" i="32"/>
  <c r="CV186" i="32"/>
  <c r="CW186" i="32"/>
  <c r="CX186" i="32"/>
  <c r="CY186" i="32"/>
  <c r="CZ186" i="32"/>
  <c r="DA186" i="32"/>
  <c r="DB186" i="32"/>
  <c r="DC186" i="32"/>
  <c r="DD186" i="32"/>
  <c r="DE186" i="32"/>
  <c r="DF186" i="32"/>
  <c r="DG186" i="32"/>
  <c r="DH186" i="32"/>
  <c r="DI186" i="32"/>
  <c r="DJ186" i="32"/>
  <c r="DK186" i="32"/>
  <c r="DL186" i="32"/>
  <c r="DM186" i="32"/>
  <c r="DN186" i="32"/>
  <c r="DO186" i="32"/>
  <c r="DP186" i="32"/>
  <c r="DQ186" i="32"/>
  <c r="DR186" i="32"/>
  <c r="DS186" i="32"/>
  <c r="DT186" i="32"/>
  <c r="DU186" i="32"/>
  <c r="DV186" i="32"/>
  <c r="DW186" i="32"/>
  <c r="DX186" i="32"/>
  <c r="DY186" i="32"/>
  <c r="DZ186" i="32"/>
  <c r="EA186" i="32"/>
  <c r="EB186" i="32"/>
  <c r="EC186" i="32"/>
  <c r="ED186" i="32"/>
  <c r="EE186" i="32"/>
  <c r="EF186" i="32"/>
  <c r="EG186" i="32"/>
  <c r="EH186" i="32"/>
  <c r="EI186" i="32"/>
  <c r="EJ186" i="32"/>
  <c r="EK186" i="32"/>
  <c r="EL186" i="32"/>
  <c r="EM186" i="32"/>
  <c r="EN186" i="32"/>
  <c r="EO186" i="32"/>
  <c r="EP186" i="32"/>
  <c r="EQ186" i="32"/>
  <c r="ER186" i="32"/>
  <c r="ES186" i="32"/>
  <c r="ET186" i="32"/>
  <c r="EU186" i="32"/>
  <c r="EV186" i="32"/>
  <c r="EW186" i="32"/>
  <c r="EX186" i="32"/>
  <c r="EY186" i="32"/>
  <c r="EZ186" i="32"/>
  <c r="FA186" i="32"/>
  <c r="FB186" i="32"/>
  <c r="FC186" i="32"/>
  <c r="FD186" i="32"/>
  <c r="FE186" i="32"/>
  <c r="FF186" i="32"/>
  <c r="FG186" i="32"/>
  <c r="FH186" i="32"/>
  <c r="FI186" i="32"/>
  <c r="FJ186" i="32"/>
  <c r="FK186" i="32"/>
  <c r="FL186" i="32"/>
  <c r="FM186" i="32"/>
  <c r="FN186" i="32"/>
  <c r="FO186" i="32"/>
  <c r="FP186" i="32"/>
  <c r="FQ186" i="32"/>
  <c r="FR186" i="32"/>
  <c r="FS186" i="32"/>
  <c r="FT186" i="32"/>
  <c r="FU186" i="32"/>
  <c r="FV186" i="32"/>
  <c r="FW186" i="32"/>
  <c r="FX186" i="32"/>
  <c r="FY186" i="32"/>
  <c r="FZ186" i="32"/>
  <c r="GA186" i="32"/>
  <c r="GB186" i="32"/>
  <c r="GC186" i="32"/>
  <c r="GD186" i="32"/>
  <c r="GE186" i="32"/>
  <c r="GF186" i="32"/>
  <c r="GG186" i="32"/>
  <c r="GH186" i="32"/>
  <c r="GI186" i="32"/>
  <c r="GJ186" i="32"/>
  <c r="GK186" i="32"/>
  <c r="GL186" i="32"/>
  <c r="GM186" i="32"/>
  <c r="GN186" i="32"/>
  <c r="GO186" i="32"/>
  <c r="GP186" i="32"/>
  <c r="GQ186" i="32"/>
  <c r="GR186" i="32"/>
  <c r="GS186" i="32"/>
  <c r="GT186" i="32"/>
  <c r="GU186" i="32"/>
  <c r="GV186" i="32"/>
  <c r="GW186" i="32"/>
  <c r="GX186" i="32"/>
  <c r="GY186" i="32"/>
  <c r="GZ186" i="32"/>
  <c r="HA186" i="32"/>
  <c r="HB187" i="112"/>
  <c r="HC187" i="112"/>
  <c r="HD187" i="112"/>
  <c r="HE187" i="112"/>
  <c r="HF187" i="112"/>
  <c r="HG187" i="112"/>
  <c r="HH187" i="112"/>
  <c r="HI187" i="112"/>
  <c r="HJ187" i="112"/>
  <c r="HK187" i="112"/>
  <c r="HL187" i="112"/>
  <c r="HM187" i="112"/>
  <c r="HN187" i="112"/>
  <c r="HP187" i="112"/>
  <c r="HR187" i="112"/>
  <c r="HS187" i="112"/>
  <c r="HT187" i="112"/>
  <c r="HU187" i="112"/>
  <c r="HV187" i="112"/>
  <c r="HW187" i="112"/>
  <c r="HX187" i="112"/>
  <c r="HY187" i="112"/>
  <c r="HZ187" i="112"/>
  <c r="IA187" i="112"/>
  <c r="IB187" i="112"/>
  <c r="IC187" i="112"/>
  <c r="ID187" i="112"/>
  <c r="IE187" i="112"/>
  <c r="IF187" i="112"/>
  <c r="IG187" i="112"/>
  <c r="IH187" i="112"/>
  <c r="II187" i="112"/>
  <c r="IJ187" i="112"/>
  <c r="IK187" i="112"/>
  <c r="IL187" i="112"/>
  <c r="IM187" i="112"/>
  <c r="IN187" i="112"/>
  <c r="IO187" i="112"/>
  <c r="IP187" i="112"/>
  <c r="IQ187" i="112"/>
  <c r="HP186" i="32" l="1"/>
  <c r="HM186" i="32"/>
  <c r="HE186" i="32"/>
  <c r="HI186" i="32"/>
  <c r="HD186" i="32"/>
  <c r="HN186" i="32"/>
  <c r="HF186" i="32"/>
  <c r="HB186" i="32"/>
  <c r="HK186" i="32"/>
  <c r="HG186" i="32"/>
  <c r="HC186" i="32"/>
  <c r="HH186" i="32"/>
  <c r="HJ186" i="32"/>
  <c r="HL186" i="32"/>
  <c r="B185" i="32"/>
  <c r="C185" i="32"/>
  <c r="D185" i="32"/>
  <c r="E185" i="32"/>
  <c r="F185" i="32"/>
  <c r="G185" i="32"/>
  <c r="H185" i="32"/>
  <c r="I185" i="32"/>
  <c r="J185" i="32"/>
  <c r="K185" i="32"/>
  <c r="L185" i="32"/>
  <c r="M185" i="32"/>
  <c r="N185" i="32"/>
  <c r="O185" i="32"/>
  <c r="P185" i="32"/>
  <c r="Q185" i="32"/>
  <c r="R185" i="32"/>
  <c r="S185" i="32"/>
  <c r="T185" i="32"/>
  <c r="U185" i="32"/>
  <c r="V185" i="32"/>
  <c r="W185" i="32"/>
  <c r="X185" i="32"/>
  <c r="Y185" i="32"/>
  <c r="Z185" i="32"/>
  <c r="AA185" i="32"/>
  <c r="AB185" i="32"/>
  <c r="AC185" i="32"/>
  <c r="AD185" i="32"/>
  <c r="AE185" i="32"/>
  <c r="AF185" i="32"/>
  <c r="AG185" i="32"/>
  <c r="AH185" i="32"/>
  <c r="AI185" i="32"/>
  <c r="AJ185" i="32"/>
  <c r="AK185" i="32"/>
  <c r="AL185" i="32"/>
  <c r="AM185" i="32"/>
  <c r="AN185" i="32"/>
  <c r="AO185" i="32"/>
  <c r="AP185" i="32"/>
  <c r="AQ185" i="32"/>
  <c r="AR185" i="32"/>
  <c r="AS185" i="32"/>
  <c r="AT185" i="32"/>
  <c r="AU185" i="32"/>
  <c r="AV185" i="32"/>
  <c r="AW185" i="32"/>
  <c r="AX185" i="32"/>
  <c r="AY185" i="32"/>
  <c r="AZ185" i="32"/>
  <c r="BA185" i="32"/>
  <c r="BB185" i="32"/>
  <c r="BC185" i="32"/>
  <c r="BD185" i="32"/>
  <c r="BE185" i="32"/>
  <c r="BF185" i="32"/>
  <c r="BG185" i="32"/>
  <c r="BH185" i="32"/>
  <c r="BI185" i="32"/>
  <c r="BJ185" i="32"/>
  <c r="BK185" i="32"/>
  <c r="BL185" i="32"/>
  <c r="BM185" i="32"/>
  <c r="BN185" i="32"/>
  <c r="BO185" i="32"/>
  <c r="BP185" i="32"/>
  <c r="BQ185" i="32"/>
  <c r="BR185" i="32"/>
  <c r="BS185" i="32"/>
  <c r="BT185" i="32"/>
  <c r="BU185" i="32"/>
  <c r="BV185" i="32"/>
  <c r="BW185" i="32"/>
  <c r="BX185" i="32"/>
  <c r="BY185" i="32"/>
  <c r="BZ185" i="32"/>
  <c r="CA185" i="32"/>
  <c r="CB185" i="32"/>
  <c r="CC185" i="32"/>
  <c r="CD185" i="32"/>
  <c r="CE185" i="32"/>
  <c r="CF185" i="32"/>
  <c r="CG185" i="32"/>
  <c r="CH185" i="32"/>
  <c r="CI185" i="32"/>
  <c r="CJ185" i="32"/>
  <c r="CK185" i="32"/>
  <c r="CL185" i="32"/>
  <c r="CM185" i="32"/>
  <c r="CN185" i="32"/>
  <c r="CO185" i="32"/>
  <c r="CP185" i="32"/>
  <c r="CQ185" i="32"/>
  <c r="CR185" i="32"/>
  <c r="CS185" i="32"/>
  <c r="CT185" i="32"/>
  <c r="CU185" i="32"/>
  <c r="CV185" i="32"/>
  <c r="CW185" i="32"/>
  <c r="CX185" i="32"/>
  <c r="CY185" i="32"/>
  <c r="CZ185" i="32"/>
  <c r="DA185" i="32"/>
  <c r="DB185" i="32"/>
  <c r="DC185" i="32"/>
  <c r="DD185" i="32"/>
  <c r="DE185" i="32"/>
  <c r="DF185" i="32"/>
  <c r="DG185" i="32"/>
  <c r="DH185" i="32"/>
  <c r="DI185" i="32"/>
  <c r="DJ185" i="32"/>
  <c r="DK185" i="32"/>
  <c r="DL185" i="32"/>
  <c r="DM185" i="32"/>
  <c r="DN185" i="32"/>
  <c r="DO185" i="32"/>
  <c r="DP185" i="32"/>
  <c r="DQ185" i="32"/>
  <c r="DR185" i="32"/>
  <c r="DS185" i="32"/>
  <c r="DT185" i="32"/>
  <c r="DU185" i="32"/>
  <c r="DV185" i="32"/>
  <c r="DW185" i="32"/>
  <c r="DX185" i="32"/>
  <c r="DY185" i="32"/>
  <c r="DZ185" i="32"/>
  <c r="EA185" i="32"/>
  <c r="EB185" i="32"/>
  <c r="EC185" i="32"/>
  <c r="ED185" i="32"/>
  <c r="EE185" i="32"/>
  <c r="EF185" i="32"/>
  <c r="EG185" i="32"/>
  <c r="EH185" i="32"/>
  <c r="EI185" i="32"/>
  <c r="EJ185" i="32"/>
  <c r="EK185" i="32"/>
  <c r="EL185" i="32"/>
  <c r="EM185" i="32"/>
  <c r="EN185" i="32"/>
  <c r="EO185" i="32"/>
  <c r="EP185" i="32"/>
  <c r="EQ185" i="32"/>
  <c r="ER185" i="32"/>
  <c r="ES185" i="32"/>
  <c r="ET185" i="32"/>
  <c r="EU185" i="32"/>
  <c r="EV185" i="32"/>
  <c r="EW185" i="32"/>
  <c r="EX185" i="32"/>
  <c r="EY185" i="32"/>
  <c r="EZ185" i="32"/>
  <c r="FA185" i="32"/>
  <c r="FB185" i="32"/>
  <c r="FC185" i="32"/>
  <c r="FD185" i="32"/>
  <c r="FE185" i="32"/>
  <c r="FF185" i="32"/>
  <c r="FG185" i="32"/>
  <c r="FH185" i="32"/>
  <c r="FI185" i="32"/>
  <c r="FJ185" i="32"/>
  <c r="FK185" i="32"/>
  <c r="FL185" i="32"/>
  <c r="FM185" i="32"/>
  <c r="FN185" i="32"/>
  <c r="FO185" i="32"/>
  <c r="FP185" i="32"/>
  <c r="FQ185" i="32"/>
  <c r="FR185" i="32"/>
  <c r="FS185" i="32"/>
  <c r="FT185" i="32"/>
  <c r="FU185" i="32"/>
  <c r="FV185" i="32"/>
  <c r="FW185" i="32"/>
  <c r="FX185" i="32"/>
  <c r="FY185" i="32"/>
  <c r="FZ185" i="32"/>
  <c r="GA185" i="32"/>
  <c r="GB185" i="32"/>
  <c r="GC185" i="32"/>
  <c r="GD185" i="32"/>
  <c r="GE185" i="32"/>
  <c r="GF185" i="32"/>
  <c r="GG185" i="32"/>
  <c r="GH185" i="32"/>
  <c r="GI185" i="32"/>
  <c r="GJ185" i="32"/>
  <c r="GK185" i="32"/>
  <c r="GL185" i="32"/>
  <c r="GM185" i="32"/>
  <c r="GN185" i="32"/>
  <c r="GO185" i="32"/>
  <c r="GP185" i="32"/>
  <c r="GQ185" i="32"/>
  <c r="GR185" i="32"/>
  <c r="GS185" i="32"/>
  <c r="GT185" i="32"/>
  <c r="GU185" i="32"/>
  <c r="GV185" i="32"/>
  <c r="GW185" i="32"/>
  <c r="GX185" i="32"/>
  <c r="GY185" i="32"/>
  <c r="GZ185" i="32"/>
  <c r="HA185" i="32"/>
  <c r="HB186" i="112"/>
  <c r="HC186" i="112"/>
  <c r="HD186" i="112"/>
  <c r="HE186" i="112"/>
  <c r="HF186" i="112"/>
  <c r="HG186" i="112"/>
  <c r="HH186" i="112"/>
  <c r="HI186" i="112"/>
  <c r="HJ186" i="112"/>
  <c r="HK186" i="112"/>
  <c r="HL186" i="112"/>
  <c r="HM186" i="112"/>
  <c r="HN186" i="112"/>
  <c r="HP186" i="112"/>
  <c r="HR186" i="112"/>
  <c r="HS186" i="112"/>
  <c r="HT186" i="112"/>
  <c r="HU186" i="112"/>
  <c r="HV186" i="112"/>
  <c r="HW186" i="112"/>
  <c r="HX186" i="112"/>
  <c r="HY186" i="112"/>
  <c r="HZ186" i="112"/>
  <c r="IA186" i="112"/>
  <c r="IB186" i="112"/>
  <c r="IC186" i="112"/>
  <c r="ID186" i="112"/>
  <c r="IE186" i="112"/>
  <c r="IF186" i="112"/>
  <c r="IG186" i="112"/>
  <c r="IH186" i="112"/>
  <c r="II186" i="112"/>
  <c r="IJ186" i="112"/>
  <c r="IK186" i="112"/>
  <c r="IL186" i="112"/>
  <c r="IM186" i="112"/>
  <c r="IN186" i="112"/>
  <c r="IO186" i="112"/>
  <c r="IP186" i="112"/>
  <c r="IQ186" i="112"/>
  <c r="HP185" i="32" l="1"/>
  <c r="HG185" i="32"/>
  <c r="HI185" i="32"/>
  <c r="HM185" i="32"/>
  <c r="HK185" i="32"/>
  <c r="HC185" i="32"/>
  <c r="HE185" i="32"/>
  <c r="HJ185" i="32"/>
  <c r="HL185" i="32"/>
  <c r="HH185" i="32"/>
  <c r="HD185" i="32"/>
  <c r="HN185" i="32"/>
  <c r="HF185" i="32"/>
  <c r="HB185" i="32"/>
  <c r="B184" i="32"/>
  <c r="C184" i="32"/>
  <c r="D184" i="32"/>
  <c r="E184" i="32"/>
  <c r="F184" i="32"/>
  <c r="G184" i="32"/>
  <c r="H184" i="32"/>
  <c r="I184" i="32"/>
  <c r="J184" i="32"/>
  <c r="K184" i="32"/>
  <c r="L184" i="32"/>
  <c r="M184" i="32"/>
  <c r="N184" i="32"/>
  <c r="O184" i="32"/>
  <c r="P184" i="32"/>
  <c r="Q184" i="32"/>
  <c r="R184" i="32"/>
  <c r="S184" i="32"/>
  <c r="T184" i="32"/>
  <c r="U184" i="32"/>
  <c r="V184" i="32"/>
  <c r="W184" i="32"/>
  <c r="X184" i="32"/>
  <c r="Y184" i="32"/>
  <c r="Z184" i="32"/>
  <c r="AA184" i="32"/>
  <c r="AB184" i="32"/>
  <c r="AC184" i="32"/>
  <c r="AD184" i="32"/>
  <c r="AE184" i="32"/>
  <c r="AF184" i="32"/>
  <c r="AG184" i="32"/>
  <c r="AH184" i="32"/>
  <c r="AI184" i="32"/>
  <c r="AJ184" i="32"/>
  <c r="AK184" i="32"/>
  <c r="AL184" i="32"/>
  <c r="AM184" i="32"/>
  <c r="AN184" i="32"/>
  <c r="AO184" i="32"/>
  <c r="AP184" i="32"/>
  <c r="AQ184" i="32"/>
  <c r="AR184" i="32"/>
  <c r="AS184" i="32"/>
  <c r="AT184" i="32"/>
  <c r="AU184" i="32"/>
  <c r="AV184" i="32"/>
  <c r="AW184" i="32"/>
  <c r="AX184" i="32"/>
  <c r="AY184" i="32"/>
  <c r="AZ184" i="32"/>
  <c r="BA184" i="32"/>
  <c r="BB184" i="32"/>
  <c r="BC184" i="32"/>
  <c r="BD184" i="32"/>
  <c r="BE184" i="32"/>
  <c r="BF184" i="32"/>
  <c r="BG184" i="32"/>
  <c r="BH184" i="32"/>
  <c r="BI184" i="32"/>
  <c r="BJ184" i="32"/>
  <c r="BK184" i="32"/>
  <c r="BL184" i="32"/>
  <c r="BM184" i="32"/>
  <c r="BN184" i="32"/>
  <c r="BO184" i="32"/>
  <c r="BP184" i="32"/>
  <c r="BQ184" i="32"/>
  <c r="BR184" i="32"/>
  <c r="BS184" i="32"/>
  <c r="BT184" i="32"/>
  <c r="BU184" i="32"/>
  <c r="BV184" i="32"/>
  <c r="BW184" i="32"/>
  <c r="BX184" i="32"/>
  <c r="BY184" i="32"/>
  <c r="BZ184" i="32"/>
  <c r="CA184" i="32"/>
  <c r="CB184" i="32"/>
  <c r="CC184" i="32"/>
  <c r="CD184" i="32"/>
  <c r="CE184" i="32"/>
  <c r="CF184" i="32"/>
  <c r="CG184" i="32"/>
  <c r="CH184" i="32"/>
  <c r="CI184" i="32"/>
  <c r="CJ184" i="32"/>
  <c r="CK184" i="32"/>
  <c r="CL184" i="32"/>
  <c r="CM184" i="32"/>
  <c r="CN184" i="32"/>
  <c r="CO184" i="32"/>
  <c r="CP184" i="32"/>
  <c r="CQ184" i="32"/>
  <c r="CR184" i="32"/>
  <c r="CS184" i="32"/>
  <c r="CT184" i="32"/>
  <c r="CU184" i="32"/>
  <c r="CV184" i="32"/>
  <c r="CW184" i="32"/>
  <c r="CX184" i="32"/>
  <c r="CY184" i="32"/>
  <c r="CZ184" i="32"/>
  <c r="DA184" i="32"/>
  <c r="DB184" i="32"/>
  <c r="DC184" i="32"/>
  <c r="DD184" i="32"/>
  <c r="DE184" i="32"/>
  <c r="DF184" i="32"/>
  <c r="DG184" i="32"/>
  <c r="DH184" i="32"/>
  <c r="DI184" i="32"/>
  <c r="DJ184" i="32"/>
  <c r="DK184" i="32"/>
  <c r="DL184" i="32"/>
  <c r="DM184" i="32"/>
  <c r="DN184" i="32"/>
  <c r="DO184" i="32"/>
  <c r="DP184" i="32"/>
  <c r="DQ184" i="32"/>
  <c r="DR184" i="32"/>
  <c r="DS184" i="32"/>
  <c r="DT184" i="32"/>
  <c r="DU184" i="32"/>
  <c r="DV184" i="32"/>
  <c r="DW184" i="32"/>
  <c r="DX184" i="32"/>
  <c r="DY184" i="32"/>
  <c r="DZ184" i="32"/>
  <c r="EA184" i="32"/>
  <c r="EB184" i="32"/>
  <c r="EC184" i="32"/>
  <c r="ED184" i="32"/>
  <c r="EE184" i="32"/>
  <c r="EF184" i="32"/>
  <c r="EG184" i="32"/>
  <c r="EH184" i="32"/>
  <c r="EI184" i="32"/>
  <c r="EJ184" i="32"/>
  <c r="EK184" i="32"/>
  <c r="EL184" i="32"/>
  <c r="EM184" i="32"/>
  <c r="EN184" i="32"/>
  <c r="EO184" i="32"/>
  <c r="EP184" i="32"/>
  <c r="EQ184" i="32"/>
  <c r="ER184" i="32"/>
  <c r="ES184" i="32"/>
  <c r="ET184" i="32"/>
  <c r="EU184" i="32"/>
  <c r="EV184" i="32"/>
  <c r="EW184" i="32"/>
  <c r="EX184" i="32"/>
  <c r="EY184" i="32"/>
  <c r="EZ184" i="32"/>
  <c r="FA184" i="32"/>
  <c r="FB184" i="32"/>
  <c r="FC184" i="32"/>
  <c r="FD184" i="32"/>
  <c r="FE184" i="32"/>
  <c r="FF184" i="32"/>
  <c r="FG184" i="32"/>
  <c r="FH184" i="32"/>
  <c r="FI184" i="32"/>
  <c r="FJ184" i="32"/>
  <c r="FK184" i="32"/>
  <c r="FL184" i="32"/>
  <c r="FM184" i="32"/>
  <c r="FN184" i="32"/>
  <c r="FO184" i="32"/>
  <c r="FP184" i="32"/>
  <c r="FQ184" i="32"/>
  <c r="FR184" i="32"/>
  <c r="FS184" i="32"/>
  <c r="FT184" i="32"/>
  <c r="FU184" i="32"/>
  <c r="FV184" i="32"/>
  <c r="FW184" i="32"/>
  <c r="FX184" i="32"/>
  <c r="FY184" i="32"/>
  <c r="FZ184" i="32"/>
  <c r="GA184" i="32"/>
  <c r="GB184" i="32"/>
  <c r="GC184" i="32"/>
  <c r="GD184" i="32"/>
  <c r="GE184" i="32"/>
  <c r="GF184" i="32"/>
  <c r="GG184" i="32"/>
  <c r="GH184" i="32"/>
  <c r="GI184" i="32"/>
  <c r="GJ184" i="32"/>
  <c r="GK184" i="32"/>
  <c r="GL184" i="32"/>
  <c r="GM184" i="32"/>
  <c r="GN184" i="32"/>
  <c r="GO184" i="32"/>
  <c r="GP184" i="32"/>
  <c r="GQ184" i="32"/>
  <c r="GR184" i="32"/>
  <c r="GS184" i="32"/>
  <c r="GT184" i="32"/>
  <c r="GU184" i="32"/>
  <c r="GV184" i="32"/>
  <c r="GW184" i="32"/>
  <c r="GX184" i="32"/>
  <c r="GY184" i="32"/>
  <c r="GZ184" i="32"/>
  <c r="HA184" i="32"/>
  <c r="HB185" i="112"/>
  <c r="HC185" i="112"/>
  <c r="HD185" i="112"/>
  <c r="HE185" i="112"/>
  <c r="HF185" i="112"/>
  <c r="HG185" i="112"/>
  <c r="HH185" i="112"/>
  <c r="HI185" i="112"/>
  <c r="HJ185" i="112"/>
  <c r="HK185" i="112"/>
  <c r="HL185" i="112"/>
  <c r="HM185" i="112"/>
  <c r="HN185" i="112"/>
  <c r="HP185" i="112"/>
  <c r="HR185" i="112"/>
  <c r="HS185" i="112"/>
  <c r="HT185" i="112"/>
  <c r="HU185" i="112"/>
  <c r="HV185" i="112"/>
  <c r="HW185" i="112"/>
  <c r="HX185" i="112"/>
  <c r="HY185" i="112"/>
  <c r="HZ185" i="112"/>
  <c r="IA185" i="112"/>
  <c r="IB185" i="112"/>
  <c r="IC185" i="112"/>
  <c r="ID185" i="112"/>
  <c r="IE185" i="112"/>
  <c r="IF185" i="112"/>
  <c r="IG185" i="112"/>
  <c r="IH185" i="112"/>
  <c r="II185" i="112"/>
  <c r="IJ185" i="112"/>
  <c r="IK185" i="112"/>
  <c r="IL185" i="112"/>
  <c r="IM185" i="112"/>
  <c r="IN185" i="112"/>
  <c r="IO185" i="112"/>
  <c r="IP185" i="112"/>
  <c r="IQ185" i="112"/>
  <c r="HP184" i="32" l="1"/>
  <c r="HH184" i="32"/>
  <c r="HE184" i="32"/>
  <c r="HL184" i="32"/>
  <c r="HM184" i="32"/>
  <c r="HI184" i="32"/>
  <c r="HD184" i="32"/>
  <c r="HF184" i="32"/>
  <c r="HJ184" i="32"/>
  <c r="HK184" i="32"/>
  <c r="HG184" i="32"/>
  <c r="HC184" i="32"/>
  <c r="HN184" i="32"/>
  <c r="HB184" i="32"/>
  <c r="B183" i="32"/>
  <c r="C183" i="32"/>
  <c r="D183" i="32"/>
  <c r="E183" i="32"/>
  <c r="F183" i="32"/>
  <c r="G183" i="32"/>
  <c r="H183" i="32"/>
  <c r="I183" i="32"/>
  <c r="J183" i="32"/>
  <c r="K183" i="32"/>
  <c r="L183" i="32"/>
  <c r="M183" i="32"/>
  <c r="N183" i="32"/>
  <c r="O183" i="32"/>
  <c r="P183" i="32"/>
  <c r="Q183" i="32"/>
  <c r="R183" i="32"/>
  <c r="S183" i="32"/>
  <c r="T183" i="32"/>
  <c r="U183" i="32"/>
  <c r="V183" i="32"/>
  <c r="W183" i="32"/>
  <c r="X183" i="32"/>
  <c r="Y183" i="32"/>
  <c r="Z183" i="32"/>
  <c r="AA183" i="32"/>
  <c r="AB183" i="32"/>
  <c r="AC183" i="32"/>
  <c r="AD183" i="32"/>
  <c r="AE183" i="32"/>
  <c r="AF183" i="32"/>
  <c r="AG183" i="32"/>
  <c r="AH183" i="32"/>
  <c r="AI183" i="32"/>
  <c r="AJ183" i="32"/>
  <c r="AK183" i="32"/>
  <c r="AL183" i="32"/>
  <c r="AM183" i="32"/>
  <c r="AN183" i="32"/>
  <c r="AO183" i="32"/>
  <c r="AP183" i="32"/>
  <c r="AQ183" i="32"/>
  <c r="AR183" i="32"/>
  <c r="AS183" i="32"/>
  <c r="AT183" i="32"/>
  <c r="AU183" i="32"/>
  <c r="AV183" i="32"/>
  <c r="AW183" i="32"/>
  <c r="AX183" i="32"/>
  <c r="AY183" i="32"/>
  <c r="AZ183" i="32"/>
  <c r="BA183" i="32"/>
  <c r="BB183" i="32"/>
  <c r="BC183" i="32"/>
  <c r="BD183" i="32"/>
  <c r="BE183" i="32"/>
  <c r="BF183" i="32"/>
  <c r="BG183" i="32"/>
  <c r="BH183" i="32"/>
  <c r="BI183" i="32"/>
  <c r="BJ183" i="32"/>
  <c r="BK183" i="32"/>
  <c r="BL183" i="32"/>
  <c r="BM183" i="32"/>
  <c r="BN183" i="32"/>
  <c r="BO183" i="32"/>
  <c r="BP183" i="32"/>
  <c r="BQ183" i="32"/>
  <c r="BR183" i="32"/>
  <c r="BS183" i="32"/>
  <c r="BT183" i="32"/>
  <c r="BU183" i="32"/>
  <c r="BV183" i="32"/>
  <c r="BW183" i="32"/>
  <c r="BX183" i="32"/>
  <c r="BY183" i="32"/>
  <c r="BZ183" i="32"/>
  <c r="CA183" i="32"/>
  <c r="CB183" i="32"/>
  <c r="CC183" i="32"/>
  <c r="CD183" i="32"/>
  <c r="CE183" i="32"/>
  <c r="CF183" i="32"/>
  <c r="CG183" i="32"/>
  <c r="CH183" i="32"/>
  <c r="CI183" i="32"/>
  <c r="CJ183" i="32"/>
  <c r="CK183" i="32"/>
  <c r="CL183" i="32"/>
  <c r="CM183" i="32"/>
  <c r="CN183" i="32"/>
  <c r="CO183" i="32"/>
  <c r="CP183" i="32"/>
  <c r="CQ183" i="32"/>
  <c r="CR183" i="32"/>
  <c r="CS183" i="32"/>
  <c r="CT183" i="32"/>
  <c r="CU183" i="32"/>
  <c r="CV183" i="32"/>
  <c r="CW183" i="32"/>
  <c r="CX183" i="32"/>
  <c r="CY183" i="32"/>
  <c r="CZ183" i="32"/>
  <c r="DA183" i="32"/>
  <c r="DB183" i="32"/>
  <c r="DC183" i="32"/>
  <c r="DD183" i="32"/>
  <c r="DE183" i="32"/>
  <c r="DF183" i="32"/>
  <c r="DG183" i="32"/>
  <c r="DH183" i="32"/>
  <c r="DI183" i="32"/>
  <c r="DJ183" i="32"/>
  <c r="DK183" i="32"/>
  <c r="DL183" i="32"/>
  <c r="DM183" i="32"/>
  <c r="DN183" i="32"/>
  <c r="DO183" i="32"/>
  <c r="DP183" i="32"/>
  <c r="DQ183" i="32"/>
  <c r="DR183" i="32"/>
  <c r="DS183" i="32"/>
  <c r="DT183" i="32"/>
  <c r="DU183" i="32"/>
  <c r="DV183" i="32"/>
  <c r="DW183" i="32"/>
  <c r="DX183" i="32"/>
  <c r="DY183" i="32"/>
  <c r="DZ183" i="32"/>
  <c r="EA183" i="32"/>
  <c r="EB183" i="32"/>
  <c r="EC183" i="32"/>
  <c r="ED183" i="32"/>
  <c r="EE183" i="32"/>
  <c r="EF183" i="32"/>
  <c r="EG183" i="32"/>
  <c r="EH183" i="32"/>
  <c r="EI183" i="32"/>
  <c r="EJ183" i="32"/>
  <c r="EK183" i="32"/>
  <c r="EL183" i="32"/>
  <c r="EM183" i="32"/>
  <c r="EN183" i="32"/>
  <c r="EO183" i="32"/>
  <c r="EP183" i="32"/>
  <c r="EQ183" i="32"/>
  <c r="ER183" i="32"/>
  <c r="ES183" i="32"/>
  <c r="ET183" i="32"/>
  <c r="EU183" i="32"/>
  <c r="EV183" i="32"/>
  <c r="EW183" i="32"/>
  <c r="EX183" i="32"/>
  <c r="EY183" i="32"/>
  <c r="EZ183" i="32"/>
  <c r="FA183" i="32"/>
  <c r="FB183" i="32"/>
  <c r="FC183" i="32"/>
  <c r="FD183" i="32"/>
  <c r="FE183" i="32"/>
  <c r="FF183" i="32"/>
  <c r="FG183" i="32"/>
  <c r="FH183" i="32"/>
  <c r="FI183" i="32"/>
  <c r="FJ183" i="32"/>
  <c r="FK183" i="32"/>
  <c r="FL183" i="32"/>
  <c r="FM183" i="32"/>
  <c r="FN183" i="32"/>
  <c r="FO183" i="32"/>
  <c r="FP183" i="32"/>
  <c r="FQ183" i="32"/>
  <c r="FR183" i="32"/>
  <c r="FS183" i="32"/>
  <c r="FT183" i="32"/>
  <c r="FU183" i="32"/>
  <c r="FV183" i="32"/>
  <c r="FW183" i="32"/>
  <c r="FX183" i="32"/>
  <c r="FY183" i="32"/>
  <c r="FZ183" i="32"/>
  <c r="GA183" i="32"/>
  <c r="GB183" i="32"/>
  <c r="GC183" i="32"/>
  <c r="GD183" i="32"/>
  <c r="GE183" i="32"/>
  <c r="GF183" i="32"/>
  <c r="GG183" i="32"/>
  <c r="GH183" i="32"/>
  <c r="GI183" i="32"/>
  <c r="GJ183" i="32"/>
  <c r="GK183" i="32"/>
  <c r="GL183" i="32"/>
  <c r="GM183" i="32"/>
  <c r="GN183" i="32"/>
  <c r="GO183" i="32"/>
  <c r="GP183" i="32"/>
  <c r="GQ183" i="32"/>
  <c r="GR183" i="32"/>
  <c r="GS183" i="32"/>
  <c r="GT183" i="32"/>
  <c r="GU183" i="32"/>
  <c r="GV183" i="32"/>
  <c r="GW183" i="32"/>
  <c r="GX183" i="32"/>
  <c r="GY183" i="32"/>
  <c r="GZ183" i="32"/>
  <c r="HA183" i="32"/>
  <c r="HB184" i="112"/>
  <c r="HC184" i="112"/>
  <c r="HD184" i="112"/>
  <c r="HE184" i="112"/>
  <c r="HF184" i="112"/>
  <c r="HG184" i="112"/>
  <c r="HH184" i="112"/>
  <c r="HI184" i="112"/>
  <c r="HJ184" i="112"/>
  <c r="HK184" i="112"/>
  <c r="HL184" i="112"/>
  <c r="HM184" i="112"/>
  <c r="HN184" i="112"/>
  <c r="HP184" i="112"/>
  <c r="HR184" i="112"/>
  <c r="HS184" i="112"/>
  <c r="HT184" i="112"/>
  <c r="HU184" i="112"/>
  <c r="HV184" i="112"/>
  <c r="HW184" i="112"/>
  <c r="HX184" i="112"/>
  <c r="HY184" i="112"/>
  <c r="HZ184" i="112"/>
  <c r="IA184" i="112"/>
  <c r="IB184" i="112"/>
  <c r="IC184" i="112"/>
  <c r="ID184" i="112"/>
  <c r="IE184" i="112"/>
  <c r="IF184" i="112"/>
  <c r="IG184" i="112"/>
  <c r="IH184" i="112"/>
  <c r="II184" i="112"/>
  <c r="IJ184" i="112"/>
  <c r="IK184" i="112"/>
  <c r="IL184" i="112"/>
  <c r="IM184" i="112"/>
  <c r="IN184" i="112"/>
  <c r="IO184" i="112"/>
  <c r="IP184" i="112"/>
  <c r="IQ184" i="112"/>
  <c r="HP183" i="32" l="1"/>
  <c r="HL183" i="32"/>
  <c r="HH183" i="32"/>
  <c r="HD183" i="32"/>
  <c r="HK183" i="32"/>
  <c r="HG183" i="32"/>
  <c r="HC183" i="32"/>
  <c r="HM183" i="32"/>
  <c r="HI183" i="32"/>
  <c r="HN183" i="32"/>
  <c r="HJ183" i="32"/>
  <c r="HF183" i="32"/>
  <c r="HB183" i="32"/>
  <c r="HE183" i="32"/>
  <c r="B182" i="32"/>
  <c r="C182" i="32"/>
  <c r="D182" i="32"/>
  <c r="E182" i="32"/>
  <c r="F182" i="32"/>
  <c r="G182" i="32"/>
  <c r="H182" i="32"/>
  <c r="I182" i="32"/>
  <c r="J182" i="32"/>
  <c r="K182" i="32"/>
  <c r="L182" i="32"/>
  <c r="M182" i="32"/>
  <c r="N182" i="32"/>
  <c r="O182" i="32"/>
  <c r="P182" i="32"/>
  <c r="Q182" i="32"/>
  <c r="R182" i="32"/>
  <c r="S182" i="32"/>
  <c r="T182" i="32"/>
  <c r="U182" i="32"/>
  <c r="V182" i="32"/>
  <c r="W182" i="32"/>
  <c r="X182" i="32"/>
  <c r="Y182" i="32"/>
  <c r="Z182" i="32"/>
  <c r="AA182" i="32"/>
  <c r="AB182" i="32"/>
  <c r="AC182" i="32"/>
  <c r="AD182" i="32"/>
  <c r="AE182" i="32"/>
  <c r="AF182" i="32"/>
  <c r="AG182" i="32"/>
  <c r="AH182" i="32"/>
  <c r="AI182" i="32"/>
  <c r="AJ182" i="32"/>
  <c r="AK182" i="32"/>
  <c r="AL182" i="32"/>
  <c r="AM182" i="32"/>
  <c r="AN182" i="32"/>
  <c r="AO182" i="32"/>
  <c r="AP182" i="32"/>
  <c r="AQ182" i="32"/>
  <c r="AR182" i="32"/>
  <c r="AS182" i="32"/>
  <c r="AT182" i="32"/>
  <c r="AU182" i="32"/>
  <c r="AV182" i="32"/>
  <c r="AW182" i="32"/>
  <c r="AX182" i="32"/>
  <c r="AY182" i="32"/>
  <c r="AZ182" i="32"/>
  <c r="BA182" i="32"/>
  <c r="BB182" i="32"/>
  <c r="BC182" i="32"/>
  <c r="BD182" i="32"/>
  <c r="BE182" i="32"/>
  <c r="BF182" i="32"/>
  <c r="BG182" i="32"/>
  <c r="BH182" i="32"/>
  <c r="BI182" i="32"/>
  <c r="BJ182" i="32"/>
  <c r="BK182" i="32"/>
  <c r="BL182" i="32"/>
  <c r="BM182" i="32"/>
  <c r="BN182" i="32"/>
  <c r="BO182" i="32"/>
  <c r="BP182" i="32"/>
  <c r="BQ182" i="32"/>
  <c r="BR182" i="32"/>
  <c r="BS182" i="32"/>
  <c r="BT182" i="32"/>
  <c r="BU182" i="32"/>
  <c r="BV182" i="32"/>
  <c r="BW182" i="32"/>
  <c r="BX182" i="32"/>
  <c r="BY182" i="32"/>
  <c r="BZ182" i="32"/>
  <c r="CA182" i="32"/>
  <c r="CB182" i="32"/>
  <c r="CC182" i="32"/>
  <c r="CD182" i="32"/>
  <c r="CE182" i="32"/>
  <c r="CF182" i="32"/>
  <c r="CG182" i="32"/>
  <c r="CH182" i="32"/>
  <c r="CI182" i="32"/>
  <c r="CJ182" i="32"/>
  <c r="CK182" i="32"/>
  <c r="CL182" i="32"/>
  <c r="CM182" i="32"/>
  <c r="CN182" i="32"/>
  <c r="CO182" i="32"/>
  <c r="CP182" i="32"/>
  <c r="CQ182" i="32"/>
  <c r="CR182" i="32"/>
  <c r="CS182" i="32"/>
  <c r="CT182" i="32"/>
  <c r="CU182" i="32"/>
  <c r="CV182" i="32"/>
  <c r="CW182" i="32"/>
  <c r="CX182" i="32"/>
  <c r="CY182" i="32"/>
  <c r="CZ182" i="32"/>
  <c r="DA182" i="32"/>
  <c r="DB182" i="32"/>
  <c r="DC182" i="32"/>
  <c r="DD182" i="32"/>
  <c r="DE182" i="32"/>
  <c r="DF182" i="32"/>
  <c r="DG182" i="32"/>
  <c r="DH182" i="32"/>
  <c r="DI182" i="32"/>
  <c r="DJ182" i="32"/>
  <c r="DK182" i="32"/>
  <c r="DL182" i="32"/>
  <c r="DM182" i="32"/>
  <c r="DN182" i="32"/>
  <c r="DO182" i="32"/>
  <c r="DP182" i="32"/>
  <c r="DQ182" i="32"/>
  <c r="DR182" i="32"/>
  <c r="DS182" i="32"/>
  <c r="DT182" i="32"/>
  <c r="DU182" i="32"/>
  <c r="DV182" i="32"/>
  <c r="DW182" i="32"/>
  <c r="DX182" i="32"/>
  <c r="DY182" i="32"/>
  <c r="DZ182" i="32"/>
  <c r="EA182" i="32"/>
  <c r="EB182" i="32"/>
  <c r="EC182" i="32"/>
  <c r="ED182" i="32"/>
  <c r="EE182" i="32"/>
  <c r="EF182" i="32"/>
  <c r="EG182" i="32"/>
  <c r="EH182" i="32"/>
  <c r="EI182" i="32"/>
  <c r="EJ182" i="32"/>
  <c r="EK182" i="32"/>
  <c r="EL182" i="32"/>
  <c r="EM182" i="32"/>
  <c r="EN182" i="32"/>
  <c r="EO182" i="32"/>
  <c r="EP182" i="32"/>
  <c r="EQ182" i="32"/>
  <c r="ER182" i="32"/>
  <c r="ES182" i="32"/>
  <c r="ET182" i="32"/>
  <c r="EU182" i="32"/>
  <c r="EV182" i="32"/>
  <c r="EW182" i="32"/>
  <c r="EX182" i="32"/>
  <c r="EY182" i="32"/>
  <c r="EZ182" i="32"/>
  <c r="FA182" i="32"/>
  <c r="FB182" i="32"/>
  <c r="FC182" i="32"/>
  <c r="FD182" i="32"/>
  <c r="FE182" i="32"/>
  <c r="FF182" i="32"/>
  <c r="FG182" i="32"/>
  <c r="FH182" i="32"/>
  <c r="FI182" i="32"/>
  <c r="FJ182" i="32"/>
  <c r="FK182" i="32"/>
  <c r="FL182" i="32"/>
  <c r="FM182" i="32"/>
  <c r="FN182" i="32"/>
  <c r="FO182" i="32"/>
  <c r="FP182" i="32"/>
  <c r="FQ182" i="32"/>
  <c r="FR182" i="32"/>
  <c r="FS182" i="32"/>
  <c r="FT182" i="32"/>
  <c r="FU182" i="32"/>
  <c r="FV182" i="32"/>
  <c r="FW182" i="32"/>
  <c r="FX182" i="32"/>
  <c r="FY182" i="32"/>
  <c r="FZ182" i="32"/>
  <c r="GA182" i="32"/>
  <c r="GB182" i="32"/>
  <c r="GC182" i="32"/>
  <c r="GD182" i="32"/>
  <c r="GE182" i="32"/>
  <c r="GF182" i="32"/>
  <c r="GG182" i="32"/>
  <c r="GH182" i="32"/>
  <c r="GI182" i="32"/>
  <c r="GJ182" i="32"/>
  <c r="GK182" i="32"/>
  <c r="GL182" i="32"/>
  <c r="GM182" i="32"/>
  <c r="GN182" i="32"/>
  <c r="GO182" i="32"/>
  <c r="GP182" i="32"/>
  <c r="GQ182" i="32"/>
  <c r="GR182" i="32"/>
  <c r="GS182" i="32"/>
  <c r="GT182" i="32"/>
  <c r="GU182" i="32"/>
  <c r="GV182" i="32"/>
  <c r="GW182" i="32"/>
  <c r="GX182" i="32"/>
  <c r="GY182" i="32"/>
  <c r="GZ182" i="32"/>
  <c r="HA182" i="32"/>
  <c r="HB183" i="112"/>
  <c r="HC183" i="112"/>
  <c r="HD183" i="112"/>
  <c r="HE183" i="112"/>
  <c r="HF183" i="112"/>
  <c r="HG183" i="112"/>
  <c r="HH183" i="112"/>
  <c r="HI183" i="112"/>
  <c r="HJ183" i="112"/>
  <c r="HK183" i="112"/>
  <c r="HL183" i="112"/>
  <c r="HM183" i="112"/>
  <c r="HN183" i="112"/>
  <c r="HP183" i="112"/>
  <c r="HR183" i="112"/>
  <c r="HS183" i="112"/>
  <c r="HT183" i="112"/>
  <c r="HU183" i="112"/>
  <c r="HV183" i="112"/>
  <c r="HW183" i="112"/>
  <c r="HX183" i="112"/>
  <c r="HY183" i="112"/>
  <c r="HZ183" i="112"/>
  <c r="IA183" i="112"/>
  <c r="IB183" i="112"/>
  <c r="IC183" i="112"/>
  <c r="ID183" i="112"/>
  <c r="IE183" i="112"/>
  <c r="IF183" i="112"/>
  <c r="IG183" i="112"/>
  <c r="IH183" i="112"/>
  <c r="II183" i="112"/>
  <c r="IJ183" i="112"/>
  <c r="IK183" i="112"/>
  <c r="IL183" i="112"/>
  <c r="IM183" i="112"/>
  <c r="IN183" i="112"/>
  <c r="IO183" i="112"/>
  <c r="IP183" i="112"/>
  <c r="IQ183" i="112"/>
  <c r="HP182" i="32" l="1"/>
  <c r="HN182" i="32"/>
  <c r="HF182" i="32"/>
  <c r="HM182" i="32"/>
  <c r="HB182" i="32"/>
  <c r="HJ182" i="32"/>
  <c r="HI182" i="32"/>
  <c r="HE182" i="32"/>
  <c r="HC182" i="32"/>
  <c r="HL182" i="32"/>
  <c r="HH182" i="32"/>
  <c r="HD182" i="32"/>
  <c r="HK182" i="32"/>
  <c r="HG182" i="32"/>
  <c r="HB4" i="32"/>
  <c r="HC4" i="32"/>
  <c r="HD4" i="32"/>
  <c r="HE4" i="32"/>
  <c r="HF4" i="32"/>
  <c r="HG4" i="32"/>
  <c r="HH4" i="32"/>
  <c r="HI4" i="32"/>
  <c r="HJ4" i="32"/>
  <c r="HK4" i="32"/>
  <c r="HL4" i="32"/>
  <c r="HM4" i="32"/>
  <c r="HN4" i="32"/>
  <c r="B181" i="32"/>
  <c r="C181" i="32"/>
  <c r="D181" i="32"/>
  <c r="E181" i="32"/>
  <c r="F181" i="32"/>
  <c r="G181" i="32"/>
  <c r="H181" i="32"/>
  <c r="I181" i="32"/>
  <c r="J181" i="32"/>
  <c r="K181" i="32"/>
  <c r="L181" i="32"/>
  <c r="M181" i="32"/>
  <c r="N181" i="32"/>
  <c r="O181" i="32"/>
  <c r="P181" i="32"/>
  <c r="Q181" i="32"/>
  <c r="R181" i="32"/>
  <c r="S181" i="32"/>
  <c r="T181" i="32"/>
  <c r="U181" i="32"/>
  <c r="V181" i="32"/>
  <c r="W181" i="32"/>
  <c r="X181" i="32"/>
  <c r="Y181" i="32"/>
  <c r="Z181" i="32"/>
  <c r="AA181" i="32"/>
  <c r="AB181" i="32"/>
  <c r="AC181" i="32"/>
  <c r="AD181" i="32"/>
  <c r="AE181" i="32"/>
  <c r="AF181" i="32"/>
  <c r="AG181" i="32"/>
  <c r="AH181" i="32"/>
  <c r="AI181" i="32"/>
  <c r="AJ181" i="32"/>
  <c r="AK181" i="32"/>
  <c r="AL181" i="32"/>
  <c r="AM181" i="32"/>
  <c r="AN181" i="32"/>
  <c r="AO181" i="32"/>
  <c r="AP181" i="32"/>
  <c r="AQ181" i="32"/>
  <c r="AR181" i="32"/>
  <c r="AS181" i="32"/>
  <c r="AT181" i="32"/>
  <c r="AU181" i="32"/>
  <c r="AV181" i="32"/>
  <c r="AW181" i="32"/>
  <c r="AX181" i="32"/>
  <c r="AY181" i="32"/>
  <c r="AZ181" i="32"/>
  <c r="BA181" i="32"/>
  <c r="BB181" i="32"/>
  <c r="BC181" i="32"/>
  <c r="BD181" i="32"/>
  <c r="BE181" i="32"/>
  <c r="BF181" i="32"/>
  <c r="BG181" i="32"/>
  <c r="BH181" i="32"/>
  <c r="BI181" i="32"/>
  <c r="BJ181" i="32"/>
  <c r="BK181" i="32"/>
  <c r="BL181" i="32"/>
  <c r="BM181" i="32"/>
  <c r="BN181" i="32"/>
  <c r="BO181" i="32"/>
  <c r="BP181" i="32"/>
  <c r="BQ181" i="32"/>
  <c r="BR181" i="32"/>
  <c r="BS181" i="32"/>
  <c r="BT181" i="32"/>
  <c r="BU181" i="32"/>
  <c r="BV181" i="32"/>
  <c r="BW181" i="32"/>
  <c r="BX181" i="32"/>
  <c r="BY181" i="32"/>
  <c r="BZ181" i="32"/>
  <c r="CA181" i="32"/>
  <c r="CB181" i="32"/>
  <c r="CC181" i="32"/>
  <c r="CD181" i="32"/>
  <c r="CE181" i="32"/>
  <c r="CF181" i="32"/>
  <c r="CG181" i="32"/>
  <c r="CH181" i="32"/>
  <c r="CI181" i="32"/>
  <c r="CJ181" i="32"/>
  <c r="CK181" i="32"/>
  <c r="CL181" i="32"/>
  <c r="CM181" i="32"/>
  <c r="CN181" i="32"/>
  <c r="CO181" i="32"/>
  <c r="CP181" i="32"/>
  <c r="CQ181" i="32"/>
  <c r="CR181" i="32"/>
  <c r="CS181" i="32"/>
  <c r="CT181" i="32"/>
  <c r="CU181" i="32"/>
  <c r="CV181" i="32"/>
  <c r="CW181" i="32"/>
  <c r="CX181" i="32"/>
  <c r="CY181" i="32"/>
  <c r="CZ181" i="32"/>
  <c r="DA181" i="32"/>
  <c r="DB181" i="32"/>
  <c r="DC181" i="32"/>
  <c r="DD181" i="32"/>
  <c r="DE181" i="32"/>
  <c r="DF181" i="32"/>
  <c r="DG181" i="32"/>
  <c r="DH181" i="32"/>
  <c r="DI181" i="32"/>
  <c r="DJ181" i="32"/>
  <c r="DK181" i="32"/>
  <c r="DL181" i="32"/>
  <c r="DM181" i="32"/>
  <c r="DN181" i="32"/>
  <c r="DO181" i="32"/>
  <c r="DP181" i="32"/>
  <c r="DQ181" i="32"/>
  <c r="DR181" i="32"/>
  <c r="DS181" i="32"/>
  <c r="DT181" i="32"/>
  <c r="DU181" i="32"/>
  <c r="DV181" i="32"/>
  <c r="DW181" i="32"/>
  <c r="DX181" i="32"/>
  <c r="DY181" i="32"/>
  <c r="DZ181" i="32"/>
  <c r="EA181" i="32"/>
  <c r="EB181" i="32"/>
  <c r="EC181" i="32"/>
  <c r="ED181" i="32"/>
  <c r="EE181" i="32"/>
  <c r="EF181" i="32"/>
  <c r="EG181" i="32"/>
  <c r="EH181" i="32"/>
  <c r="EI181" i="32"/>
  <c r="EJ181" i="32"/>
  <c r="EK181" i="32"/>
  <c r="EL181" i="32"/>
  <c r="EM181" i="32"/>
  <c r="EN181" i="32"/>
  <c r="EO181" i="32"/>
  <c r="EP181" i="32"/>
  <c r="EQ181" i="32"/>
  <c r="ER181" i="32"/>
  <c r="ES181" i="32"/>
  <c r="ET181" i="32"/>
  <c r="EU181" i="32"/>
  <c r="EV181" i="32"/>
  <c r="EW181" i="32"/>
  <c r="EX181" i="32"/>
  <c r="EY181" i="32"/>
  <c r="EZ181" i="32"/>
  <c r="FA181" i="32"/>
  <c r="FB181" i="32"/>
  <c r="FC181" i="32"/>
  <c r="FD181" i="32"/>
  <c r="FE181" i="32"/>
  <c r="FF181" i="32"/>
  <c r="FG181" i="32"/>
  <c r="FH181" i="32"/>
  <c r="FI181" i="32"/>
  <c r="FJ181" i="32"/>
  <c r="FK181" i="32"/>
  <c r="FL181" i="32"/>
  <c r="FM181" i="32"/>
  <c r="FN181" i="32"/>
  <c r="FO181" i="32"/>
  <c r="FP181" i="32"/>
  <c r="FQ181" i="32"/>
  <c r="FR181" i="32"/>
  <c r="FS181" i="32"/>
  <c r="FT181" i="32"/>
  <c r="FU181" i="32"/>
  <c r="FV181" i="32"/>
  <c r="FW181" i="32"/>
  <c r="FX181" i="32"/>
  <c r="FY181" i="32"/>
  <c r="FZ181" i="32"/>
  <c r="GA181" i="32"/>
  <c r="GB181" i="32"/>
  <c r="GC181" i="32"/>
  <c r="GD181" i="32"/>
  <c r="GE181" i="32"/>
  <c r="GF181" i="32"/>
  <c r="GG181" i="32"/>
  <c r="GH181" i="32"/>
  <c r="GI181" i="32"/>
  <c r="GJ181" i="32"/>
  <c r="GK181" i="32"/>
  <c r="GL181" i="32"/>
  <c r="GM181" i="32"/>
  <c r="GN181" i="32"/>
  <c r="GO181" i="32"/>
  <c r="GP181" i="32"/>
  <c r="GQ181" i="32"/>
  <c r="GR181" i="32"/>
  <c r="GS181" i="32"/>
  <c r="GT181" i="32"/>
  <c r="GU181" i="32"/>
  <c r="GV181" i="32"/>
  <c r="GW181" i="32"/>
  <c r="GX181" i="32"/>
  <c r="GY181" i="32"/>
  <c r="GZ181" i="32"/>
  <c r="HA181" i="32"/>
  <c r="HB182" i="112"/>
  <c r="HC182" i="112"/>
  <c r="HD182" i="112"/>
  <c r="HE182" i="112"/>
  <c r="HF182" i="112"/>
  <c r="HG182" i="112"/>
  <c r="HH182" i="112"/>
  <c r="HI182" i="112"/>
  <c r="HJ182" i="112"/>
  <c r="HK182" i="112"/>
  <c r="HL182" i="112"/>
  <c r="HM182" i="112"/>
  <c r="HN182" i="112"/>
  <c r="HP182" i="112"/>
  <c r="HR182" i="112"/>
  <c r="HS182" i="112"/>
  <c r="HT182" i="112"/>
  <c r="HU182" i="112"/>
  <c r="HV182" i="112"/>
  <c r="HW182" i="112"/>
  <c r="HX182" i="112"/>
  <c r="HY182" i="112"/>
  <c r="HZ182" i="112"/>
  <c r="IA182" i="112"/>
  <c r="IB182" i="112"/>
  <c r="IC182" i="112"/>
  <c r="ID182" i="112"/>
  <c r="IE182" i="112"/>
  <c r="IF182" i="112"/>
  <c r="IG182" i="112"/>
  <c r="IH182" i="112"/>
  <c r="II182" i="112"/>
  <c r="IJ182" i="112"/>
  <c r="IK182" i="112"/>
  <c r="IL182" i="112"/>
  <c r="IM182" i="112"/>
  <c r="IN182" i="112"/>
  <c r="IO182" i="112"/>
  <c r="IP182" i="112"/>
  <c r="IQ182" i="112"/>
  <c r="HP181" i="32" l="1"/>
  <c r="HE181" i="32"/>
  <c r="HM181" i="32"/>
  <c r="HF181" i="32"/>
  <c r="HN181" i="32"/>
  <c r="HI181" i="32"/>
  <c r="HL181" i="32"/>
  <c r="HH181" i="32"/>
  <c r="HD181" i="32"/>
  <c r="HJ181" i="32"/>
  <c r="HK181" i="32"/>
  <c r="HG181" i="32"/>
  <c r="HC181" i="32"/>
  <c r="HB181" i="32"/>
  <c r="B180" i="32"/>
  <c r="C180" i="32"/>
  <c r="D180" i="32"/>
  <c r="E180" i="32"/>
  <c r="F180" i="32"/>
  <c r="G180" i="32"/>
  <c r="H180" i="32"/>
  <c r="I180" i="32"/>
  <c r="J180" i="32"/>
  <c r="K180" i="32"/>
  <c r="L180" i="32"/>
  <c r="M180" i="32"/>
  <c r="N180" i="32"/>
  <c r="O180" i="32"/>
  <c r="P180" i="32"/>
  <c r="Q180" i="32"/>
  <c r="R180" i="32"/>
  <c r="S180" i="32"/>
  <c r="T180" i="32"/>
  <c r="U180" i="32"/>
  <c r="V180" i="32"/>
  <c r="W180" i="32"/>
  <c r="X180" i="32"/>
  <c r="Y180" i="32"/>
  <c r="Z180" i="32"/>
  <c r="AA180" i="32"/>
  <c r="AB180" i="32"/>
  <c r="AC180" i="32"/>
  <c r="AD180" i="32"/>
  <c r="AE180" i="32"/>
  <c r="AF180" i="32"/>
  <c r="AG180" i="32"/>
  <c r="AH180" i="32"/>
  <c r="AI180" i="32"/>
  <c r="AJ180" i="32"/>
  <c r="AK180" i="32"/>
  <c r="AL180" i="32"/>
  <c r="AM180" i="32"/>
  <c r="AN180" i="32"/>
  <c r="AO180" i="32"/>
  <c r="AP180" i="32"/>
  <c r="AQ180" i="32"/>
  <c r="AR180" i="32"/>
  <c r="AS180" i="32"/>
  <c r="AT180" i="32"/>
  <c r="AU180" i="32"/>
  <c r="AV180" i="32"/>
  <c r="AW180" i="32"/>
  <c r="AX180" i="32"/>
  <c r="AY180" i="32"/>
  <c r="AZ180" i="32"/>
  <c r="BA180" i="32"/>
  <c r="BB180" i="32"/>
  <c r="BC180" i="32"/>
  <c r="BD180" i="32"/>
  <c r="BE180" i="32"/>
  <c r="BF180" i="32"/>
  <c r="BG180" i="32"/>
  <c r="BH180" i="32"/>
  <c r="BI180" i="32"/>
  <c r="BJ180" i="32"/>
  <c r="BK180" i="32"/>
  <c r="BL180" i="32"/>
  <c r="BM180" i="32"/>
  <c r="BN180" i="32"/>
  <c r="BO180" i="32"/>
  <c r="BP180" i="32"/>
  <c r="BQ180" i="32"/>
  <c r="BR180" i="32"/>
  <c r="BS180" i="32"/>
  <c r="BT180" i="32"/>
  <c r="BU180" i="32"/>
  <c r="BV180" i="32"/>
  <c r="BW180" i="32"/>
  <c r="BX180" i="32"/>
  <c r="BY180" i="32"/>
  <c r="BZ180" i="32"/>
  <c r="CA180" i="32"/>
  <c r="CB180" i="32"/>
  <c r="CC180" i="32"/>
  <c r="CD180" i="32"/>
  <c r="CE180" i="32"/>
  <c r="CF180" i="32"/>
  <c r="CG180" i="32"/>
  <c r="CH180" i="32"/>
  <c r="CI180" i="32"/>
  <c r="CJ180" i="32"/>
  <c r="CK180" i="32"/>
  <c r="CL180" i="32"/>
  <c r="CM180" i="32"/>
  <c r="CN180" i="32"/>
  <c r="CO180" i="32"/>
  <c r="CP180" i="32"/>
  <c r="CQ180" i="32"/>
  <c r="CR180" i="32"/>
  <c r="CS180" i="32"/>
  <c r="CT180" i="32"/>
  <c r="CU180" i="32"/>
  <c r="CV180" i="32"/>
  <c r="CW180" i="32"/>
  <c r="CX180" i="32"/>
  <c r="CY180" i="32"/>
  <c r="CZ180" i="32"/>
  <c r="DA180" i="32"/>
  <c r="DB180" i="32"/>
  <c r="DC180" i="32"/>
  <c r="DD180" i="32"/>
  <c r="DE180" i="32"/>
  <c r="DF180" i="32"/>
  <c r="DG180" i="32"/>
  <c r="DH180" i="32"/>
  <c r="DI180" i="32"/>
  <c r="DJ180" i="32"/>
  <c r="DK180" i="32"/>
  <c r="DL180" i="32"/>
  <c r="DM180" i="32"/>
  <c r="DN180" i="32"/>
  <c r="DO180" i="32"/>
  <c r="DP180" i="32"/>
  <c r="DQ180" i="32"/>
  <c r="DR180" i="32"/>
  <c r="DS180" i="32"/>
  <c r="DT180" i="32"/>
  <c r="DU180" i="32"/>
  <c r="DV180" i="32"/>
  <c r="DW180" i="32"/>
  <c r="DX180" i="32"/>
  <c r="DY180" i="32"/>
  <c r="DZ180" i="32"/>
  <c r="EA180" i="32"/>
  <c r="EB180" i="32"/>
  <c r="EC180" i="32"/>
  <c r="ED180" i="32"/>
  <c r="EE180" i="32"/>
  <c r="EF180" i="32"/>
  <c r="EG180" i="32"/>
  <c r="EH180" i="32"/>
  <c r="EI180" i="32"/>
  <c r="EJ180" i="32"/>
  <c r="EK180" i="32"/>
  <c r="EL180" i="32"/>
  <c r="EM180" i="32"/>
  <c r="EN180" i="32"/>
  <c r="EO180" i="32"/>
  <c r="EP180" i="32"/>
  <c r="EQ180" i="32"/>
  <c r="ER180" i="32"/>
  <c r="ES180" i="32"/>
  <c r="ET180" i="32"/>
  <c r="EU180" i="32"/>
  <c r="EV180" i="32"/>
  <c r="EW180" i="32"/>
  <c r="EX180" i="32"/>
  <c r="EY180" i="32"/>
  <c r="EZ180" i="32"/>
  <c r="FA180" i="32"/>
  <c r="FB180" i="32"/>
  <c r="FC180" i="32"/>
  <c r="FD180" i="32"/>
  <c r="FE180" i="32"/>
  <c r="FF180" i="32"/>
  <c r="FG180" i="32"/>
  <c r="FH180" i="32"/>
  <c r="FI180" i="32"/>
  <c r="FJ180" i="32"/>
  <c r="FK180" i="32"/>
  <c r="FL180" i="32"/>
  <c r="FM180" i="32"/>
  <c r="FN180" i="32"/>
  <c r="FO180" i="32"/>
  <c r="FP180" i="32"/>
  <c r="FQ180" i="32"/>
  <c r="FR180" i="32"/>
  <c r="FS180" i="32"/>
  <c r="FT180" i="32"/>
  <c r="FU180" i="32"/>
  <c r="FV180" i="32"/>
  <c r="FW180" i="32"/>
  <c r="FX180" i="32"/>
  <c r="FY180" i="32"/>
  <c r="FZ180" i="32"/>
  <c r="GA180" i="32"/>
  <c r="GB180" i="32"/>
  <c r="GC180" i="32"/>
  <c r="GD180" i="32"/>
  <c r="GE180" i="32"/>
  <c r="GF180" i="32"/>
  <c r="GG180" i="32"/>
  <c r="GH180" i="32"/>
  <c r="GI180" i="32"/>
  <c r="GJ180" i="32"/>
  <c r="GK180" i="32"/>
  <c r="GL180" i="32"/>
  <c r="GM180" i="32"/>
  <c r="GN180" i="32"/>
  <c r="GO180" i="32"/>
  <c r="GP180" i="32"/>
  <c r="GQ180" i="32"/>
  <c r="GR180" i="32"/>
  <c r="GS180" i="32"/>
  <c r="GT180" i="32"/>
  <c r="GU180" i="32"/>
  <c r="GV180" i="32"/>
  <c r="GW180" i="32"/>
  <c r="GX180" i="32"/>
  <c r="GY180" i="32"/>
  <c r="GZ180" i="32"/>
  <c r="HA180" i="32"/>
  <c r="HB181" i="112"/>
  <c r="HC181" i="112"/>
  <c r="HD181" i="112"/>
  <c r="HE181" i="112"/>
  <c r="HF181" i="112"/>
  <c r="HG181" i="112"/>
  <c r="HH181" i="112"/>
  <c r="HI181" i="112"/>
  <c r="HJ181" i="112"/>
  <c r="HK181" i="112"/>
  <c r="HL181" i="112"/>
  <c r="HM181" i="112"/>
  <c r="HN181" i="112"/>
  <c r="HP181" i="112"/>
  <c r="HR181" i="112"/>
  <c r="HS181" i="112"/>
  <c r="HT181" i="112"/>
  <c r="HU181" i="112"/>
  <c r="HV181" i="112"/>
  <c r="HW181" i="112"/>
  <c r="HX181" i="112"/>
  <c r="HY181" i="112"/>
  <c r="HZ181" i="112"/>
  <c r="IA181" i="112"/>
  <c r="IB181" i="112"/>
  <c r="IC181" i="112"/>
  <c r="ID181" i="112"/>
  <c r="IE181" i="112"/>
  <c r="IF181" i="112"/>
  <c r="IG181" i="112"/>
  <c r="IH181" i="112"/>
  <c r="II181" i="112"/>
  <c r="IJ181" i="112"/>
  <c r="IK181" i="112"/>
  <c r="IL181" i="112"/>
  <c r="IM181" i="112"/>
  <c r="IN181" i="112"/>
  <c r="IO181" i="112"/>
  <c r="IP181" i="112"/>
  <c r="IQ181" i="112"/>
  <c r="HP180" i="32" l="1"/>
  <c r="HL180" i="32"/>
  <c r="HD180" i="32"/>
  <c r="HG180" i="32"/>
  <c r="HN180" i="32"/>
  <c r="HJ180" i="32"/>
  <c r="HF180" i="32"/>
  <c r="HB180" i="32"/>
  <c r="HH180" i="32"/>
  <c r="HK180" i="32"/>
  <c r="HC180" i="32"/>
  <c r="HM180" i="32"/>
  <c r="HI180" i="32"/>
  <c r="HE180" i="32"/>
  <c r="B179" i="32"/>
  <c r="C179" i="32"/>
  <c r="D179" i="32"/>
  <c r="E179" i="32"/>
  <c r="F179" i="32"/>
  <c r="G179" i="32"/>
  <c r="H179" i="32"/>
  <c r="I179" i="32"/>
  <c r="J179" i="32"/>
  <c r="K179" i="32"/>
  <c r="L179" i="32"/>
  <c r="M179" i="32"/>
  <c r="N179" i="32"/>
  <c r="O179" i="32"/>
  <c r="P179" i="32"/>
  <c r="Q179" i="32"/>
  <c r="R179" i="32"/>
  <c r="S179" i="32"/>
  <c r="T179" i="32"/>
  <c r="U179" i="32"/>
  <c r="V179" i="32"/>
  <c r="W179" i="32"/>
  <c r="X179" i="32"/>
  <c r="Y179" i="32"/>
  <c r="Z179" i="32"/>
  <c r="AA179" i="32"/>
  <c r="AB179" i="32"/>
  <c r="AC179" i="32"/>
  <c r="AD179" i="32"/>
  <c r="AE179" i="32"/>
  <c r="AF179" i="32"/>
  <c r="AG179" i="32"/>
  <c r="AH179" i="32"/>
  <c r="AI179" i="32"/>
  <c r="AJ179" i="32"/>
  <c r="AK179" i="32"/>
  <c r="AL179" i="32"/>
  <c r="AM179" i="32"/>
  <c r="AN179" i="32"/>
  <c r="AO179" i="32"/>
  <c r="AP179" i="32"/>
  <c r="AQ179" i="32"/>
  <c r="AR179" i="32"/>
  <c r="AS179" i="32"/>
  <c r="AT179" i="32"/>
  <c r="AU179" i="32"/>
  <c r="AV179" i="32"/>
  <c r="AW179" i="32"/>
  <c r="AX179" i="32"/>
  <c r="AY179" i="32"/>
  <c r="AZ179" i="32"/>
  <c r="BA179" i="32"/>
  <c r="BB179" i="32"/>
  <c r="BC179" i="32"/>
  <c r="BD179" i="32"/>
  <c r="BE179" i="32"/>
  <c r="BF179" i="32"/>
  <c r="BG179" i="32"/>
  <c r="BH179" i="32"/>
  <c r="BI179" i="32"/>
  <c r="BJ179" i="32"/>
  <c r="BK179" i="32"/>
  <c r="BL179" i="32"/>
  <c r="BM179" i="32"/>
  <c r="BN179" i="32"/>
  <c r="BO179" i="32"/>
  <c r="BP179" i="32"/>
  <c r="BQ179" i="32"/>
  <c r="BR179" i="32"/>
  <c r="BS179" i="32"/>
  <c r="BT179" i="32"/>
  <c r="BU179" i="32"/>
  <c r="BV179" i="32"/>
  <c r="BW179" i="32"/>
  <c r="BX179" i="32"/>
  <c r="BY179" i="32"/>
  <c r="BZ179" i="32"/>
  <c r="CA179" i="32"/>
  <c r="CB179" i="32"/>
  <c r="CC179" i="32"/>
  <c r="CD179" i="32"/>
  <c r="CE179" i="32"/>
  <c r="CF179" i="32"/>
  <c r="CG179" i="32"/>
  <c r="CH179" i="32"/>
  <c r="CI179" i="32"/>
  <c r="CJ179" i="32"/>
  <c r="CK179" i="32"/>
  <c r="CL179" i="32"/>
  <c r="CM179" i="32"/>
  <c r="CN179" i="32"/>
  <c r="CO179" i="32"/>
  <c r="CP179" i="32"/>
  <c r="CQ179" i="32"/>
  <c r="CR179" i="32"/>
  <c r="CS179" i="32"/>
  <c r="CT179" i="32"/>
  <c r="CU179" i="32"/>
  <c r="CV179" i="32"/>
  <c r="CW179" i="32"/>
  <c r="CX179" i="32"/>
  <c r="CY179" i="32"/>
  <c r="CZ179" i="32"/>
  <c r="DA179" i="32"/>
  <c r="DB179" i="32"/>
  <c r="DC179" i="32"/>
  <c r="DD179" i="32"/>
  <c r="DE179" i="32"/>
  <c r="DF179" i="32"/>
  <c r="DG179" i="32"/>
  <c r="DH179" i="32"/>
  <c r="DI179" i="32"/>
  <c r="DJ179" i="32"/>
  <c r="DK179" i="32"/>
  <c r="DL179" i="32"/>
  <c r="DM179" i="32"/>
  <c r="DN179" i="32"/>
  <c r="DO179" i="32"/>
  <c r="DP179" i="32"/>
  <c r="DQ179" i="32"/>
  <c r="DR179" i="32"/>
  <c r="DS179" i="32"/>
  <c r="DT179" i="32"/>
  <c r="DU179" i="32"/>
  <c r="DV179" i="32"/>
  <c r="DW179" i="32"/>
  <c r="DX179" i="32"/>
  <c r="DY179" i="32"/>
  <c r="DZ179" i="32"/>
  <c r="EA179" i="32"/>
  <c r="EB179" i="32"/>
  <c r="EC179" i="32"/>
  <c r="ED179" i="32"/>
  <c r="EE179" i="32"/>
  <c r="EF179" i="32"/>
  <c r="EG179" i="32"/>
  <c r="EH179" i="32"/>
  <c r="EI179" i="32"/>
  <c r="EJ179" i="32"/>
  <c r="EK179" i="32"/>
  <c r="EL179" i="32"/>
  <c r="EM179" i="32"/>
  <c r="EN179" i="32"/>
  <c r="EO179" i="32"/>
  <c r="EP179" i="32"/>
  <c r="EQ179" i="32"/>
  <c r="ER179" i="32"/>
  <c r="ES179" i="32"/>
  <c r="ET179" i="32"/>
  <c r="EU179" i="32"/>
  <c r="EV179" i="32"/>
  <c r="EW179" i="32"/>
  <c r="EX179" i="32"/>
  <c r="EY179" i="32"/>
  <c r="EZ179" i="32"/>
  <c r="FA179" i="32"/>
  <c r="FB179" i="32"/>
  <c r="FC179" i="32"/>
  <c r="FD179" i="32"/>
  <c r="FE179" i="32"/>
  <c r="FF179" i="32"/>
  <c r="FG179" i="32"/>
  <c r="FH179" i="32"/>
  <c r="FI179" i="32"/>
  <c r="FJ179" i="32"/>
  <c r="FK179" i="32"/>
  <c r="FL179" i="32"/>
  <c r="FM179" i="32"/>
  <c r="FN179" i="32"/>
  <c r="FO179" i="32"/>
  <c r="FP179" i="32"/>
  <c r="FQ179" i="32"/>
  <c r="FR179" i="32"/>
  <c r="FS179" i="32"/>
  <c r="FT179" i="32"/>
  <c r="FU179" i="32"/>
  <c r="FV179" i="32"/>
  <c r="FW179" i="32"/>
  <c r="FX179" i="32"/>
  <c r="FY179" i="32"/>
  <c r="FZ179" i="32"/>
  <c r="GA179" i="32"/>
  <c r="GB179" i="32"/>
  <c r="GC179" i="32"/>
  <c r="GD179" i="32"/>
  <c r="GE179" i="32"/>
  <c r="GF179" i="32"/>
  <c r="GG179" i="32"/>
  <c r="GH179" i="32"/>
  <c r="GI179" i="32"/>
  <c r="GJ179" i="32"/>
  <c r="GK179" i="32"/>
  <c r="GL179" i="32"/>
  <c r="GM179" i="32"/>
  <c r="GN179" i="32"/>
  <c r="GO179" i="32"/>
  <c r="GP179" i="32"/>
  <c r="GQ179" i="32"/>
  <c r="GR179" i="32"/>
  <c r="GS179" i="32"/>
  <c r="GT179" i="32"/>
  <c r="GU179" i="32"/>
  <c r="GV179" i="32"/>
  <c r="GW179" i="32"/>
  <c r="GX179" i="32"/>
  <c r="GY179" i="32"/>
  <c r="GZ179" i="32"/>
  <c r="HA179" i="32"/>
  <c r="HB180" i="112"/>
  <c r="HC180" i="112"/>
  <c r="HD180" i="112"/>
  <c r="HE180" i="112"/>
  <c r="HF180" i="112"/>
  <c r="HG180" i="112"/>
  <c r="HH180" i="112"/>
  <c r="HI180" i="112"/>
  <c r="HJ180" i="112"/>
  <c r="HK180" i="112"/>
  <c r="HL180" i="112"/>
  <c r="HM180" i="112"/>
  <c r="HN180" i="112"/>
  <c r="HP180" i="112"/>
  <c r="HR180" i="112"/>
  <c r="HS180" i="112"/>
  <c r="HT180" i="112"/>
  <c r="HU180" i="112"/>
  <c r="HV180" i="112"/>
  <c r="HW180" i="112"/>
  <c r="HX180" i="112"/>
  <c r="HY180" i="112"/>
  <c r="HZ180" i="112"/>
  <c r="IA180" i="112"/>
  <c r="IB180" i="112"/>
  <c r="IC180" i="112"/>
  <c r="ID180" i="112"/>
  <c r="IE180" i="112"/>
  <c r="IF180" i="112"/>
  <c r="IG180" i="112"/>
  <c r="IH180" i="112"/>
  <c r="II180" i="112"/>
  <c r="IJ180" i="112"/>
  <c r="IK180" i="112"/>
  <c r="IL180" i="112"/>
  <c r="IM180" i="112"/>
  <c r="IN180" i="112"/>
  <c r="IO180" i="112"/>
  <c r="IP180" i="112"/>
  <c r="IQ180" i="112"/>
  <c r="HP179" i="32" l="1"/>
  <c r="HG179" i="32"/>
  <c r="HN179" i="32"/>
  <c r="HF179" i="32"/>
  <c r="HM179" i="32"/>
  <c r="HI179" i="32"/>
  <c r="HE179" i="32"/>
  <c r="HK179" i="32"/>
  <c r="HC179" i="32"/>
  <c r="HJ179" i="32"/>
  <c r="HB179" i="32"/>
  <c r="HL179" i="32"/>
  <c r="HH179" i="32"/>
  <c r="HD179" i="32"/>
  <c r="B178" i="32"/>
  <c r="C178" i="32"/>
  <c r="D178" i="32"/>
  <c r="E178" i="32"/>
  <c r="F178" i="32"/>
  <c r="G178" i="32"/>
  <c r="H178" i="32"/>
  <c r="I178" i="32"/>
  <c r="J178" i="32"/>
  <c r="K178" i="32"/>
  <c r="L178" i="32"/>
  <c r="M178" i="32"/>
  <c r="N178" i="32"/>
  <c r="O178" i="32"/>
  <c r="P178" i="32"/>
  <c r="Q178" i="32"/>
  <c r="R178" i="32"/>
  <c r="S178" i="32"/>
  <c r="T178" i="32"/>
  <c r="U178" i="32"/>
  <c r="V178" i="32"/>
  <c r="W178" i="32"/>
  <c r="X178" i="32"/>
  <c r="Y178" i="32"/>
  <c r="Z178" i="32"/>
  <c r="AA178" i="32"/>
  <c r="AB178" i="32"/>
  <c r="AC178" i="32"/>
  <c r="AD178" i="32"/>
  <c r="AE178" i="32"/>
  <c r="AF178" i="32"/>
  <c r="AG178" i="32"/>
  <c r="AH178" i="32"/>
  <c r="AI178" i="32"/>
  <c r="AJ178" i="32"/>
  <c r="AK178" i="32"/>
  <c r="AL178" i="32"/>
  <c r="AM178" i="32"/>
  <c r="AN178" i="32"/>
  <c r="AO178" i="32"/>
  <c r="AP178" i="32"/>
  <c r="AQ178" i="32"/>
  <c r="AR178" i="32"/>
  <c r="AS178" i="32"/>
  <c r="AT178" i="32"/>
  <c r="AU178" i="32"/>
  <c r="AV178" i="32"/>
  <c r="AW178" i="32"/>
  <c r="AX178" i="32"/>
  <c r="AY178" i="32"/>
  <c r="AZ178" i="32"/>
  <c r="BA178" i="32"/>
  <c r="BB178" i="32"/>
  <c r="BC178" i="32"/>
  <c r="BD178" i="32"/>
  <c r="BE178" i="32"/>
  <c r="BF178" i="32"/>
  <c r="BG178" i="32"/>
  <c r="BH178" i="32"/>
  <c r="BI178" i="32"/>
  <c r="BJ178" i="32"/>
  <c r="BK178" i="32"/>
  <c r="BL178" i="32"/>
  <c r="BM178" i="32"/>
  <c r="BN178" i="32"/>
  <c r="BO178" i="32"/>
  <c r="BP178" i="32"/>
  <c r="BQ178" i="32"/>
  <c r="BR178" i="32"/>
  <c r="BS178" i="32"/>
  <c r="BT178" i="32"/>
  <c r="BU178" i="32"/>
  <c r="BV178" i="32"/>
  <c r="BW178" i="32"/>
  <c r="BX178" i="32"/>
  <c r="BY178" i="32"/>
  <c r="BZ178" i="32"/>
  <c r="CA178" i="32"/>
  <c r="CB178" i="32"/>
  <c r="CC178" i="32"/>
  <c r="CD178" i="32"/>
  <c r="CE178" i="32"/>
  <c r="CF178" i="32"/>
  <c r="CG178" i="32"/>
  <c r="CH178" i="32"/>
  <c r="CI178" i="32"/>
  <c r="CJ178" i="32"/>
  <c r="CK178" i="32"/>
  <c r="CL178" i="32"/>
  <c r="CM178" i="32"/>
  <c r="CN178" i="32"/>
  <c r="CO178" i="32"/>
  <c r="CP178" i="32"/>
  <c r="CQ178" i="32"/>
  <c r="CR178" i="32"/>
  <c r="CS178" i="32"/>
  <c r="CT178" i="32"/>
  <c r="CU178" i="32"/>
  <c r="CV178" i="32"/>
  <c r="CW178" i="32"/>
  <c r="CX178" i="32"/>
  <c r="CY178" i="32"/>
  <c r="CZ178" i="32"/>
  <c r="DA178" i="32"/>
  <c r="DB178" i="32"/>
  <c r="DC178" i="32"/>
  <c r="DD178" i="32"/>
  <c r="DE178" i="32"/>
  <c r="DF178" i="32"/>
  <c r="DG178" i="32"/>
  <c r="DH178" i="32"/>
  <c r="DI178" i="32"/>
  <c r="DJ178" i="32"/>
  <c r="DK178" i="32"/>
  <c r="DL178" i="32"/>
  <c r="DM178" i="32"/>
  <c r="DN178" i="32"/>
  <c r="DO178" i="32"/>
  <c r="DP178" i="32"/>
  <c r="DQ178" i="32"/>
  <c r="DR178" i="32"/>
  <c r="DS178" i="32"/>
  <c r="DT178" i="32"/>
  <c r="DU178" i="32"/>
  <c r="DV178" i="32"/>
  <c r="DW178" i="32"/>
  <c r="DX178" i="32"/>
  <c r="DY178" i="32"/>
  <c r="DZ178" i="32"/>
  <c r="EA178" i="32"/>
  <c r="EB178" i="32"/>
  <c r="EC178" i="32"/>
  <c r="ED178" i="32"/>
  <c r="EE178" i="32"/>
  <c r="EF178" i="32"/>
  <c r="EG178" i="32"/>
  <c r="EH178" i="32"/>
  <c r="EI178" i="32"/>
  <c r="EJ178" i="32"/>
  <c r="EK178" i="32"/>
  <c r="EL178" i="32"/>
  <c r="EM178" i="32"/>
  <c r="EN178" i="32"/>
  <c r="EO178" i="32"/>
  <c r="EP178" i="32"/>
  <c r="EQ178" i="32"/>
  <c r="ER178" i="32"/>
  <c r="ES178" i="32"/>
  <c r="ET178" i="32"/>
  <c r="EU178" i="32"/>
  <c r="EV178" i="32"/>
  <c r="EW178" i="32"/>
  <c r="EX178" i="32"/>
  <c r="EY178" i="32"/>
  <c r="EZ178" i="32"/>
  <c r="FA178" i="32"/>
  <c r="FB178" i="32"/>
  <c r="FC178" i="32"/>
  <c r="FD178" i="32"/>
  <c r="FE178" i="32"/>
  <c r="FF178" i="32"/>
  <c r="FG178" i="32"/>
  <c r="FH178" i="32"/>
  <c r="FI178" i="32"/>
  <c r="FJ178" i="32"/>
  <c r="FK178" i="32"/>
  <c r="FL178" i="32"/>
  <c r="FM178" i="32"/>
  <c r="FN178" i="32"/>
  <c r="FO178" i="32"/>
  <c r="FP178" i="32"/>
  <c r="FQ178" i="32"/>
  <c r="FR178" i="32"/>
  <c r="FS178" i="32"/>
  <c r="FT178" i="32"/>
  <c r="FU178" i="32"/>
  <c r="FV178" i="32"/>
  <c r="FW178" i="32"/>
  <c r="FX178" i="32"/>
  <c r="FY178" i="32"/>
  <c r="FZ178" i="32"/>
  <c r="GA178" i="32"/>
  <c r="GB178" i="32"/>
  <c r="GC178" i="32"/>
  <c r="GD178" i="32"/>
  <c r="GE178" i="32"/>
  <c r="GF178" i="32"/>
  <c r="GG178" i="32"/>
  <c r="GH178" i="32"/>
  <c r="GI178" i="32"/>
  <c r="GJ178" i="32"/>
  <c r="GK178" i="32"/>
  <c r="GL178" i="32"/>
  <c r="GM178" i="32"/>
  <c r="GN178" i="32"/>
  <c r="GO178" i="32"/>
  <c r="GP178" i="32"/>
  <c r="GQ178" i="32"/>
  <c r="GR178" i="32"/>
  <c r="GS178" i="32"/>
  <c r="GT178" i="32"/>
  <c r="GU178" i="32"/>
  <c r="GV178" i="32"/>
  <c r="GW178" i="32"/>
  <c r="GX178" i="32"/>
  <c r="GY178" i="32"/>
  <c r="GZ178" i="32"/>
  <c r="HA178" i="32"/>
  <c r="HB179" i="112"/>
  <c r="HC179" i="112"/>
  <c r="HD179" i="112"/>
  <c r="HE179" i="112"/>
  <c r="HF179" i="112"/>
  <c r="HG179" i="112"/>
  <c r="HH179" i="112"/>
  <c r="HI179" i="112"/>
  <c r="HJ179" i="112"/>
  <c r="HK179" i="112"/>
  <c r="HL179" i="112"/>
  <c r="HM179" i="112"/>
  <c r="HN179" i="112"/>
  <c r="HP179" i="112"/>
  <c r="HR179" i="112"/>
  <c r="HS179" i="112"/>
  <c r="HT179" i="112"/>
  <c r="HU179" i="112"/>
  <c r="HV179" i="112"/>
  <c r="HW179" i="112"/>
  <c r="HX179" i="112"/>
  <c r="HY179" i="112"/>
  <c r="HZ179" i="112"/>
  <c r="IA179" i="112"/>
  <c r="IB179" i="112"/>
  <c r="IC179" i="112"/>
  <c r="ID179" i="112"/>
  <c r="IE179" i="112"/>
  <c r="IF179" i="112"/>
  <c r="IG179" i="112"/>
  <c r="IH179" i="112"/>
  <c r="II179" i="112"/>
  <c r="IJ179" i="112"/>
  <c r="IK179" i="112"/>
  <c r="IL179" i="112"/>
  <c r="IM179" i="112"/>
  <c r="IN179" i="112"/>
  <c r="IO179" i="112"/>
  <c r="IP179" i="112"/>
  <c r="IQ179" i="112"/>
  <c r="HP178" i="32" l="1"/>
  <c r="HG178" i="32"/>
  <c r="HN178" i="32"/>
  <c r="HF178" i="32"/>
  <c r="HM178" i="32"/>
  <c r="HI178" i="32"/>
  <c r="HE178" i="32"/>
  <c r="HK178" i="32"/>
  <c r="HC178" i="32"/>
  <c r="HJ178" i="32"/>
  <c r="HB178" i="32"/>
  <c r="HL178" i="32"/>
  <c r="HH178" i="32"/>
  <c r="HD178" i="32"/>
  <c r="AA177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AA176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AA175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AA174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AA173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AA172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AA168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AA165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AA163" i="32"/>
  <c r="Z163" i="32"/>
  <c r="Y163" i="32"/>
  <c r="X163" i="32"/>
  <c r="W163" i="32"/>
  <c r="V163" i="32"/>
  <c r="U163" i="32"/>
  <c r="T163" i="32"/>
  <c r="S163" i="32"/>
  <c r="R163" i="32"/>
  <c r="Q163" i="32"/>
  <c r="P163" i="32"/>
  <c r="O163" i="32"/>
  <c r="AA162" i="32"/>
  <c r="Z162" i="32"/>
  <c r="Y162" i="32"/>
  <c r="X162" i="32"/>
  <c r="W162" i="32"/>
  <c r="V162" i="32"/>
  <c r="U162" i="32"/>
  <c r="T162" i="32"/>
  <c r="S162" i="32"/>
  <c r="R162" i="32"/>
  <c r="Q162" i="32"/>
  <c r="P162" i="32"/>
  <c r="O162" i="32"/>
  <c r="AA161" i="32"/>
  <c r="Z161" i="32"/>
  <c r="Y161" i="32"/>
  <c r="X161" i="32"/>
  <c r="W161" i="32"/>
  <c r="V161" i="32"/>
  <c r="U161" i="32"/>
  <c r="T161" i="32"/>
  <c r="S161" i="32"/>
  <c r="R161" i="32"/>
  <c r="Q161" i="32"/>
  <c r="P161" i="32"/>
  <c r="O161" i="32"/>
  <c r="AA160" i="32"/>
  <c r="Z160" i="32"/>
  <c r="Y160" i="32"/>
  <c r="X160" i="32"/>
  <c r="W160" i="32"/>
  <c r="V160" i="32"/>
  <c r="U160" i="32"/>
  <c r="T160" i="32"/>
  <c r="S160" i="32"/>
  <c r="R160" i="32"/>
  <c r="Q160" i="32"/>
  <c r="P160" i="32"/>
  <c r="O160" i="32"/>
  <c r="AA159" i="32"/>
  <c r="Z159" i="32"/>
  <c r="Y159" i="32"/>
  <c r="X159" i="32"/>
  <c r="W159" i="32"/>
  <c r="V159" i="32"/>
  <c r="U159" i="32"/>
  <c r="T159" i="32"/>
  <c r="S159" i="32"/>
  <c r="R159" i="32"/>
  <c r="Q159" i="32"/>
  <c r="P159" i="32"/>
  <c r="O159" i="32"/>
  <c r="AA158" i="32"/>
  <c r="Z158" i="32"/>
  <c r="Y158" i="32"/>
  <c r="X158" i="32"/>
  <c r="W158" i="32"/>
  <c r="V158" i="32"/>
  <c r="U158" i="32"/>
  <c r="T158" i="32"/>
  <c r="S158" i="32"/>
  <c r="R158" i="32"/>
  <c r="Q158" i="32"/>
  <c r="P158" i="32"/>
  <c r="O158" i="32"/>
  <c r="AA157" i="32"/>
  <c r="Z157" i="32"/>
  <c r="Y157" i="32"/>
  <c r="X157" i="32"/>
  <c r="W157" i="32"/>
  <c r="V157" i="32"/>
  <c r="U157" i="32"/>
  <c r="T157" i="32"/>
  <c r="S157" i="32"/>
  <c r="R157" i="32"/>
  <c r="Q157" i="32"/>
  <c r="P157" i="32"/>
  <c r="O157" i="32"/>
  <c r="AA156" i="32"/>
  <c r="Z156" i="32"/>
  <c r="Y156" i="32"/>
  <c r="X156" i="32"/>
  <c r="W156" i="32"/>
  <c r="V156" i="32"/>
  <c r="U156" i="32"/>
  <c r="T156" i="32"/>
  <c r="S156" i="32"/>
  <c r="R156" i="32"/>
  <c r="Q156" i="32"/>
  <c r="P156" i="32"/>
  <c r="O156" i="32"/>
  <c r="AA155" i="32"/>
  <c r="Z155" i="32"/>
  <c r="Y155" i="32"/>
  <c r="X155" i="32"/>
  <c r="W155" i="32"/>
  <c r="V155" i="32"/>
  <c r="U155" i="32"/>
  <c r="T155" i="32"/>
  <c r="S155" i="32"/>
  <c r="R155" i="32"/>
  <c r="Q155" i="32"/>
  <c r="P155" i="32"/>
  <c r="O155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AA152" i="32"/>
  <c r="Z152" i="32"/>
  <c r="Y152" i="32"/>
  <c r="X152" i="32"/>
  <c r="W152" i="32"/>
  <c r="V152" i="32"/>
  <c r="U152" i="32"/>
  <c r="T152" i="32"/>
  <c r="S152" i="32"/>
  <c r="R152" i="32"/>
  <c r="Q152" i="32"/>
  <c r="P152" i="32"/>
  <c r="O152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AA150" i="32"/>
  <c r="Z150" i="32"/>
  <c r="Y150" i="32"/>
  <c r="X150" i="32"/>
  <c r="W150" i="32"/>
  <c r="V150" i="32"/>
  <c r="U150" i="32"/>
  <c r="T150" i="32"/>
  <c r="S150" i="32"/>
  <c r="R150" i="32"/>
  <c r="Q150" i="32"/>
  <c r="P150" i="32"/>
  <c r="O150" i="32"/>
  <c r="AA149" i="32"/>
  <c r="Z149" i="32"/>
  <c r="Y149" i="32"/>
  <c r="X149" i="32"/>
  <c r="W149" i="32"/>
  <c r="V149" i="32"/>
  <c r="U149" i="32"/>
  <c r="T149" i="32"/>
  <c r="S149" i="32"/>
  <c r="R149" i="32"/>
  <c r="Q149" i="32"/>
  <c r="P149" i="32"/>
  <c r="O149" i="32"/>
  <c r="AA148" i="32"/>
  <c r="Z148" i="32"/>
  <c r="Y148" i="32"/>
  <c r="X148" i="32"/>
  <c r="W148" i="32"/>
  <c r="V148" i="32"/>
  <c r="U148" i="32"/>
  <c r="T148" i="32"/>
  <c r="S148" i="32"/>
  <c r="R148" i="32"/>
  <c r="Q148" i="32"/>
  <c r="P148" i="32"/>
  <c r="O148" i="32"/>
  <c r="AA147" i="32"/>
  <c r="Z147" i="32"/>
  <c r="Y147" i="32"/>
  <c r="X147" i="32"/>
  <c r="W147" i="32"/>
  <c r="V147" i="32"/>
  <c r="U147" i="32"/>
  <c r="T147" i="32"/>
  <c r="S147" i="32"/>
  <c r="R147" i="32"/>
  <c r="Q147" i="32"/>
  <c r="P147" i="32"/>
  <c r="O147" i="32"/>
  <c r="AA146" i="32"/>
  <c r="Z146" i="32"/>
  <c r="Y146" i="32"/>
  <c r="X146" i="32"/>
  <c r="W146" i="32"/>
  <c r="V146" i="32"/>
  <c r="U146" i="32"/>
  <c r="T146" i="32"/>
  <c r="S146" i="32"/>
  <c r="R146" i="32"/>
  <c r="Q146" i="32"/>
  <c r="P146" i="32"/>
  <c r="O146" i="32"/>
  <c r="AA145" i="32"/>
  <c r="Z145" i="32"/>
  <c r="Y145" i="32"/>
  <c r="X145" i="32"/>
  <c r="W145" i="32"/>
  <c r="V145" i="32"/>
  <c r="U145" i="32"/>
  <c r="T145" i="32"/>
  <c r="S145" i="32"/>
  <c r="R145" i="32"/>
  <c r="Q145" i="32"/>
  <c r="P145" i="32"/>
  <c r="O145" i="32"/>
  <c r="AA144" i="32"/>
  <c r="Z144" i="32"/>
  <c r="Y144" i="32"/>
  <c r="X144" i="32"/>
  <c r="W144" i="32"/>
  <c r="V144" i="32"/>
  <c r="U144" i="32"/>
  <c r="T144" i="32"/>
  <c r="S144" i="32"/>
  <c r="R144" i="32"/>
  <c r="Q144" i="32"/>
  <c r="P144" i="32"/>
  <c r="O144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AA93" i="32"/>
  <c r="Z93" i="32"/>
  <c r="Y93" i="32"/>
  <c r="X93" i="32"/>
  <c r="W93" i="32"/>
  <c r="V93" i="32"/>
  <c r="U93" i="32"/>
  <c r="T93" i="32"/>
  <c r="S93" i="32"/>
  <c r="R93" i="32"/>
  <c r="Q93" i="32"/>
  <c r="P93" i="32"/>
  <c r="O93" i="32"/>
  <c r="AA92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AA91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AA90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AA89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AA88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AA87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AA86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AA85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O84" i="32"/>
  <c r="AA83" i="32"/>
  <c r="Z83" i="32"/>
  <c r="Y83" i="32"/>
  <c r="X83" i="32"/>
  <c r="W83" i="32"/>
  <c r="V83" i="32"/>
  <c r="U83" i="32"/>
  <c r="T83" i="32"/>
  <c r="S83" i="32"/>
  <c r="R83" i="32"/>
  <c r="Q83" i="32"/>
  <c r="P83" i="32"/>
  <c r="O83" i="32"/>
  <c r="AA82" i="32"/>
  <c r="Z82" i="32"/>
  <c r="Y82" i="32"/>
  <c r="X82" i="32"/>
  <c r="W82" i="32"/>
  <c r="V82" i="32"/>
  <c r="U82" i="32"/>
  <c r="T82" i="32"/>
  <c r="S82" i="32"/>
  <c r="R82" i="32"/>
  <c r="Q82" i="32"/>
  <c r="P82" i="32"/>
  <c r="O82" i="32"/>
  <c r="AA81" i="32"/>
  <c r="Z81" i="32"/>
  <c r="Y81" i="32"/>
  <c r="X81" i="32"/>
  <c r="W81" i="32"/>
  <c r="V81" i="32"/>
  <c r="U81" i="32"/>
  <c r="T81" i="32"/>
  <c r="S81" i="32"/>
  <c r="R81" i="32"/>
  <c r="Q81" i="32"/>
  <c r="P81" i="32"/>
  <c r="O81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AA79" i="32"/>
  <c r="Z79" i="32"/>
  <c r="Y79" i="32"/>
  <c r="X79" i="32"/>
  <c r="W79" i="32"/>
  <c r="V79" i="32"/>
  <c r="U79" i="32"/>
  <c r="T79" i="32"/>
  <c r="S79" i="32"/>
  <c r="R79" i="32"/>
  <c r="Q79" i="32"/>
  <c r="P79" i="32"/>
  <c r="O79" i="32"/>
  <c r="AA78" i="32"/>
  <c r="Z78" i="32"/>
  <c r="Y78" i="32"/>
  <c r="X78" i="32"/>
  <c r="W78" i="32"/>
  <c r="V78" i="32"/>
  <c r="U78" i="32"/>
  <c r="T78" i="32"/>
  <c r="S78" i="32"/>
  <c r="R78" i="32"/>
  <c r="Q78" i="32"/>
  <c r="P78" i="32"/>
  <c r="O78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AA76" i="32"/>
  <c r="Z76" i="32"/>
  <c r="Y76" i="32"/>
  <c r="X76" i="32"/>
  <c r="W76" i="32"/>
  <c r="V76" i="32"/>
  <c r="U76" i="32"/>
  <c r="T76" i="32"/>
  <c r="S76" i="32"/>
  <c r="R76" i="32"/>
  <c r="Q76" i="32"/>
  <c r="P76" i="32"/>
  <c r="O76" i="32"/>
  <c r="AA75" i="32"/>
  <c r="Z75" i="32"/>
  <c r="Y75" i="32"/>
  <c r="X75" i="32"/>
  <c r="W75" i="32"/>
  <c r="V75" i="32"/>
  <c r="U75" i="32"/>
  <c r="T75" i="32"/>
  <c r="S75" i="32"/>
  <c r="R75" i="32"/>
  <c r="Q75" i="32"/>
  <c r="P75" i="32"/>
  <c r="O75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O60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AA58" i="32"/>
  <c r="Z58" i="32"/>
  <c r="Y58" i="32"/>
  <c r="X58" i="32"/>
  <c r="W58" i="32"/>
  <c r="V58" i="32"/>
  <c r="U58" i="32"/>
  <c r="T58" i="32"/>
  <c r="S58" i="32"/>
  <c r="R58" i="32"/>
  <c r="Q58" i="32"/>
  <c r="P58" i="32"/>
  <c r="O58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GB177" i="32"/>
  <c r="B177" i="32" l="1"/>
  <c r="C177" i="32"/>
  <c r="D177" i="32"/>
  <c r="E177" i="32"/>
  <c r="F177" i="32"/>
  <c r="G177" i="32"/>
  <c r="H177" i="32"/>
  <c r="I177" i="32"/>
  <c r="J177" i="32"/>
  <c r="K177" i="32"/>
  <c r="L177" i="32"/>
  <c r="M177" i="32"/>
  <c r="N177" i="32"/>
  <c r="AB177" i="32"/>
  <c r="AC177" i="32"/>
  <c r="AD177" i="32"/>
  <c r="AE177" i="32"/>
  <c r="AF177" i="32"/>
  <c r="AG177" i="32"/>
  <c r="AH177" i="32"/>
  <c r="AI177" i="32"/>
  <c r="AJ177" i="32"/>
  <c r="AK177" i="32"/>
  <c r="AL177" i="32"/>
  <c r="AM177" i="32"/>
  <c r="AN177" i="32"/>
  <c r="AO177" i="32"/>
  <c r="AP177" i="32"/>
  <c r="AQ177" i="32"/>
  <c r="AR177" i="32"/>
  <c r="AS177" i="32"/>
  <c r="AT177" i="32"/>
  <c r="AU177" i="32"/>
  <c r="AV177" i="32"/>
  <c r="AW177" i="32"/>
  <c r="AX177" i="32"/>
  <c r="AY177" i="32"/>
  <c r="AZ177" i="32"/>
  <c r="BA177" i="32"/>
  <c r="BB177" i="32"/>
  <c r="BC177" i="32"/>
  <c r="BD177" i="32"/>
  <c r="BE177" i="32"/>
  <c r="BF177" i="32"/>
  <c r="BG177" i="32"/>
  <c r="BH177" i="32"/>
  <c r="BI177" i="32"/>
  <c r="BJ177" i="32"/>
  <c r="BK177" i="32"/>
  <c r="BL177" i="32"/>
  <c r="BM177" i="32"/>
  <c r="BN177" i="32"/>
  <c r="BO177" i="32"/>
  <c r="BP177" i="32"/>
  <c r="BQ177" i="32"/>
  <c r="BR177" i="32"/>
  <c r="BS177" i="32"/>
  <c r="BT177" i="32"/>
  <c r="BU177" i="32"/>
  <c r="BV177" i="32"/>
  <c r="BW177" i="32"/>
  <c r="BX177" i="32"/>
  <c r="BY177" i="32"/>
  <c r="BZ177" i="32"/>
  <c r="CA177" i="32"/>
  <c r="CB177" i="32"/>
  <c r="CC177" i="32"/>
  <c r="CD177" i="32"/>
  <c r="CE177" i="32"/>
  <c r="CF177" i="32"/>
  <c r="CG177" i="32"/>
  <c r="CH177" i="32"/>
  <c r="CI177" i="32"/>
  <c r="CJ177" i="32"/>
  <c r="CK177" i="32"/>
  <c r="CL177" i="32"/>
  <c r="CM177" i="32"/>
  <c r="CN177" i="32"/>
  <c r="CO177" i="32"/>
  <c r="CP177" i="32"/>
  <c r="CQ177" i="32"/>
  <c r="CR177" i="32"/>
  <c r="CS177" i="32"/>
  <c r="CT177" i="32"/>
  <c r="CU177" i="32"/>
  <c r="CV177" i="32"/>
  <c r="CW177" i="32"/>
  <c r="CX177" i="32"/>
  <c r="CY177" i="32"/>
  <c r="CZ177" i="32"/>
  <c r="DA177" i="32"/>
  <c r="DB177" i="32"/>
  <c r="DC177" i="32"/>
  <c r="DD177" i="32"/>
  <c r="DE177" i="32"/>
  <c r="DF177" i="32"/>
  <c r="DG177" i="32"/>
  <c r="DH177" i="32"/>
  <c r="DI177" i="32"/>
  <c r="DJ177" i="32"/>
  <c r="DK177" i="32"/>
  <c r="DL177" i="32"/>
  <c r="DM177" i="32"/>
  <c r="DN177" i="32"/>
  <c r="DO177" i="32"/>
  <c r="DP177" i="32"/>
  <c r="DQ177" i="32"/>
  <c r="DR177" i="32"/>
  <c r="DS177" i="32"/>
  <c r="DT177" i="32"/>
  <c r="DU177" i="32"/>
  <c r="DV177" i="32"/>
  <c r="DW177" i="32"/>
  <c r="DX177" i="32"/>
  <c r="DY177" i="32"/>
  <c r="DZ177" i="32"/>
  <c r="EA177" i="32"/>
  <c r="EB177" i="32"/>
  <c r="EC177" i="32"/>
  <c r="ED177" i="32"/>
  <c r="EE177" i="32"/>
  <c r="EF177" i="32"/>
  <c r="EG177" i="32"/>
  <c r="EH177" i="32"/>
  <c r="EI177" i="32"/>
  <c r="EJ177" i="32"/>
  <c r="EK177" i="32"/>
  <c r="EL177" i="32"/>
  <c r="EM177" i="32"/>
  <c r="EN177" i="32"/>
  <c r="EO177" i="32"/>
  <c r="EP177" i="32"/>
  <c r="EQ177" i="32"/>
  <c r="ER177" i="32"/>
  <c r="ES177" i="32"/>
  <c r="ET177" i="32"/>
  <c r="EU177" i="32"/>
  <c r="EV177" i="32"/>
  <c r="EW177" i="32"/>
  <c r="EX177" i="32"/>
  <c r="EY177" i="32"/>
  <c r="EZ177" i="32"/>
  <c r="FA177" i="32"/>
  <c r="FB177" i="32"/>
  <c r="FC177" i="32"/>
  <c r="FD177" i="32"/>
  <c r="FE177" i="32"/>
  <c r="FF177" i="32"/>
  <c r="FG177" i="32"/>
  <c r="FH177" i="32"/>
  <c r="FI177" i="32"/>
  <c r="FJ177" i="32"/>
  <c r="FK177" i="32"/>
  <c r="FL177" i="32"/>
  <c r="FM177" i="32"/>
  <c r="FN177" i="32"/>
  <c r="FO177" i="32"/>
  <c r="FP177" i="32"/>
  <c r="FQ177" i="32"/>
  <c r="FR177" i="32"/>
  <c r="FS177" i="32"/>
  <c r="FT177" i="32"/>
  <c r="FU177" i="32"/>
  <c r="FV177" i="32"/>
  <c r="FW177" i="32"/>
  <c r="FX177" i="32"/>
  <c r="FY177" i="32"/>
  <c r="FZ177" i="32"/>
  <c r="GA177" i="32"/>
  <c r="GC177" i="32"/>
  <c r="GD177" i="32"/>
  <c r="GE177" i="32"/>
  <c r="GF177" i="32"/>
  <c r="GG177" i="32"/>
  <c r="GH177" i="32"/>
  <c r="GI177" i="32"/>
  <c r="GJ177" i="32"/>
  <c r="GK177" i="32"/>
  <c r="GL177" i="32"/>
  <c r="GM177" i="32"/>
  <c r="GN177" i="32"/>
  <c r="GO177" i="32"/>
  <c r="GP177" i="32"/>
  <c r="GQ177" i="32"/>
  <c r="GR177" i="32"/>
  <c r="GS177" i="32"/>
  <c r="GT177" i="32"/>
  <c r="GU177" i="32"/>
  <c r="GV177" i="32"/>
  <c r="GW177" i="32"/>
  <c r="GX177" i="32"/>
  <c r="GY177" i="32"/>
  <c r="GZ177" i="32"/>
  <c r="HA177" i="32"/>
  <c r="HB178" i="112"/>
  <c r="HC178" i="112"/>
  <c r="HD178" i="112"/>
  <c r="HE178" i="112"/>
  <c r="HF178" i="112"/>
  <c r="HG178" i="112"/>
  <c r="HH178" i="112"/>
  <c r="HI178" i="112"/>
  <c r="HJ178" i="112"/>
  <c r="HK178" i="112"/>
  <c r="HL178" i="112"/>
  <c r="HM178" i="112"/>
  <c r="HN178" i="112"/>
  <c r="HP178" i="112"/>
  <c r="HR178" i="112"/>
  <c r="HS178" i="112"/>
  <c r="HT178" i="112"/>
  <c r="HU178" i="112"/>
  <c r="HV178" i="112"/>
  <c r="HW178" i="112"/>
  <c r="HX178" i="112"/>
  <c r="HY178" i="112"/>
  <c r="HZ178" i="112"/>
  <c r="IA178" i="112"/>
  <c r="IB178" i="112"/>
  <c r="IC178" i="112"/>
  <c r="ID178" i="112"/>
  <c r="IE178" i="112"/>
  <c r="IF178" i="112"/>
  <c r="IG178" i="112"/>
  <c r="IH178" i="112"/>
  <c r="II178" i="112"/>
  <c r="IJ178" i="112"/>
  <c r="IK178" i="112"/>
  <c r="IL178" i="112"/>
  <c r="IM178" i="112"/>
  <c r="IN178" i="112"/>
  <c r="IO178" i="112"/>
  <c r="IP178" i="112"/>
  <c r="IQ178" i="112"/>
  <c r="HB5" i="112"/>
  <c r="HC5" i="112"/>
  <c r="HD5" i="112"/>
  <c r="HE5" i="112"/>
  <c r="HF5" i="112"/>
  <c r="HG5" i="112"/>
  <c r="HH5" i="112"/>
  <c r="HI5" i="112"/>
  <c r="HJ5" i="112"/>
  <c r="HK5" i="112"/>
  <c r="HL5" i="112"/>
  <c r="HM5" i="112"/>
  <c r="HN5" i="112"/>
  <c r="HP5" i="112"/>
  <c r="HB6" i="112"/>
  <c r="HC6" i="112"/>
  <c r="HD6" i="112"/>
  <c r="HE6" i="112"/>
  <c r="HF6" i="112"/>
  <c r="HG6" i="112"/>
  <c r="HH6" i="112"/>
  <c r="HI6" i="112"/>
  <c r="HJ6" i="112"/>
  <c r="HK6" i="112"/>
  <c r="HL6" i="112"/>
  <c r="HM6" i="112"/>
  <c r="HN6" i="112"/>
  <c r="HP6" i="112"/>
  <c r="HB7" i="112"/>
  <c r="HC7" i="112"/>
  <c r="HD7" i="112"/>
  <c r="HE7" i="112"/>
  <c r="HF7" i="112"/>
  <c r="HG7" i="112"/>
  <c r="HH7" i="112"/>
  <c r="HI7" i="112"/>
  <c r="HJ7" i="112"/>
  <c r="HK7" i="112"/>
  <c r="HL7" i="112"/>
  <c r="HM7" i="112"/>
  <c r="HN7" i="112"/>
  <c r="HP7" i="112"/>
  <c r="HB8" i="112"/>
  <c r="HC8" i="112"/>
  <c r="HD8" i="112"/>
  <c r="HE8" i="112"/>
  <c r="HF8" i="112"/>
  <c r="HG8" i="112"/>
  <c r="HH8" i="112"/>
  <c r="HI8" i="112"/>
  <c r="HJ8" i="112"/>
  <c r="HK8" i="112"/>
  <c r="HL8" i="112"/>
  <c r="HM8" i="112"/>
  <c r="HN8" i="112"/>
  <c r="HP8" i="112"/>
  <c r="HB9" i="112"/>
  <c r="HC9" i="112"/>
  <c r="HD9" i="112"/>
  <c r="HE9" i="112"/>
  <c r="HF9" i="112"/>
  <c r="HG9" i="112"/>
  <c r="HH9" i="112"/>
  <c r="HI9" i="112"/>
  <c r="HJ9" i="112"/>
  <c r="HK9" i="112"/>
  <c r="HL9" i="112"/>
  <c r="HM9" i="112"/>
  <c r="HN9" i="112"/>
  <c r="HP9" i="112"/>
  <c r="HB10" i="112"/>
  <c r="HC10" i="112"/>
  <c r="HD10" i="112"/>
  <c r="HE10" i="112"/>
  <c r="HF10" i="112"/>
  <c r="HG10" i="112"/>
  <c r="HH10" i="112"/>
  <c r="HI10" i="112"/>
  <c r="HJ10" i="112"/>
  <c r="HK10" i="112"/>
  <c r="HL10" i="112"/>
  <c r="HM10" i="112"/>
  <c r="HN10" i="112"/>
  <c r="HP10" i="112"/>
  <c r="HB11" i="112"/>
  <c r="HC11" i="112"/>
  <c r="HD11" i="112"/>
  <c r="HE11" i="112"/>
  <c r="HF11" i="112"/>
  <c r="HG11" i="112"/>
  <c r="HH11" i="112"/>
  <c r="HI11" i="112"/>
  <c r="HJ11" i="112"/>
  <c r="HK11" i="112"/>
  <c r="HL11" i="112"/>
  <c r="HM11" i="112"/>
  <c r="HN11" i="112"/>
  <c r="HP11" i="112"/>
  <c r="HB12" i="112"/>
  <c r="HC12" i="112"/>
  <c r="HD12" i="112"/>
  <c r="HE12" i="112"/>
  <c r="HF12" i="112"/>
  <c r="HG12" i="112"/>
  <c r="HH12" i="112"/>
  <c r="HI12" i="112"/>
  <c r="HJ12" i="112"/>
  <c r="HK12" i="112"/>
  <c r="HL12" i="112"/>
  <c r="HM12" i="112"/>
  <c r="HN12" i="112"/>
  <c r="HP12" i="112"/>
  <c r="HB13" i="112"/>
  <c r="HC13" i="112"/>
  <c r="HD13" i="112"/>
  <c r="HE13" i="112"/>
  <c r="HF13" i="112"/>
  <c r="HG13" i="112"/>
  <c r="HH13" i="112"/>
  <c r="HI13" i="112"/>
  <c r="HJ13" i="112"/>
  <c r="HK13" i="112"/>
  <c r="HL13" i="112"/>
  <c r="HM13" i="112"/>
  <c r="HN13" i="112"/>
  <c r="HP13" i="112"/>
  <c r="HB14" i="112"/>
  <c r="HC14" i="112"/>
  <c r="HD14" i="112"/>
  <c r="HE14" i="112"/>
  <c r="HF14" i="112"/>
  <c r="HG14" i="112"/>
  <c r="HH14" i="112"/>
  <c r="HI14" i="112"/>
  <c r="HJ14" i="112"/>
  <c r="HK14" i="112"/>
  <c r="HL14" i="112"/>
  <c r="HM14" i="112"/>
  <c r="HN14" i="112"/>
  <c r="HP14" i="112"/>
  <c r="HB15" i="112"/>
  <c r="HC15" i="112"/>
  <c r="HD15" i="112"/>
  <c r="HE15" i="112"/>
  <c r="HF15" i="112"/>
  <c r="HG15" i="112"/>
  <c r="HH15" i="112"/>
  <c r="HI15" i="112"/>
  <c r="HJ15" i="112"/>
  <c r="HK15" i="112"/>
  <c r="HL15" i="112"/>
  <c r="HM15" i="112"/>
  <c r="HN15" i="112"/>
  <c r="HP15" i="112"/>
  <c r="HB16" i="112"/>
  <c r="HC16" i="112"/>
  <c r="HD16" i="112"/>
  <c r="HE16" i="112"/>
  <c r="HF16" i="112"/>
  <c r="HG16" i="112"/>
  <c r="HH16" i="112"/>
  <c r="HI16" i="112"/>
  <c r="HJ16" i="112"/>
  <c r="HK16" i="112"/>
  <c r="HL16" i="112"/>
  <c r="HM16" i="112"/>
  <c r="HN16" i="112"/>
  <c r="HP16" i="112"/>
  <c r="HB17" i="112"/>
  <c r="HC17" i="112"/>
  <c r="HD17" i="112"/>
  <c r="HE17" i="112"/>
  <c r="HF17" i="112"/>
  <c r="HG17" i="112"/>
  <c r="HH17" i="112"/>
  <c r="HI17" i="112"/>
  <c r="HJ17" i="112"/>
  <c r="HK17" i="112"/>
  <c r="HL17" i="112"/>
  <c r="HM17" i="112"/>
  <c r="HN17" i="112"/>
  <c r="HP17" i="112"/>
  <c r="HB18" i="112"/>
  <c r="HC18" i="112"/>
  <c r="HD18" i="112"/>
  <c r="HE18" i="112"/>
  <c r="HF18" i="112"/>
  <c r="HG18" i="112"/>
  <c r="HH18" i="112"/>
  <c r="HI18" i="112"/>
  <c r="HJ18" i="112"/>
  <c r="HK18" i="112"/>
  <c r="HL18" i="112"/>
  <c r="HM18" i="112"/>
  <c r="HN18" i="112"/>
  <c r="HP18" i="112"/>
  <c r="HB19" i="112"/>
  <c r="HC19" i="112"/>
  <c r="HD19" i="112"/>
  <c r="HE19" i="112"/>
  <c r="HF19" i="112"/>
  <c r="HG19" i="112"/>
  <c r="HH19" i="112"/>
  <c r="HI19" i="112"/>
  <c r="HJ19" i="112"/>
  <c r="HK19" i="112"/>
  <c r="HL19" i="112"/>
  <c r="HM19" i="112"/>
  <c r="HN19" i="112"/>
  <c r="HP19" i="112"/>
  <c r="HB20" i="112"/>
  <c r="HC20" i="112"/>
  <c r="HD20" i="112"/>
  <c r="HE20" i="112"/>
  <c r="HF20" i="112"/>
  <c r="HG20" i="112"/>
  <c r="HH20" i="112"/>
  <c r="HI20" i="112"/>
  <c r="HJ20" i="112"/>
  <c r="HK20" i="112"/>
  <c r="HL20" i="112"/>
  <c r="HM20" i="112"/>
  <c r="HN20" i="112"/>
  <c r="HP20" i="112"/>
  <c r="HB21" i="112"/>
  <c r="HC21" i="112"/>
  <c r="HD21" i="112"/>
  <c r="HE21" i="112"/>
  <c r="HF21" i="112"/>
  <c r="HG21" i="112"/>
  <c r="HH21" i="112"/>
  <c r="HI21" i="112"/>
  <c r="HJ21" i="112"/>
  <c r="HK21" i="112"/>
  <c r="HL21" i="112"/>
  <c r="HM21" i="112"/>
  <c r="HN21" i="112"/>
  <c r="HP21" i="112"/>
  <c r="HB22" i="112"/>
  <c r="HC22" i="112"/>
  <c r="HD22" i="112"/>
  <c r="HE22" i="112"/>
  <c r="HF22" i="112"/>
  <c r="HG22" i="112"/>
  <c r="HH22" i="112"/>
  <c r="HI22" i="112"/>
  <c r="HJ22" i="112"/>
  <c r="HK22" i="112"/>
  <c r="HL22" i="112"/>
  <c r="HM22" i="112"/>
  <c r="HN22" i="112"/>
  <c r="HP22" i="112"/>
  <c r="HB23" i="112"/>
  <c r="HC23" i="112"/>
  <c r="HD23" i="112"/>
  <c r="HE23" i="112"/>
  <c r="HF23" i="112"/>
  <c r="HG23" i="112"/>
  <c r="HH23" i="112"/>
  <c r="HI23" i="112"/>
  <c r="HJ23" i="112"/>
  <c r="HK23" i="112"/>
  <c r="HL23" i="112"/>
  <c r="HM23" i="112"/>
  <c r="HN23" i="112"/>
  <c r="HP23" i="112"/>
  <c r="HB24" i="112"/>
  <c r="HC24" i="112"/>
  <c r="HD24" i="112"/>
  <c r="HE24" i="112"/>
  <c r="HF24" i="112"/>
  <c r="HG24" i="112"/>
  <c r="HH24" i="112"/>
  <c r="HI24" i="112"/>
  <c r="HJ24" i="112"/>
  <c r="HK24" i="112"/>
  <c r="HL24" i="112"/>
  <c r="HM24" i="112"/>
  <c r="HN24" i="112"/>
  <c r="HP24" i="112"/>
  <c r="HB25" i="112"/>
  <c r="HC25" i="112"/>
  <c r="HD25" i="112"/>
  <c r="HE25" i="112"/>
  <c r="HF25" i="112"/>
  <c r="HG25" i="112"/>
  <c r="HH25" i="112"/>
  <c r="HI25" i="112"/>
  <c r="HJ25" i="112"/>
  <c r="HK25" i="112"/>
  <c r="HL25" i="112"/>
  <c r="HM25" i="112"/>
  <c r="HN25" i="112"/>
  <c r="HP25" i="112"/>
  <c r="HB26" i="112"/>
  <c r="HC26" i="112"/>
  <c r="HD26" i="112"/>
  <c r="HE26" i="112"/>
  <c r="HF26" i="112"/>
  <c r="HG26" i="112"/>
  <c r="HH26" i="112"/>
  <c r="HI26" i="112"/>
  <c r="HJ26" i="112"/>
  <c r="HK26" i="112"/>
  <c r="HL26" i="112"/>
  <c r="HM26" i="112"/>
  <c r="HN26" i="112"/>
  <c r="HP26" i="112"/>
  <c r="HB27" i="112"/>
  <c r="HC27" i="112"/>
  <c r="HD27" i="112"/>
  <c r="HE27" i="112"/>
  <c r="HF27" i="112"/>
  <c r="HG27" i="112"/>
  <c r="HI27" i="112"/>
  <c r="HJ27" i="112"/>
  <c r="HK27" i="112"/>
  <c r="HL27" i="112"/>
  <c r="HM27" i="112"/>
  <c r="HN27" i="112"/>
  <c r="HP27" i="112"/>
  <c r="HB28" i="112"/>
  <c r="HC28" i="112"/>
  <c r="HD28" i="112"/>
  <c r="HE28" i="112"/>
  <c r="HF28" i="112"/>
  <c r="HG28" i="112"/>
  <c r="HH28" i="112"/>
  <c r="HI28" i="112"/>
  <c r="HJ28" i="112"/>
  <c r="HK28" i="112"/>
  <c r="HL28" i="112"/>
  <c r="HM28" i="112"/>
  <c r="HN28" i="112"/>
  <c r="HP28" i="112"/>
  <c r="HB29" i="112"/>
  <c r="HC29" i="112"/>
  <c r="HD29" i="112"/>
  <c r="HE29" i="112"/>
  <c r="HF29" i="112"/>
  <c r="HG29" i="112"/>
  <c r="HH29" i="112"/>
  <c r="HI29" i="112"/>
  <c r="HJ29" i="112"/>
  <c r="HK29" i="112"/>
  <c r="HL29" i="112"/>
  <c r="HM29" i="112"/>
  <c r="HN29" i="112"/>
  <c r="HP29" i="112"/>
  <c r="HB30" i="112"/>
  <c r="HC30" i="112"/>
  <c r="HD30" i="112"/>
  <c r="HE30" i="112"/>
  <c r="HF30" i="112"/>
  <c r="HG30" i="112"/>
  <c r="HH30" i="112"/>
  <c r="HI30" i="112"/>
  <c r="HJ30" i="112"/>
  <c r="HK30" i="112"/>
  <c r="HL30" i="112"/>
  <c r="HM30" i="112"/>
  <c r="HN30" i="112"/>
  <c r="HP30" i="112"/>
  <c r="HB31" i="112"/>
  <c r="HC31" i="112"/>
  <c r="HD31" i="112"/>
  <c r="HE31" i="112"/>
  <c r="HF31" i="112"/>
  <c r="HG31" i="112"/>
  <c r="HH31" i="112"/>
  <c r="HI31" i="112"/>
  <c r="HJ31" i="112"/>
  <c r="HK31" i="112"/>
  <c r="HL31" i="112"/>
  <c r="HM31" i="112"/>
  <c r="HN31" i="112"/>
  <c r="HP31" i="112"/>
  <c r="HB32" i="112"/>
  <c r="HC32" i="112"/>
  <c r="HD32" i="112"/>
  <c r="HE32" i="112"/>
  <c r="HF32" i="112"/>
  <c r="HG32" i="112"/>
  <c r="HH32" i="112"/>
  <c r="HI32" i="112"/>
  <c r="HJ32" i="112"/>
  <c r="HK32" i="112"/>
  <c r="HL32" i="112"/>
  <c r="HM32" i="112"/>
  <c r="HN32" i="112"/>
  <c r="HP32" i="112"/>
  <c r="HB33" i="112"/>
  <c r="HC33" i="112"/>
  <c r="HD33" i="112"/>
  <c r="HE33" i="112"/>
  <c r="HF33" i="112"/>
  <c r="HG33" i="112"/>
  <c r="HI33" i="112"/>
  <c r="HJ33" i="112"/>
  <c r="HK33" i="112"/>
  <c r="HL33" i="112"/>
  <c r="HM33" i="112"/>
  <c r="HN33" i="112"/>
  <c r="HP33" i="112"/>
  <c r="HB34" i="112"/>
  <c r="HC34" i="112"/>
  <c r="HD34" i="112"/>
  <c r="HE34" i="112"/>
  <c r="HF34" i="112"/>
  <c r="HG34" i="112"/>
  <c r="HI34" i="112"/>
  <c r="HJ34" i="112"/>
  <c r="HK34" i="112"/>
  <c r="HL34" i="112"/>
  <c r="HM34" i="112"/>
  <c r="HN34" i="112"/>
  <c r="HP34" i="112"/>
  <c r="HB35" i="112"/>
  <c r="HC35" i="112"/>
  <c r="HD35" i="112"/>
  <c r="HE35" i="112"/>
  <c r="HF35" i="112"/>
  <c r="HG35" i="112"/>
  <c r="HI35" i="112"/>
  <c r="HJ35" i="112"/>
  <c r="HK35" i="112"/>
  <c r="HL35" i="112"/>
  <c r="HM35" i="112"/>
  <c r="HN35" i="112"/>
  <c r="HP35" i="112"/>
  <c r="HB36" i="112"/>
  <c r="HC36" i="112"/>
  <c r="HD36" i="112"/>
  <c r="HE36" i="112"/>
  <c r="HF36" i="112"/>
  <c r="HG36" i="112"/>
  <c r="HI36" i="112"/>
  <c r="HJ36" i="112"/>
  <c r="HK36" i="112"/>
  <c r="HL36" i="112"/>
  <c r="HM36" i="112"/>
  <c r="HN36" i="112"/>
  <c r="HP36" i="112"/>
  <c r="HB37" i="112"/>
  <c r="HC37" i="112"/>
  <c r="HD37" i="112"/>
  <c r="HE37" i="112"/>
  <c r="HF37" i="112"/>
  <c r="HG37" i="112"/>
  <c r="HH37" i="112"/>
  <c r="HI37" i="112"/>
  <c r="HJ37" i="112"/>
  <c r="HK37" i="112"/>
  <c r="HL37" i="112"/>
  <c r="HM37" i="112"/>
  <c r="HN37" i="112"/>
  <c r="HP37" i="112"/>
  <c r="HB38" i="112"/>
  <c r="HC38" i="112"/>
  <c r="HD38" i="112"/>
  <c r="HE38" i="112"/>
  <c r="HF38" i="112"/>
  <c r="HG38" i="112"/>
  <c r="HH38" i="112"/>
  <c r="HI38" i="112"/>
  <c r="HJ38" i="112"/>
  <c r="HK38" i="112"/>
  <c r="HL38" i="112"/>
  <c r="HM38" i="112"/>
  <c r="HN38" i="112"/>
  <c r="HP38" i="112"/>
  <c r="HB39" i="112"/>
  <c r="HC39" i="112"/>
  <c r="HD39" i="112"/>
  <c r="HE39" i="112"/>
  <c r="HF39" i="112"/>
  <c r="HG39" i="112"/>
  <c r="HH39" i="112"/>
  <c r="HI39" i="112"/>
  <c r="HJ39" i="112"/>
  <c r="HK39" i="112"/>
  <c r="HL39" i="112"/>
  <c r="HM39" i="112"/>
  <c r="HN39" i="112"/>
  <c r="HP39" i="112"/>
  <c r="HB40" i="112"/>
  <c r="HC40" i="112"/>
  <c r="HD40" i="112"/>
  <c r="HE40" i="112"/>
  <c r="HF40" i="112"/>
  <c r="HG40" i="112"/>
  <c r="HH40" i="112"/>
  <c r="HI40" i="112"/>
  <c r="HJ40" i="112"/>
  <c r="HK40" i="112"/>
  <c r="HL40" i="112"/>
  <c r="HM40" i="112"/>
  <c r="HN40" i="112"/>
  <c r="HP40" i="112"/>
  <c r="HB41" i="112"/>
  <c r="HC41" i="112"/>
  <c r="HD41" i="112"/>
  <c r="HE41" i="112"/>
  <c r="HF41" i="112"/>
  <c r="HG41" i="112"/>
  <c r="HH41" i="112"/>
  <c r="HI41" i="112"/>
  <c r="HJ41" i="112"/>
  <c r="HK41" i="112"/>
  <c r="HL41" i="112"/>
  <c r="HM41" i="112"/>
  <c r="HN41" i="112"/>
  <c r="HP41" i="112"/>
  <c r="HB42" i="112"/>
  <c r="HC42" i="112"/>
  <c r="HD42" i="112"/>
  <c r="HE42" i="112"/>
  <c r="HF42" i="112"/>
  <c r="HG42" i="112"/>
  <c r="HH42" i="112"/>
  <c r="HI42" i="112"/>
  <c r="HJ42" i="112"/>
  <c r="HK42" i="112"/>
  <c r="HL42" i="112"/>
  <c r="HM42" i="112"/>
  <c r="HN42" i="112"/>
  <c r="HP42" i="112"/>
  <c r="HB43" i="112"/>
  <c r="HC43" i="112"/>
  <c r="HD43" i="112"/>
  <c r="HE43" i="112"/>
  <c r="HF43" i="112"/>
  <c r="HG43" i="112"/>
  <c r="HH43" i="112"/>
  <c r="HI43" i="112"/>
  <c r="HJ43" i="112"/>
  <c r="HK43" i="112"/>
  <c r="HL43" i="112"/>
  <c r="HM43" i="112"/>
  <c r="HN43" i="112"/>
  <c r="HP43" i="112"/>
  <c r="HB44" i="112"/>
  <c r="HC44" i="112"/>
  <c r="HD44" i="112"/>
  <c r="HE44" i="112"/>
  <c r="HF44" i="112"/>
  <c r="HG44" i="112"/>
  <c r="HH44" i="112"/>
  <c r="HI44" i="112"/>
  <c r="HJ44" i="112"/>
  <c r="HK44" i="112"/>
  <c r="HL44" i="112"/>
  <c r="HM44" i="112"/>
  <c r="HN44" i="112"/>
  <c r="HP44" i="112"/>
  <c r="HB45" i="112"/>
  <c r="HC45" i="112"/>
  <c r="HD45" i="112"/>
  <c r="HE45" i="112"/>
  <c r="HF45" i="112"/>
  <c r="HG45" i="112"/>
  <c r="HH45" i="112"/>
  <c r="HI45" i="112"/>
  <c r="HJ45" i="112"/>
  <c r="HK45" i="112"/>
  <c r="HL45" i="112"/>
  <c r="HM45" i="112"/>
  <c r="HN45" i="112"/>
  <c r="HP45" i="112"/>
  <c r="HB46" i="112"/>
  <c r="HC46" i="112"/>
  <c r="HD46" i="112"/>
  <c r="HE46" i="112"/>
  <c r="HF46" i="112"/>
  <c r="HG46" i="112"/>
  <c r="HH46" i="112"/>
  <c r="HI46" i="112"/>
  <c r="HJ46" i="112"/>
  <c r="HK46" i="112"/>
  <c r="HL46" i="112"/>
  <c r="HM46" i="112"/>
  <c r="HN46" i="112"/>
  <c r="HP46" i="112"/>
  <c r="HB47" i="112"/>
  <c r="HC47" i="112"/>
  <c r="HD47" i="112"/>
  <c r="HE47" i="112"/>
  <c r="HF47" i="112"/>
  <c r="HG47" i="112"/>
  <c r="HH47" i="112"/>
  <c r="HI47" i="112"/>
  <c r="HJ47" i="112"/>
  <c r="HK47" i="112"/>
  <c r="HL47" i="112"/>
  <c r="HM47" i="112"/>
  <c r="HN47" i="112"/>
  <c r="HP47" i="112"/>
  <c r="HB48" i="112"/>
  <c r="HC48" i="112"/>
  <c r="HD48" i="112"/>
  <c r="HE48" i="112"/>
  <c r="HF48" i="112"/>
  <c r="HG48" i="112"/>
  <c r="HH48" i="112"/>
  <c r="HI48" i="112"/>
  <c r="HJ48" i="112"/>
  <c r="HK48" i="112"/>
  <c r="HL48" i="112"/>
  <c r="HM48" i="112"/>
  <c r="HN48" i="112"/>
  <c r="HP48" i="112"/>
  <c r="HB49" i="112"/>
  <c r="HC49" i="112"/>
  <c r="HD49" i="112"/>
  <c r="HE49" i="112"/>
  <c r="HF49" i="112"/>
  <c r="HG49" i="112"/>
  <c r="HH49" i="112"/>
  <c r="HI49" i="112"/>
  <c r="HJ49" i="112"/>
  <c r="HK49" i="112"/>
  <c r="HL49" i="112"/>
  <c r="HM49" i="112"/>
  <c r="HN49" i="112"/>
  <c r="HP49" i="112"/>
  <c r="HB50" i="112"/>
  <c r="HC50" i="112"/>
  <c r="HD50" i="112"/>
  <c r="HE50" i="112"/>
  <c r="HF50" i="112"/>
  <c r="HG50" i="112"/>
  <c r="HH50" i="112"/>
  <c r="HI50" i="112"/>
  <c r="HJ50" i="112"/>
  <c r="HK50" i="112"/>
  <c r="HL50" i="112"/>
  <c r="HM50" i="112"/>
  <c r="HN50" i="112"/>
  <c r="HP50" i="112"/>
  <c r="HB51" i="112"/>
  <c r="HC51" i="112"/>
  <c r="HD51" i="112"/>
  <c r="HE51" i="112"/>
  <c r="HF51" i="112"/>
  <c r="HG51" i="112"/>
  <c r="HH51" i="112"/>
  <c r="HI51" i="112"/>
  <c r="HJ51" i="112"/>
  <c r="HK51" i="112"/>
  <c r="HL51" i="112"/>
  <c r="HM51" i="112"/>
  <c r="HN51" i="112"/>
  <c r="HP51" i="112"/>
  <c r="HB52" i="112"/>
  <c r="HC52" i="112"/>
  <c r="HD52" i="112"/>
  <c r="HE52" i="112"/>
  <c r="HF52" i="112"/>
  <c r="HG52" i="112"/>
  <c r="HH52" i="112"/>
  <c r="HI52" i="112"/>
  <c r="HJ52" i="112"/>
  <c r="HK52" i="112"/>
  <c r="HL52" i="112"/>
  <c r="HM52" i="112"/>
  <c r="HN52" i="112"/>
  <c r="HP52" i="112"/>
  <c r="HB53" i="112"/>
  <c r="HC53" i="112"/>
  <c r="HD53" i="112"/>
  <c r="HE53" i="112"/>
  <c r="HF53" i="112"/>
  <c r="HG53" i="112"/>
  <c r="HH53" i="112"/>
  <c r="HI53" i="112"/>
  <c r="HJ53" i="112"/>
  <c r="HK53" i="112"/>
  <c r="HL53" i="112"/>
  <c r="HM53" i="112"/>
  <c r="HN53" i="112"/>
  <c r="HP53" i="112"/>
  <c r="HB54" i="112"/>
  <c r="HC54" i="112"/>
  <c r="HD54" i="112"/>
  <c r="HE54" i="112"/>
  <c r="HF54" i="112"/>
  <c r="HG54" i="112"/>
  <c r="HH54" i="112"/>
  <c r="HI54" i="112"/>
  <c r="HJ54" i="112"/>
  <c r="HK54" i="112"/>
  <c r="HL54" i="112"/>
  <c r="HM54" i="112"/>
  <c r="HN54" i="112"/>
  <c r="HP54" i="112"/>
  <c r="HB55" i="112"/>
  <c r="HC55" i="112"/>
  <c r="HD55" i="112"/>
  <c r="HE55" i="112"/>
  <c r="HF55" i="112"/>
  <c r="HG55" i="112"/>
  <c r="HH55" i="112"/>
  <c r="HI55" i="112"/>
  <c r="HJ55" i="112"/>
  <c r="HK55" i="112"/>
  <c r="HL55" i="112"/>
  <c r="HM55" i="112"/>
  <c r="HN55" i="112"/>
  <c r="HP55" i="112"/>
  <c r="HB56" i="112"/>
  <c r="HC56" i="112"/>
  <c r="HD56" i="112"/>
  <c r="HE56" i="112"/>
  <c r="HF56" i="112"/>
  <c r="HG56" i="112"/>
  <c r="HH56" i="112"/>
  <c r="HI56" i="112"/>
  <c r="HJ56" i="112"/>
  <c r="HK56" i="112"/>
  <c r="HL56" i="112"/>
  <c r="HM56" i="112"/>
  <c r="HN56" i="112"/>
  <c r="HP56" i="112"/>
  <c r="HB57" i="112"/>
  <c r="HC57" i="112"/>
  <c r="HD57" i="112"/>
  <c r="HE57" i="112"/>
  <c r="HF57" i="112"/>
  <c r="HG57" i="112"/>
  <c r="HH57" i="112"/>
  <c r="HI57" i="112"/>
  <c r="HJ57" i="112"/>
  <c r="HK57" i="112"/>
  <c r="HL57" i="112"/>
  <c r="HM57" i="112"/>
  <c r="HN57" i="112"/>
  <c r="HP57" i="112"/>
  <c r="HB58" i="112"/>
  <c r="HC58" i="112"/>
  <c r="HD58" i="112"/>
  <c r="HE58" i="112"/>
  <c r="HF58" i="112"/>
  <c r="HG58" i="112"/>
  <c r="HH58" i="112"/>
  <c r="HI58" i="112"/>
  <c r="HJ58" i="112"/>
  <c r="HK58" i="112"/>
  <c r="HL58" i="112"/>
  <c r="HM58" i="112"/>
  <c r="HN58" i="112"/>
  <c r="HP58" i="112"/>
  <c r="HB59" i="112"/>
  <c r="HC59" i="112"/>
  <c r="HD59" i="112"/>
  <c r="HE59" i="112"/>
  <c r="HF59" i="112"/>
  <c r="HG59" i="112"/>
  <c r="HH59" i="112"/>
  <c r="HI59" i="112"/>
  <c r="HJ59" i="112"/>
  <c r="HK59" i="112"/>
  <c r="HL59" i="112"/>
  <c r="HM59" i="112"/>
  <c r="HN59" i="112"/>
  <c r="HP59" i="112"/>
  <c r="HB60" i="112"/>
  <c r="HC60" i="112"/>
  <c r="HD60" i="112"/>
  <c r="HE60" i="112"/>
  <c r="HF60" i="112"/>
  <c r="HG60" i="112"/>
  <c r="HH60" i="112"/>
  <c r="HI60" i="112"/>
  <c r="HJ60" i="112"/>
  <c r="HK60" i="112"/>
  <c r="HL60" i="112"/>
  <c r="HM60" i="112"/>
  <c r="HN60" i="112"/>
  <c r="HP60" i="112"/>
  <c r="HB61" i="112"/>
  <c r="HC61" i="112"/>
  <c r="HD61" i="112"/>
  <c r="HE61" i="112"/>
  <c r="HF61" i="112"/>
  <c r="HG61" i="112"/>
  <c r="HH61" i="112"/>
  <c r="HI61" i="112"/>
  <c r="HJ61" i="112"/>
  <c r="HK61" i="112"/>
  <c r="HL61" i="112"/>
  <c r="HM61" i="112"/>
  <c r="HN61" i="112"/>
  <c r="HP61" i="112"/>
  <c r="HB62" i="112"/>
  <c r="HC62" i="112"/>
  <c r="HD62" i="112"/>
  <c r="HE62" i="112"/>
  <c r="HF62" i="112"/>
  <c r="HG62" i="112"/>
  <c r="HH62" i="112"/>
  <c r="HI62" i="112"/>
  <c r="HJ62" i="112"/>
  <c r="HK62" i="112"/>
  <c r="HL62" i="112"/>
  <c r="HM62" i="112"/>
  <c r="HN62" i="112"/>
  <c r="HP62" i="112"/>
  <c r="HB63" i="112"/>
  <c r="HC63" i="112"/>
  <c r="HD63" i="112"/>
  <c r="HE63" i="112"/>
  <c r="HF63" i="112"/>
  <c r="HG63" i="112"/>
  <c r="HH63" i="112"/>
  <c r="HI63" i="112"/>
  <c r="HJ63" i="112"/>
  <c r="HK63" i="112"/>
  <c r="HL63" i="112"/>
  <c r="HM63" i="112"/>
  <c r="HN63" i="112"/>
  <c r="HP63" i="112"/>
  <c r="HB64" i="112"/>
  <c r="HC64" i="112"/>
  <c r="HD64" i="112"/>
  <c r="HE64" i="112"/>
  <c r="HF64" i="112"/>
  <c r="HG64" i="112"/>
  <c r="HH64" i="112"/>
  <c r="HI64" i="112"/>
  <c r="HJ64" i="112"/>
  <c r="HK64" i="112"/>
  <c r="HL64" i="112"/>
  <c r="HM64" i="112"/>
  <c r="HN64" i="112"/>
  <c r="HP64" i="112"/>
  <c r="HB65" i="112"/>
  <c r="HC65" i="112"/>
  <c r="HD65" i="112"/>
  <c r="HE65" i="112"/>
  <c r="HF65" i="112"/>
  <c r="HG65" i="112"/>
  <c r="HH65" i="112"/>
  <c r="HI65" i="112"/>
  <c r="HJ65" i="112"/>
  <c r="HK65" i="112"/>
  <c r="HL65" i="112"/>
  <c r="HM65" i="112"/>
  <c r="HN65" i="112"/>
  <c r="HP65" i="112"/>
  <c r="HB66" i="112"/>
  <c r="HC66" i="112"/>
  <c r="HD66" i="112"/>
  <c r="HE66" i="112"/>
  <c r="HF66" i="112"/>
  <c r="HG66" i="112"/>
  <c r="HH66" i="112"/>
  <c r="HI66" i="112"/>
  <c r="HJ66" i="112"/>
  <c r="HK66" i="112"/>
  <c r="HL66" i="112"/>
  <c r="HM66" i="112"/>
  <c r="HN66" i="112"/>
  <c r="HP66" i="112"/>
  <c r="HB67" i="112"/>
  <c r="HC67" i="112"/>
  <c r="HD67" i="112"/>
  <c r="HE67" i="112"/>
  <c r="HF67" i="112"/>
  <c r="HG67" i="112"/>
  <c r="HH67" i="112"/>
  <c r="HI67" i="112"/>
  <c r="HJ67" i="112"/>
  <c r="HK67" i="112"/>
  <c r="HL67" i="112"/>
  <c r="HM67" i="112"/>
  <c r="HN67" i="112"/>
  <c r="HP67" i="112"/>
  <c r="HB68" i="112"/>
  <c r="HC68" i="112"/>
  <c r="HD68" i="112"/>
  <c r="HE68" i="112"/>
  <c r="HF68" i="112"/>
  <c r="HG68" i="112"/>
  <c r="HH68" i="112"/>
  <c r="HI68" i="112"/>
  <c r="HJ68" i="112"/>
  <c r="HK68" i="112"/>
  <c r="HL68" i="112"/>
  <c r="HM68" i="112"/>
  <c r="HN68" i="112"/>
  <c r="HP68" i="112"/>
  <c r="HB69" i="112"/>
  <c r="HC69" i="112"/>
  <c r="HD69" i="112"/>
  <c r="HE69" i="112"/>
  <c r="HF69" i="112"/>
  <c r="HG69" i="112"/>
  <c r="HH69" i="112"/>
  <c r="HI69" i="112"/>
  <c r="HJ69" i="112"/>
  <c r="HK69" i="112"/>
  <c r="HL69" i="112"/>
  <c r="HM69" i="112"/>
  <c r="HN69" i="112"/>
  <c r="HP69" i="112"/>
  <c r="HB70" i="112"/>
  <c r="HC70" i="112"/>
  <c r="HD70" i="112"/>
  <c r="HE70" i="112"/>
  <c r="HF70" i="112"/>
  <c r="HG70" i="112"/>
  <c r="HH70" i="112"/>
  <c r="HI70" i="112"/>
  <c r="HJ70" i="112"/>
  <c r="HK70" i="112"/>
  <c r="HL70" i="112"/>
  <c r="HM70" i="112"/>
  <c r="HN70" i="112"/>
  <c r="HP70" i="112"/>
  <c r="HB71" i="112"/>
  <c r="HC71" i="112"/>
  <c r="HD71" i="112"/>
  <c r="HE71" i="112"/>
  <c r="HF71" i="112"/>
  <c r="HG71" i="112"/>
  <c r="HH71" i="112"/>
  <c r="HI71" i="112"/>
  <c r="HJ71" i="112"/>
  <c r="HK71" i="112"/>
  <c r="HL71" i="112"/>
  <c r="HM71" i="112"/>
  <c r="HN71" i="112"/>
  <c r="HP71" i="112"/>
  <c r="HB72" i="112"/>
  <c r="HC72" i="112"/>
  <c r="HD72" i="112"/>
  <c r="HE72" i="112"/>
  <c r="HF72" i="112"/>
  <c r="HG72" i="112"/>
  <c r="HH72" i="112"/>
  <c r="HI72" i="112"/>
  <c r="HJ72" i="112"/>
  <c r="HK72" i="112"/>
  <c r="HL72" i="112"/>
  <c r="HM72" i="112"/>
  <c r="HN72" i="112"/>
  <c r="HP72" i="112"/>
  <c r="HB73" i="112"/>
  <c r="HC73" i="112"/>
  <c r="HD73" i="112"/>
  <c r="HE73" i="112"/>
  <c r="HF73" i="112"/>
  <c r="HG73" i="112"/>
  <c r="HH73" i="112"/>
  <c r="HI73" i="112"/>
  <c r="HJ73" i="112"/>
  <c r="HK73" i="112"/>
  <c r="HL73" i="112"/>
  <c r="HM73" i="112"/>
  <c r="HN73" i="112"/>
  <c r="HP73" i="112"/>
  <c r="HB74" i="112"/>
  <c r="HC74" i="112"/>
  <c r="HD74" i="112"/>
  <c r="HE74" i="112"/>
  <c r="HF74" i="112"/>
  <c r="HG74" i="112"/>
  <c r="HH74" i="112"/>
  <c r="HI74" i="112"/>
  <c r="HJ74" i="112"/>
  <c r="HK74" i="112"/>
  <c r="HL74" i="112"/>
  <c r="HM74" i="112"/>
  <c r="HN74" i="112"/>
  <c r="HP74" i="112"/>
  <c r="HB75" i="112"/>
  <c r="HC75" i="112"/>
  <c r="HD75" i="112"/>
  <c r="HE75" i="112"/>
  <c r="HF75" i="112"/>
  <c r="HG75" i="112"/>
  <c r="HH75" i="112"/>
  <c r="HI75" i="112"/>
  <c r="HJ75" i="112"/>
  <c r="HK75" i="112"/>
  <c r="HL75" i="112"/>
  <c r="HM75" i="112"/>
  <c r="HN75" i="112"/>
  <c r="HP75" i="112"/>
  <c r="HB76" i="112"/>
  <c r="HC76" i="112"/>
  <c r="HD76" i="112"/>
  <c r="HE76" i="112"/>
  <c r="HF76" i="112"/>
  <c r="HG76" i="112"/>
  <c r="HH76" i="112"/>
  <c r="HI76" i="112"/>
  <c r="HJ76" i="112"/>
  <c r="HK76" i="112"/>
  <c r="HL76" i="112"/>
  <c r="HM76" i="112"/>
  <c r="HN76" i="112"/>
  <c r="HP76" i="112"/>
  <c r="HB77" i="112"/>
  <c r="HC77" i="112"/>
  <c r="HD77" i="112"/>
  <c r="HE77" i="112"/>
  <c r="HF77" i="112"/>
  <c r="HG77" i="112"/>
  <c r="HH77" i="112"/>
  <c r="HI77" i="112"/>
  <c r="HJ77" i="112"/>
  <c r="HK77" i="112"/>
  <c r="HL77" i="112"/>
  <c r="HM77" i="112"/>
  <c r="HN77" i="112"/>
  <c r="HP77" i="112"/>
  <c r="HB78" i="112"/>
  <c r="HC78" i="112"/>
  <c r="HD78" i="112"/>
  <c r="HE78" i="112"/>
  <c r="HF78" i="112"/>
  <c r="HG78" i="112"/>
  <c r="HH78" i="112"/>
  <c r="HI78" i="112"/>
  <c r="HJ78" i="112"/>
  <c r="HK78" i="112"/>
  <c r="HL78" i="112"/>
  <c r="HM78" i="112"/>
  <c r="HN78" i="112"/>
  <c r="HP78" i="112"/>
  <c r="HB79" i="112"/>
  <c r="HC79" i="112"/>
  <c r="HD79" i="112"/>
  <c r="HE79" i="112"/>
  <c r="HF79" i="112"/>
  <c r="HG79" i="112"/>
  <c r="HH79" i="112"/>
  <c r="HI79" i="112"/>
  <c r="HJ79" i="112"/>
  <c r="HK79" i="112"/>
  <c r="HL79" i="112"/>
  <c r="HM79" i="112"/>
  <c r="HN79" i="112"/>
  <c r="HP79" i="112"/>
  <c r="HB80" i="112"/>
  <c r="HC80" i="112"/>
  <c r="HD80" i="112"/>
  <c r="HE80" i="112"/>
  <c r="HF80" i="112"/>
  <c r="HG80" i="112"/>
  <c r="HH80" i="112"/>
  <c r="HI80" i="112"/>
  <c r="HJ80" i="112"/>
  <c r="HK80" i="112"/>
  <c r="HL80" i="112"/>
  <c r="HM80" i="112"/>
  <c r="HN80" i="112"/>
  <c r="HP80" i="112"/>
  <c r="HB81" i="112"/>
  <c r="HC81" i="112"/>
  <c r="HD81" i="112"/>
  <c r="HE81" i="112"/>
  <c r="HF81" i="112"/>
  <c r="HG81" i="112"/>
  <c r="HH81" i="112"/>
  <c r="HI81" i="112"/>
  <c r="HJ81" i="112"/>
  <c r="HK81" i="112"/>
  <c r="HL81" i="112"/>
  <c r="HM81" i="112"/>
  <c r="HN81" i="112"/>
  <c r="HP81" i="112"/>
  <c r="HB82" i="112"/>
  <c r="HC82" i="112"/>
  <c r="HD82" i="112"/>
  <c r="HE82" i="112"/>
  <c r="HF82" i="112"/>
  <c r="HG82" i="112"/>
  <c r="HH82" i="112"/>
  <c r="HI82" i="112"/>
  <c r="HJ82" i="112"/>
  <c r="HK82" i="112"/>
  <c r="HL82" i="112"/>
  <c r="HM82" i="112"/>
  <c r="HN82" i="112"/>
  <c r="HP82" i="112"/>
  <c r="HB83" i="112"/>
  <c r="HC83" i="112"/>
  <c r="HD83" i="112"/>
  <c r="HE83" i="112"/>
  <c r="HF83" i="112"/>
  <c r="HG83" i="112"/>
  <c r="HH83" i="112"/>
  <c r="HI83" i="112"/>
  <c r="HJ83" i="112"/>
  <c r="HK83" i="112"/>
  <c r="HL83" i="112"/>
  <c r="HM83" i="112"/>
  <c r="HN83" i="112"/>
  <c r="HP83" i="112"/>
  <c r="HB84" i="112"/>
  <c r="HC84" i="112"/>
  <c r="HD84" i="112"/>
  <c r="HE84" i="112"/>
  <c r="HF84" i="112"/>
  <c r="HG84" i="112"/>
  <c r="HH84" i="112"/>
  <c r="HI84" i="112"/>
  <c r="HJ84" i="112"/>
  <c r="HK84" i="112"/>
  <c r="HL84" i="112"/>
  <c r="HM84" i="112"/>
  <c r="HN84" i="112"/>
  <c r="HP84" i="112"/>
  <c r="HB85" i="112"/>
  <c r="HC85" i="112"/>
  <c r="HD85" i="112"/>
  <c r="HE85" i="112"/>
  <c r="HF85" i="112"/>
  <c r="HG85" i="112"/>
  <c r="HH85" i="112"/>
  <c r="HI85" i="112"/>
  <c r="HJ85" i="112"/>
  <c r="HK85" i="112"/>
  <c r="HL85" i="112"/>
  <c r="HM85" i="112"/>
  <c r="HN85" i="112"/>
  <c r="HP85" i="112"/>
  <c r="HB86" i="112"/>
  <c r="HC86" i="112"/>
  <c r="HD86" i="112"/>
  <c r="HE86" i="112"/>
  <c r="HF86" i="112"/>
  <c r="HG86" i="112"/>
  <c r="HH86" i="112"/>
  <c r="HI86" i="112"/>
  <c r="HJ86" i="112"/>
  <c r="HK86" i="112"/>
  <c r="HL86" i="112"/>
  <c r="HM86" i="112"/>
  <c r="HN86" i="112"/>
  <c r="HP86" i="112"/>
  <c r="HB87" i="112"/>
  <c r="HC87" i="112"/>
  <c r="HD87" i="112"/>
  <c r="HE87" i="112"/>
  <c r="HF87" i="112"/>
  <c r="HG87" i="112"/>
  <c r="HH87" i="112"/>
  <c r="HI87" i="112"/>
  <c r="HJ87" i="112"/>
  <c r="HK87" i="112"/>
  <c r="HL87" i="112"/>
  <c r="HM87" i="112"/>
  <c r="HN87" i="112"/>
  <c r="HP87" i="112"/>
  <c r="HB88" i="112"/>
  <c r="HC88" i="112"/>
  <c r="HD88" i="112"/>
  <c r="HE88" i="112"/>
  <c r="HF88" i="112"/>
  <c r="HG88" i="112"/>
  <c r="HH88" i="112"/>
  <c r="HI88" i="112"/>
  <c r="HJ88" i="112"/>
  <c r="HK88" i="112"/>
  <c r="HL88" i="112"/>
  <c r="HM88" i="112"/>
  <c r="HN88" i="112"/>
  <c r="HP88" i="112"/>
  <c r="HB89" i="112"/>
  <c r="HC89" i="112"/>
  <c r="HD89" i="112"/>
  <c r="HE89" i="112"/>
  <c r="HF89" i="112"/>
  <c r="HG89" i="112"/>
  <c r="HH89" i="112"/>
  <c r="HI89" i="112"/>
  <c r="HJ89" i="112"/>
  <c r="HK89" i="112"/>
  <c r="HL89" i="112"/>
  <c r="HM89" i="112"/>
  <c r="HN89" i="112"/>
  <c r="HP89" i="112"/>
  <c r="HB90" i="112"/>
  <c r="HC90" i="112"/>
  <c r="HD90" i="112"/>
  <c r="HE90" i="112"/>
  <c r="HF90" i="112"/>
  <c r="HG90" i="112"/>
  <c r="HH90" i="112"/>
  <c r="HI90" i="112"/>
  <c r="HJ90" i="112"/>
  <c r="HK90" i="112"/>
  <c r="HL90" i="112"/>
  <c r="HM90" i="112"/>
  <c r="HN90" i="112"/>
  <c r="HP90" i="112"/>
  <c r="HB91" i="112"/>
  <c r="HC91" i="112"/>
  <c r="HD91" i="112"/>
  <c r="HE91" i="112"/>
  <c r="HF91" i="112"/>
  <c r="HG91" i="112"/>
  <c r="HH91" i="112"/>
  <c r="HI91" i="112"/>
  <c r="HJ91" i="112"/>
  <c r="HK91" i="112"/>
  <c r="HL91" i="112"/>
  <c r="HM91" i="112"/>
  <c r="HN91" i="112"/>
  <c r="HP91" i="112"/>
  <c r="HB92" i="112"/>
  <c r="HC92" i="112"/>
  <c r="HD92" i="112"/>
  <c r="HE92" i="112"/>
  <c r="HF92" i="112"/>
  <c r="HG92" i="112"/>
  <c r="HH92" i="112"/>
  <c r="HI92" i="112"/>
  <c r="HJ92" i="112"/>
  <c r="HK92" i="112"/>
  <c r="HL92" i="112"/>
  <c r="HM92" i="112"/>
  <c r="HN92" i="112"/>
  <c r="HP92" i="112"/>
  <c r="HB93" i="112"/>
  <c r="HC93" i="112"/>
  <c r="HD93" i="112"/>
  <c r="HE93" i="112"/>
  <c r="HF93" i="112"/>
  <c r="HG93" i="112"/>
  <c r="HH93" i="112"/>
  <c r="HI93" i="112"/>
  <c r="HJ93" i="112"/>
  <c r="HK93" i="112"/>
  <c r="HL93" i="112"/>
  <c r="HM93" i="112"/>
  <c r="HN93" i="112"/>
  <c r="HP93" i="112"/>
  <c r="HB94" i="112"/>
  <c r="HC94" i="112"/>
  <c r="HD94" i="112"/>
  <c r="HE94" i="112"/>
  <c r="HF94" i="112"/>
  <c r="HG94" i="112"/>
  <c r="HH94" i="112"/>
  <c r="HI94" i="112"/>
  <c r="HJ94" i="112"/>
  <c r="HK94" i="112"/>
  <c r="HL94" i="112"/>
  <c r="HM94" i="112"/>
  <c r="HN94" i="112"/>
  <c r="HP94" i="112"/>
  <c r="HB95" i="112"/>
  <c r="HC95" i="112"/>
  <c r="HD95" i="112"/>
  <c r="HE95" i="112"/>
  <c r="HF95" i="112"/>
  <c r="HG95" i="112"/>
  <c r="HH95" i="112"/>
  <c r="HI95" i="112"/>
  <c r="HJ95" i="112"/>
  <c r="HK95" i="112"/>
  <c r="HL95" i="112"/>
  <c r="HM95" i="112"/>
  <c r="HN95" i="112"/>
  <c r="HP95" i="112"/>
  <c r="HB96" i="112"/>
  <c r="HC96" i="112"/>
  <c r="HD96" i="112"/>
  <c r="HE96" i="112"/>
  <c r="HF96" i="112"/>
  <c r="HG96" i="112"/>
  <c r="HH96" i="112"/>
  <c r="HI96" i="112"/>
  <c r="HJ96" i="112"/>
  <c r="HK96" i="112"/>
  <c r="HL96" i="112"/>
  <c r="HM96" i="112"/>
  <c r="HN96" i="112"/>
  <c r="HP96" i="112"/>
  <c r="HB97" i="112"/>
  <c r="HC97" i="112"/>
  <c r="HD97" i="112"/>
  <c r="HE97" i="112"/>
  <c r="HF97" i="112"/>
  <c r="HG97" i="112"/>
  <c r="HH97" i="112"/>
  <c r="HI97" i="112"/>
  <c r="HJ97" i="112"/>
  <c r="HK97" i="112"/>
  <c r="HL97" i="112"/>
  <c r="HM97" i="112"/>
  <c r="HN97" i="112"/>
  <c r="HP97" i="112"/>
  <c r="HB98" i="112"/>
  <c r="HC98" i="112"/>
  <c r="HD98" i="112"/>
  <c r="HE98" i="112"/>
  <c r="HF98" i="112"/>
  <c r="HG98" i="112"/>
  <c r="HH98" i="112"/>
  <c r="HI98" i="112"/>
  <c r="HJ98" i="112"/>
  <c r="HK98" i="112"/>
  <c r="HL98" i="112"/>
  <c r="HM98" i="112"/>
  <c r="HN98" i="112"/>
  <c r="HP98" i="112"/>
  <c r="HB99" i="112"/>
  <c r="HC99" i="112"/>
  <c r="HD99" i="112"/>
  <c r="HE99" i="112"/>
  <c r="HF99" i="112"/>
  <c r="HG99" i="112"/>
  <c r="HH99" i="112"/>
  <c r="HI99" i="112"/>
  <c r="HJ99" i="112"/>
  <c r="HK99" i="112"/>
  <c r="HL99" i="112"/>
  <c r="HM99" i="112"/>
  <c r="HN99" i="112"/>
  <c r="HP99" i="112"/>
  <c r="HB100" i="112"/>
  <c r="HC100" i="112"/>
  <c r="HD100" i="112"/>
  <c r="HE100" i="112"/>
  <c r="HF100" i="112"/>
  <c r="HG100" i="112"/>
  <c r="HH100" i="112"/>
  <c r="HI100" i="112"/>
  <c r="HJ100" i="112"/>
  <c r="HK100" i="112"/>
  <c r="HL100" i="112"/>
  <c r="HM100" i="112"/>
  <c r="HN100" i="112"/>
  <c r="HP100" i="112"/>
  <c r="HB101" i="112"/>
  <c r="HC101" i="112"/>
  <c r="HD101" i="112"/>
  <c r="HE101" i="112"/>
  <c r="HF101" i="112"/>
  <c r="HG101" i="112"/>
  <c r="HH101" i="112"/>
  <c r="HI101" i="112"/>
  <c r="HJ101" i="112"/>
  <c r="HK101" i="112"/>
  <c r="HL101" i="112"/>
  <c r="HM101" i="112"/>
  <c r="HN101" i="112"/>
  <c r="HP101" i="112"/>
  <c r="HB102" i="112"/>
  <c r="HC102" i="112"/>
  <c r="HD102" i="112"/>
  <c r="HE102" i="112"/>
  <c r="HF102" i="112"/>
  <c r="HG102" i="112"/>
  <c r="HH102" i="112"/>
  <c r="HI102" i="112"/>
  <c r="HJ102" i="112"/>
  <c r="HK102" i="112"/>
  <c r="HL102" i="112"/>
  <c r="HM102" i="112"/>
  <c r="HN102" i="112"/>
  <c r="HP102" i="112"/>
  <c r="HB103" i="112"/>
  <c r="HC103" i="112"/>
  <c r="HD103" i="112"/>
  <c r="HE103" i="112"/>
  <c r="HF103" i="112"/>
  <c r="HG103" i="112"/>
  <c r="HH103" i="112"/>
  <c r="HI103" i="112"/>
  <c r="HJ103" i="112"/>
  <c r="HK103" i="112"/>
  <c r="HL103" i="112"/>
  <c r="HM103" i="112"/>
  <c r="HN103" i="112"/>
  <c r="HP103" i="112"/>
  <c r="HB104" i="112"/>
  <c r="HC104" i="112"/>
  <c r="HD104" i="112"/>
  <c r="HE104" i="112"/>
  <c r="HF104" i="112"/>
  <c r="HG104" i="112"/>
  <c r="HH104" i="112"/>
  <c r="HI104" i="112"/>
  <c r="HJ104" i="112"/>
  <c r="HK104" i="112"/>
  <c r="HL104" i="112"/>
  <c r="HM104" i="112"/>
  <c r="HN104" i="112"/>
  <c r="HP104" i="112"/>
  <c r="HB105" i="112"/>
  <c r="HC105" i="112"/>
  <c r="HD105" i="112"/>
  <c r="HE105" i="112"/>
  <c r="HF105" i="112"/>
  <c r="HG105" i="112"/>
  <c r="HH105" i="112"/>
  <c r="HI105" i="112"/>
  <c r="HJ105" i="112"/>
  <c r="HK105" i="112"/>
  <c r="HL105" i="112"/>
  <c r="HM105" i="112"/>
  <c r="HN105" i="112"/>
  <c r="HP105" i="112"/>
  <c r="HB106" i="112"/>
  <c r="HC106" i="112"/>
  <c r="HD106" i="112"/>
  <c r="HE106" i="112"/>
  <c r="HF106" i="112"/>
  <c r="HG106" i="112"/>
  <c r="HH106" i="112"/>
  <c r="HI106" i="112"/>
  <c r="HJ106" i="112"/>
  <c r="HK106" i="112"/>
  <c r="HL106" i="112"/>
  <c r="HM106" i="112"/>
  <c r="HN106" i="112"/>
  <c r="HP106" i="112"/>
  <c r="HB107" i="112"/>
  <c r="HC107" i="112"/>
  <c r="HD107" i="112"/>
  <c r="HE107" i="112"/>
  <c r="HF107" i="112"/>
  <c r="HG107" i="112"/>
  <c r="HH107" i="112"/>
  <c r="HI107" i="112"/>
  <c r="HJ107" i="112"/>
  <c r="HK107" i="112"/>
  <c r="HL107" i="112"/>
  <c r="HM107" i="112"/>
  <c r="HN107" i="112"/>
  <c r="HP107" i="112"/>
  <c r="HB108" i="112"/>
  <c r="HC108" i="112"/>
  <c r="HD108" i="112"/>
  <c r="HE108" i="112"/>
  <c r="HF108" i="112"/>
  <c r="HG108" i="112"/>
  <c r="HH108" i="112"/>
  <c r="HI108" i="112"/>
  <c r="HJ108" i="112"/>
  <c r="HK108" i="112"/>
  <c r="HL108" i="112"/>
  <c r="HM108" i="112"/>
  <c r="HN108" i="112"/>
  <c r="HP108" i="112"/>
  <c r="HB109" i="112"/>
  <c r="HC109" i="112"/>
  <c r="HD109" i="112"/>
  <c r="HE109" i="112"/>
  <c r="HF109" i="112"/>
  <c r="HG109" i="112"/>
  <c r="HH109" i="112"/>
  <c r="HI109" i="112"/>
  <c r="HJ109" i="112"/>
  <c r="HK109" i="112"/>
  <c r="HL109" i="112"/>
  <c r="HM109" i="112"/>
  <c r="HN109" i="112"/>
  <c r="HP109" i="112"/>
  <c r="HB110" i="112"/>
  <c r="HC110" i="112"/>
  <c r="HD110" i="112"/>
  <c r="HE110" i="112"/>
  <c r="HF110" i="112"/>
  <c r="HG110" i="112"/>
  <c r="HH110" i="112"/>
  <c r="HI110" i="112"/>
  <c r="HJ110" i="112"/>
  <c r="HK110" i="112"/>
  <c r="HL110" i="112"/>
  <c r="HM110" i="112"/>
  <c r="HN110" i="112"/>
  <c r="HP110" i="112"/>
  <c r="HB111" i="112"/>
  <c r="HC111" i="112"/>
  <c r="HD111" i="112"/>
  <c r="HE111" i="112"/>
  <c r="HF111" i="112"/>
  <c r="HG111" i="112"/>
  <c r="HH111" i="112"/>
  <c r="HI111" i="112"/>
  <c r="HJ111" i="112"/>
  <c r="HK111" i="112"/>
  <c r="HL111" i="112"/>
  <c r="HM111" i="112"/>
  <c r="HN111" i="112"/>
  <c r="HP111" i="112"/>
  <c r="HB112" i="112"/>
  <c r="HC112" i="112"/>
  <c r="HD112" i="112"/>
  <c r="HE112" i="112"/>
  <c r="HF112" i="112"/>
  <c r="HG112" i="112"/>
  <c r="HH112" i="112"/>
  <c r="HI112" i="112"/>
  <c r="HJ112" i="112"/>
  <c r="HK112" i="112"/>
  <c r="HL112" i="112"/>
  <c r="HM112" i="112"/>
  <c r="HN112" i="112"/>
  <c r="HP112" i="112"/>
  <c r="HB113" i="112"/>
  <c r="HC113" i="112"/>
  <c r="HD113" i="112"/>
  <c r="HE113" i="112"/>
  <c r="HF113" i="112"/>
  <c r="HG113" i="112"/>
  <c r="HH113" i="112"/>
  <c r="HI113" i="112"/>
  <c r="HJ113" i="112"/>
  <c r="HK113" i="112"/>
  <c r="HL113" i="112"/>
  <c r="HM113" i="112"/>
  <c r="HN113" i="112"/>
  <c r="HP113" i="112"/>
  <c r="HB114" i="112"/>
  <c r="HC114" i="112"/>
  <c r="HD114" i="112"/>
  <c r="HE114" i="112"/>
  <c r="HF114" i="112"/>
  <c r="HG114" i="112"/>
  <c r="HH114" i="112"/>
  <c r="HI114" i="112"/>
  <c r="HJ114" i="112"/>
  <c r="HK114" i="112"/>
  <c r="HL114" i="112"/>
  <c r="HM114" i="112"/>
  <c r="HN114" i="112"/>
  <c r="HP114" i="112"/>
  <c r="HB115" i="112"/>
  <c r="HC115" i="112"/>
  <c r="HD115" i="112"/>
  <c r="HE115" i="112"/>
  <c r="HF115" i="112"/>
  <c r="HG115" i="112"/>
  <c r="HH115" i="112"/>
  <c r="HI115" i="112"/>
  <c r="HJ115" i="112"/>
  <c r="HK115" i="112"/>
  <c r="HL115" i="112"/>
  <c r="HM115" i="112"/>
  <c r="HN115" i="112"/>
  <c r="HP115" i="112"/>
  <c r="HB116" i="112"/>
  <c r="HC116" i="112"/>
  <c r="HD116" i="112"/>
  <c r="HE116" i="112"/>
  <c r="HF116" i="112"/>
  <c r="HG116" i="112"/>
  <c r="HH116" i="112"/>
  <c r="HI116" i="112"/>
  <c r="HJ116" i="112"/>
  <c r="HK116" i="112"/>
  <c r="HL116" i="112"/>
  <c r="HM116" i="112"/>
  <c r="HN116" i="112"/>
  <c r="HP116" i="112"/>
  <c r="HB117" i="112"/>
  <c r="HC117" i="112"/>
  <c r="HD117" i="112"/>
  <c r="HE117" i="112"/>
  <c r="HF117" i="112"/>
  <c r="HG117" i="112"/>
  <c r="HH117" i="112"/>
  <c r="HI117" i="112"/>
  <c r="HJ117" i="112"/>
  <c r="HK117" i="112"/>
  <c r="HL117" i="112"/>
  <c r="HM117" i="112"/>
  <c r="HN117" i="112"/>
  <c r="HP117" i="112"/>
  <c r="HB118" i="112"/>
  <c r="HC118" i="112"/>
  <c r="HD118" i="112"/>
  <c r="HE118" i="112"/>
  <c r="HF118" i="112"/>
  <c r="HG118" i="112"/>
  <c r="HH118" i="112"/>
  <c r="HI118" i="112"/>
  <c r="HJ118" i="112"/>
  <c r="HK118" i="112"/>
  <c r="HL118" i="112"/>
  <c r="HM118" i="112"/>
  <c r="HN118" i="112"/>
  <c r="HP118" i="112"/>
  <c r="HB119" i="112"/>
  <c r="HC119" i="112"/>
  <c r="HD119" i="112"/>
  <c r="HE119" i="112"/>
  <c r="HF119" i="112"/>
  <c r="HG119" i="112"/>
  <c r="HH119" i="112"/>
  <c r="HI119" i="112"/>
  <c r="HJ119" i="112"/>
  <c r="HK119" i="112"/>
  <c r="HL119" i="112"/>
  <c r="HM119" i="112"/>
  <c r="HN119" i="112"/>
  <c r="HP119" i="112"/>
  <c r="HB120" i="112"/>
  <c r="HC120" i="112"/>
  <c r="HD120" i="112"/>
  <c r="HE120" i="112"/>
  <c r="HF120" i="112"/>
  <c r="HG120" i="112"/>
  <c r="HH120" i="112"/>
  <c r="HI120" i="112"/>
  <c r="HJ120" i="112"/>
  <c r="HK120" i="112"/>
  <c r="HL120" i="112"/>
  <c r="HM120" i="112"/>
  <c r="HN120" i="112"/>
  <c r="HP120" i="112"/>
  <c r="HB121" i="112"/>
  <c r="HC121" i="112"/>
  <c r="HD121" i="112"/>
  <c r="HE121" i="112"/>
  <c r="HF121" i="112"/>
  <c r="HG121" i="112"/>
  <c r="HH121" i="112"/>
  <c r="HI121" i="112"/>
  <c r="HJ121" i="112"/>
  <c r="HK121" i="112"/>
  <c r="HL121" i="112"/>
  <c r="HM121" i="112"/>
  <c r="HN121" i="112"/>
  <c r="HP121" i="112"/>
  <c r="HB122" i="112"/>
  <c r="HC122" i="112"/>
  <c r="HD122" i="112"/>
  <c r="HE122" i="112"/>
  <c r="HF122" i="112"/>
  <c r="HG122" i="112"/>
  <c r="HH122" i="112"/>
  <c r="HI122" i="112"/>
  <c r="HJ122" i="112"/>
  <c r="HK122" i="112"/>
  <c r="HL122" i="112"/>
  <c r="HM122" i="112"/>
  <c r="HN122" i="112"/>
  <c r="HP122" i="112"/>
  <c r="HB123" i="112"/>
  <c r="HC123" i="112"/>
  <c r="HD123" i="112"/>
  <c r="HE123" i="112"/>
  <c r="HF123" i="112"/>
  <c r="HG123" i="112"/>
  <c r="HH123" i="112"/>
  <c r="HI123" i="112"/>
  <c r="HJ123" i="112"/>
  <c r="HK123" i="112"/>
  <c r="HL123" i="112"/>
  <c r="HM123" i="112"/>
  <c r="HN123" i="112"/>
  <c r="HP123" i="112"/>
  <c r="HB124" i="112"/>
  <c r="HC124" i="112"/>
  <c r="HD124" i="112"/>
  <c r="HE124" i="112"/>
  <c r="HF124" i="112"/>
  <c r="HG124" i="112"/>
  <c r="HH124" i="112"/>
  <c r="HI124" i="112"/>
  <c r="HJ124" i="112"/>
  <c r="HK124" i="112"/>
  <c r="HL124" i="112"/>
  <c r="HM124" i="112"/>
  <c r="HN124" i="112"/>
  <c r="HP124" i="112"/>
  <c r="HB125" i="112"/>
  <c r="HC125" i="112"/>
  <c r="HD125" i="112"/>
  <c r="HE125" i="112"/>
  <c r="HF125" i="112"/>
  <c r="HG125" i="112"/>
  <c r="HH125" i="112"/>
  <c r="HI125" i="112"/>
  <c r="HJ125" i="112"/>
  <c r="HK125" i="112"/>
  <c r="HL125" i="112"/>
  <c r="HM125" i="112"/>
  <c r="HN125" i="112"/>
  <c r="HP125" i="112"/>
  <c r="HB126" i="112"/>
  <c r="HC126" i="112"/>
  <c r="HD126" i="112"/>
  <c r="HE126" i="112"/>
  <c r="HF126" i="112"/>
  <c r="HG126" i="112"/>
  <c r="HH126" i="112"/>
  <c r="HI126" i="112"/>
  <c r="HJ126" i="112"/>
  <c r="HK126" i="112"/>
  <c r="HL126" i="112"/>
  <c r="HM126" i="112"/>
  <c r="HN126" i="112"/>
  <c r="HP126" i="112"/>
  <c r="HB127" i="112"/>
  <c r="HC127" i="112"/>
  <c r="HD127" i="112"/>
  <c r="HE127" i="112"/>
  <c r="HF127" i="112"/>
  <c r="HG127" i="112"/>
  <c r="HH127" i="112"/>
  <c r="HI127" i="112"/>
  <c r="HJ127" i="112"/>
  <c r="HK127" i="112"/>
  <c r="HL127" i="112"/>
  <c r="HM127" i="112"/>
  <c r="HN127" i="112"/>
  <c r="HP127" i="112"/>
  <c r="HB128" i="112"/>
  <c r="HC128" i="112"/>
  <c r="HD128" i="112"/>
  <c r="HE128" i="112"/>
  <c r="HF128" i="112"/>
  <c r="HG128" i="112"/>
  <c r="HH128" i="112"/>
  <c r="HI128" i="112"/>
  <c r="HJ128" i="112"/>
  <c r="HK128" i="112"/>
  <c r="HL128" i="112"/>
  <c r="HM128" i="112"/>
  <c r="HN128" i="112"/>
  <c r="HP128" i="112"/>
  <c r="HB129" i="112"/>
  <c r="HC129" i="112"/>
  <c r="HD129" i="112"/>
  <c r="HE129" i="112"/>
  <c r="HF129" i="112"/>
  <c r="HG129" i="112"/>
  <c r="HH129" i="112"/>
  <c r="HI129" i="112"/>
  <c r="HJ129" i="112"/>
  <c r="HK129" i="112"/>
  <c r="HL129" i="112"/>
  <c r="HM129" i="112"/>
  <c r="HN129" i="112"/>
  <c r="HP129" i="112"/>
  <c r="HB130" i="112"/>
  <c r="HC130" i="112"/>
  <c r="HD130" i="112"/>
  <c r="HE130" i="112"/>
  <c r="HF130" i="112"/>
  <c r="HG130" i="112"/>
  <c r="HH130" i="112"/>
  <c r="HI130" i="112"/>
  <c r="HJ130" i="112"/>
  <c r="HK130" i="112"/>
  <c r="HL130" i="112"/>
  <c r="HM130" i="112"/>
  <c r="HN130" i="112"/>
  <c r="HP130" i="112"/>
  <c r="HB131" i="112"/>
  <c r="HC131" i="112"/>
  <c r="HD131" i="112"/>
  <c r="HE131" i="112"/>
  <c r="HF131" i="112"/>
  <c r="HG131" i="112"/>
  <c r="HH131" i="112"/>
  <c r="HI131" i="112"/>
  <c r="HJ131" i="112"/>
  <c r="HK131" i="112"/>
  <c r="HL131" i="112"/>
  <c r="HM131" i="112"/>
  <c r="HN131" i="112"/>
  <c r="HP131" i="112"/>
  <c r="HB132" i="112"/>
  <c r="HC132" i="112"/>
  <c r="HD132" i="112"/>
  <c r="HE132" i="112"/>
  <c r="HF132" i="112"/>
  <c r="HG132" i="112"/>
  <c r="HH132" i="112"/>
  <c r="HI132" i="112"/>
  <c r="HJ132" i="112"/>
  <c r="HK132" i="112"/>
  <c r="HL132" i="112"/>
  <c r="HM132" i="112"/>
  <c r="HN132" i="112"/>
  <c r="HP132" i="112"/>
  <c r="HB133" i="112"/>
  <c r="HC133" i="112"/>
  <c r="HD133" i="112"/>
  <c r="HE133" i="112"/>
  <c r="HF133" i="112"/>
  <c r="HG133" i="112"/>
  <c r="HH133" i="112"/>
  <c r="HI133" i="112"/>
  <c r="HJ133" i="112"/>
  <c r="HK133" i="112"/>
  <c r="HL133" i="112"/>
  <c r="HM133" i="112"/>
  <c r="HN133" i="112"/>
  <c r="HP133" i="112"/>
  <c r="HB134" i="112"/>
  <c r="HC134" i="112"/>
  <c r="HD134" i="112"/>
  <c r="HE134" i="112"/>
  <c r="HF134" i="112"/>
  <c r="HG134" i="112"/>
  <c r="HH134" i="112"/>
  <c r="HI134" i="112"/>
  <c r="HJ134" i="112"/>
  <c r="HK134" i="112"/>
  <c r="HL134" i="112"/>
  <c r="HM134" i="112"/>
  <c r="HN134" i="112"/>
  <c r="HP134" i="112"/>
  <c r="HB135" i="112"/>
  <c r="HC135" i="112"/>
  <c r="HD135" i="112"/>
  <c r="HE135" i="112"/>
  <c r="HF135" i="112"/>
  <c r="HG135" i="112"/>
  <c r="HH135" i="112"/>
  <c r="HI135" i="112"/>
  <c r="HJ135" i="112"/>
  <c r="HK135" i="112"/>
  <c r="HL135" i="112"/>
  <c r="HM135" i="112"/>
  <c r="HN135" i="112"/>
  <c r="HP135" i="112"/>
  <c r="HB136" i="112"/>
  <c r="HC136" i="112"/>
  <c r="HD136" i="112"/>
  <c r="HE136" i="112"/>
  <c r="HF136" i="112"/>
  <c r="HG136" i="112"/>
  <c r="HH136" i="112"/>
  <c r="HI136" i="112"/>
  <c r="HJ136" i="112"/>
  <c r="HK136" i="112"/>
  <c r="HL136" i="112"/>
  <c r="HM136" i="112"/>
  <c r="HN136" i="112"/>
  <c r="HP136" i="112"/>
  <c r="HB137" i="112"/>
  <c r="HC137" i="112"/>
  <c r="HD137" i="112"/>
  <c r="HE137" i="112"/>
  <c r="HF137" i="112"/>
  <c r="HG137" i="112"/>
  <c r="HH137" i="112"/>
  <c r="HI137" i="112"/>
  <c r="HJ137" i="112"/>
  <c r="HK137" i="112"/>
  <c r="HL137" i="112"/>
  <c r="HM137" i="112"/>
  <c r="HN137" i="112"/>
  <c r="HP137" i="112"/>
  <c r="HB138" i="112"/>
  <c r="HC138" i="112"/>
  <c r="HD138" i="112"/>
  <c r="HE138" i="112"/>
  <c r="HF138" i="112"/>
  <c r="HG138" i="112"/>
  <c r="HH138" i="112"/>
  <c r="HI138" i="112"/>
  <c r="HJ138" i="112"/>
  <c r="HK138" i="112"/>
  <c r="HL138" i="112"/>
  <c r="HM138" i="112"/>
  <c r="HN138" i="112"/>
  <c r="HP138" i="112"/>
  <c r="HB139" i="112"/>
  <c r="HC139" i="112"/>
  <c r="HD139" i="112"/>
  <c r="HE139" i="112"/>
  <c r="HF139" i="112"/>
  <c r="HG139" i="112"/>
  <c r="HH139" i="112"/>
  <c r="HI139" i="112"/>
  <c r="HJ139" i="112"/>
  <c r="HK139" i="112"/>
  <c r="HL139" i="112"/>
  <c r="HM139" i="112"/>
  <c r="HN139" i="112"/>
  <c r="HP139" i="112"/>
  <c r="HB140" i="112"/>
  <c r="HC140" i="112"/>
  <c r="HD140" i="112"/>
  <c r="HE140" i="112"/>
  <c r="HF140" i="112"/>
  <c r="HG140" i="112"/>
  <c r="HH140" i="112"/>
  <c r="HI140" i="112"/>
  <c r="HJ140" i="112"/>
  <c r="HK140" i="112"/>
  <c r="HL140" i="112"/>
  <c r="HM140" i="112"/>
  <c r="HN140" i="112"/>
  <c r="HP140" i="112"/>
  <c r="HB141" i="112"/>
  <c r="HC141" i="112"/>
  <c r="HD141" i="112"/>
  <c r="HE141" i="112"/>
  <c r="HF141" i="112"/>
  <c r="HG141" i="112"/>
  <c r="HH141" i="112"/>
  <c r="HI141" i="112"/>
  <c r="HJ141" i="112"/>
  <c r="HK141" i="112"/>
  <c r="HL141" i="112"/>
  <c r="HM141" i="112"/>
  <c r="HN141" i="112"/>
  <c r="HP141" i="112"/>
  <c r="HB142" i="112"/>
  <c r="HC142" i="112"/>
  <c r="HD142" i="112"/>
  <c r="HE142" i="112"/>
  <c r="HF142" i="112"/>
  <c r="HG142" i="112"/>
  <c r="HH142" i="112"/>
  <c r="HI142" i="112"/>
  <c r="HJ142" i="112"/>
  <c r="HK142" i="112"/>
  <c r="HL142" i="112"/>
  <c r="HM142" i="112"/>
  <c r="HN142" i="112"/>
  <c r="HP142" i="112"/>
  <c r="HB143" i="112"/>
  <c r="HC143" i="112"/>
  <c r="HD143" i="112"/>
  <c r="HE143" i="112"/>
  <c r="HF143" i="112"/>
  <c r="HG143" i="112"/>
  <c r="HH143" i="112"/>
  <c r="HI143" i="112"/>
  <c r="HJ143" i="112"/>
  <c r="HK143" i="112"/>
  <c r="HL143" i="112"/>
  <c r="HM143" i="112"/>
  <c r="HN143" i="112"/>
  <c r="HP143" i="112"/>
  <c r="HB144" i="112"/>
  <c r="HC144" i="112"/>
  <c r="HD144" i="112"/>
  <c r="HE144" i="112"/>
  <c r="HF144" i="112"/>
  <c r="HG144" i="112"/>
  <c r="HH144" i="112"/>
  <c r="HI144" i="112"/>
  <c r="HJ144" i="112"/>
  <c r="HK144" i="112"/>
  <c r="HL144" i="112"/>
  <c r="HM144" i="112"/>
  <c r="HN144" i="112"/>
  <c r="HP144" i="112"/>
  <c r="HB145" i="112"/>
  <c r="HC145" i="112"/>
  <c r="HD145" i="112"/>
  <c r="HE145" i="112"/>
  <c r="HF145" i="112"/>
  <c r="HG145" i="112"/>
  <c r="HH145" i="112"/>
  <c r="HI145" i="112"/>
  <c r="HJ145" i="112"/>
  <c r="HK145" i="112"/>
  <c r="HL145" i="112"/>
  <c r="HM145" i="112"/>
  <c r="HN145" i="112"/>
  <c r="HP145" i="112"/>
  <c r="HB146" i="112"/>
  <c r="HC146" i="112"/>
  <c r="HD146" i="112"/>
  <c r="HE146" i="112"/>
  <c r="HF146" i="112"/>
  <c r="HG146" i="112"/>
  <c r="HH146" i="112"/>
  <c r="HI146" i="112"/>
  <c r="HJ146" i="112"/>
  <c r="HK146" i="112"/>
  <c r="HL146" i="112"/>
  <c r="HM146" i="112"/>
  <c r="HN146" i="112"/>
  <c r="HP146" i="112"/>
  <c r="HB147" i="112"/>
  <c r="HC147" i="112"/>
  <c r="HD147" i="112"/>
  <c r="HE147" i="112"/>
  <c r="HF147" i="112"/>
  <c r="HG147" i="112"/>
  <c r="HH147" i="112"/>
  <c r="HI147" i="112"/>
  <c r="HJ147" i="112"/>
  <c r="HK147" i="112"/>
  <c r="HL147" i="112"/>
  <c r="HM147" i="112"/>
  <c r="HN147" i="112"/>
  <c r="HP147" i="112"/>
  <c r="HB148" i="112"/>
  <c r="HC148" i="112"/>
  <c r="HD148" i="112"/>
  <c r="HE148" i="112"/>
  <c r="HF148" i="112"/>
  <c r="HG148" i="112"/>
  <c r="HH148" i="112"/>
  <c r="HI148" i="112"/>
  <c r="HJ148" i="112"/>
  <c r="HK148" i="112"/>
  <c r="HL148" i="112"/>
  <c r="HM148" i="112"/>
  <c r="HN148" i="112"/>
  <c r="HP148" i="112"/>
  <c r="HB149" i="112"/>
  <c r="HC149" i="112"/>
  <c r="HD149" i="112"/>
  <c r="HE149" i="112"/>
  <c r="HF149" i="112"/>
  <c r="HG149" i="112"/>
  <c r="HH149" i="112"/>
  <c r="HI149" i="112"/>
  <c r="HJ149" i="112"/>
  <c r="HK149" i="112"/>
  <c r="HL149" i="112"/>
  <c r="HM149" i="112"/>
  <c r="HN149" i="112"/>
  <c r="HP149" i="112"/>
  <c r="HB150" i="112"/>
  <c r="HC150" i="112"/>
  <c r="HD150" i="112"/>
  <c r="HE150" i="112"/>
  <c r="HF150" i="112"/>
  <c r="HG150" i="112"/>
  <c r="HH150" i="112"/>
  <c r="HI150" i="112"/>
  <c r="HJ150" i="112"/>
  <c r="HK150" i="112"/>
  <c r="HL150" i="112"/>
  <c r="HM150" i="112"/>
  <c r="HN150" i="112"/>
  <c r="HP150" i="112"/>
  <c r="HB151" i="112"/>
  <c r="HC151" i="112"/>
  <c r="HD151" i="112"/>
  <c r="HE151" i="112"/>
  <c r="HF151" i="112"/>
  <c r="HG151" i="112"/>
  <c r="HH151" i="112"/>
  <c r="HI151" i="112"/>
  <c r="HJ151" i="112"/>
  <c r="HK151" i="112"/>
  <c r="HL151" i="112"/>
  <c r="HM151" i="112"/>
  <c r="HN151" i="112"/>
  <c r="HP151" i="112"/>
  <c r="HB152" i="112"/>
  <c r="HC152" i="112"/>
  <c r="HD152" i="112"/>
  <c r="HE152" i="112"/>
  <c r="HF152" i="112"/>
  <c r="HG152" i="112"/>
  <c r="HH152" i="112"/>
  <c r="HI152" i="112"/>
  <c r="HJ152" i="112"/>
  <c r="HK152" i="112"/>
  <c r="HL152" i="112"/>
  <c r="HM152" i="112"/>
  <c r="HN152" i="112"/>
  <c r="HP152" i="112"/>
  <c r="HB153" i="112"/>
  <c r="HC153" i="112"/>
  <c r="HD153" i="112"/>
  <c r="HE153" i="112"/>
  <c r="HF153" i="112"/>
  <c r="HG153" i="112"/>
  <c r="HH153" i="112"/>
  <c r="HI153" i="112"/>
  <c r="HJ153" i="112"/>
  <c r="HK153" i="112"/>
  <c r="HL153" i="112"/>
  <c r="HM153" i="112"/>
  <c r="HN153" i="112"/>
  <c r="HP153" i="112"/>
  <c r="HB154" i="112"/>
  <c r="HC154" i="112"/>
  <c r="HD154" i="112"/>
  <c r="HE154" i="112"/>
  <c r="HF154" i="112"/>
  <c r="HG154" i="112"/>
  <c r="HH154" i="112"/>
  <c r="HI154" i="112"/>
  <c r="HJ154" i="112"/>
  <c r="HK154" i="112"/>
  <c r="HL154" i="112"/>
  <c r="HM154" i="112"/>
  <c r="HN154" i="112"/>
  <c r="HP154" i="112"/>
  <c r="HB155" i="112"/>
  <c r="HC155" i="112"/>
  <c r="HD155" i="112"/>
  <c r="HE155" i="112"/>
  <c r="HF155" i="112"/>
  <c r="HG155" i="112"/>
  <c r="HH155" i="112"/>
  <c r="HI155" i="112"/>
  <c r="HJ155" i="112"/>
  <c r="HK155" i="112"/>
  <c r="HL155" i="112"/>
  <c r="HM155" i="112"/>
  <c r="HN155" i="112"/>
  <c r="HP155" i="112"/>
  <c r="HB156" i="112"/>
  <c r="HC156" i="112"/>
  <c r="HD156" i="112"/>
  <c r="HE156" i="112"/>
  <c r="HF156" i="112"/>
  <c r="HG156" i="112"/>
  <c r="HH156" i="112"/>
  <c r="HI156" i="112"/>
  <c r="HJ156" i="112"/>
  <c r="HK156" i="112"/>
  <c r="HL156" i="112"/>
  <c r="HM156" i="112"/>
  <c r="HN156" i="112"/>
  <c r="HP156" i="112"/>
  <c r="HB157" i="112"/>
  <c r="HC157" i="112"/>
  <c r="HD157" i="112"/>
  <c r="HE157" i="112"/>
  <c r="HF157" i="112"/>
  <c r="HG157" i="112"/>
  <c r="HH157" i="112"/>
  <c r="HI157" i="112"/>
  <c r="HJ157" i="112"/>
  <c r="HK157" i="112"/>
  <c r="HL157" i="112"/>
  <c r="HM157" i="112"/>
  <c r="HN157" i="112"/>
  <c r="HP157" i="112"/>
  <c r="HB158" i="112"/>
  <c r="HC158" i="112"/>
  <c r="HD158" i="112"/>
  <c r="HE158" i="112"/>
  <c r="HF158" i="112"/>
  <c r="HG158" i="112"/>
  <c r="HH158" i="112"/>
  <c r="HI158" i="112"/>
  <c r="HJ158" i="112"/>
  <c r="HK158" i="112"/>
  <c r="HL158" i="112"/>
  <c r="HM158" i="112"/>
  <c r="HN158" i="112"/>
  <c r="HP158" i="112"/>
  <c r="HB159" i="112"/>
  <c r="HC159" i="112"/>
  <c r="HD159" i="112"/>
  <c r="HE159" i="112"/>
  <c r="HF159" i="112"/>
  <c r="HG159" i="112"/>
  <c r="HH159" i="112"/>
  <c r="HI159" i="112"/>
  <c r="HJ159" i="112"/>
  <c r="HK159" i="112"/>
  <c r="HL159" i="112"/>
  <c r="HM159" i="112"/>
  <c r="HN159" i="112"/>
  <c r="HP159" i="112"/>
  <c r="HB160" i="112"/>
  <c r="HC160" i="112"/>
  <c r="HD160" i="112"/>
  <c r="HE160" i="112"/>
  <c r="HF160" i="112"/>
  <c r="HG160" i="112"/>
  <c r="HH160" i="112"/>
  <c r="HI160" i="112"/>
  <c r="HJ160" i="112"/>
  <c r="HK160" i="112"/>
  <c r="HL160" i="112"/>
  <c r="HM160" i="112"/>
  <c r="HN160" i="112"/>
  <c r="HP160" i="112"/>
  <c r="HB161" i="112"/>
  <c r="HC161" i="112"/>
  <c r="HD161" i="112"/>
  <c r="HE161" i="112"/>
  <c r="HF161" i="112"/>
  <c r="HG161" i="112"/>
  <c r="HH161" i="112"/>
  <c r="HI161" i="112"/>
  <c r="HJ161" i="112"/>
  <c r="HK161" i="112"/>
  <c r="HL161" i="112"/>
  <c r="HM161" i="112"/>
  <c r="HN161" i="112"/>
  <c r="HP161" i="112"/>
  <c r="HB162" i="112"/>
  <c r="HC162" i="112"/>
  <c r="HD162" i="112"/>
  <c r="HE162" i="112"/>
  <c r="HF162" i="112"/>
  <c r="HG162" i="112"/>
  <c r="HH162" i="112"/>
  <c r="HI162" i="112"/>
  <c r="HJ162" i="112"/>
  <c r="HK162" i="112"/>
  <c r="HL162" i="112"/>
  <c r="HM162" i="112"/>
  <c r="HN162" i="112"/>
  <c r="HP162" i="112"/>
  <c r="HB163" i="112"/>
  <c r="HC163" i="112"/>
  <c r="HD163" i="112"/>
  <c r="HE163" i="112"/>
  <c r="HF163" i="112"/>
  <c r="HG163" i="112"/>
  <c r="HH163" i="112"/>
  <c r="HI163" i="112"/>
  <c r="HJ163" i="112"/>
  <c r="HK163" i="112"/>
  <c r="HL163" i="112"/>
  <c r="HM163" i="112"/>
  <c r="HN163" i="112"/>
  <c r="HP163" i="112"/>
  <c r="HB164" i="112"/>
  <c r="HC164" i="112"/>
  <c r="HD164" i="112"/>
  <c r="HE164" i="112"/>
  <c r="HF164" i="112"/>
  <c r="HG164" i="112"/>
  <c r="HH164" i="112"/>
  <c r="HI164" i="112"/>
  <c r="HJ164" i="112"/>
  <c r="HK164" i="112"/>
  <c r="HL164" i="112"/>
  <c r="HM164" i="112"/>
  <c r="HN164" i="112"/>
  <c r="HP164" i="112"/>
  <c r="HB165" i="112"/>
  <c r="HC165" i="112"/>
  <c r="HD165" i="112"/>
  <c r="HE165" i="112"/>
  <c r="HF165" i="112"/>
  <c r="HG165" i="112"/>
  <c r="HH165" i="112"/>
  <c r="HI165" i="112"/>
  <c r="HJ165" i="112"/>
  <c r="HK165" i="112"/>
  <c r="HL165" i="112"/>
  <c r="HM165" i="112"/>
  <c r="HN165" i="112"/>
  <c r="HP165" i="112"/>
  <c r="HB166" i="112"/>
  <c r="HC166" i="112"/>
  <c r="HD166" i="112"/>
  <c r="HE166" i="112"/>
  <c r="HF166" i="112"/>
  <c r="HG166" i="112"/>
  <c r="HH166" i="112"/>
  <c r="HI166" i="112"/>
  <c r="HJ166" i="112"/>
  <c r="HK166" i="112"/>
  <c r="HL166" i="112"/>
  <c r="HM166" i="112"/>
  <c r="HN166" i="112"/>
  <c r="HP166" i="112"/>
  <c r="HB167" i="112"/>
  <c r="HC167" i="112"/>
  <c r="HD167" i="112"/>
  <c r="HE167" i="112"/>
  <c r="HF167" i="112"/>
  <c r="HG167" i="112"/>
  <c r="HH167" i="112"/>
  <c r="HI167" i="112"/>
  <c r="HJ167" i="112"/>
  <c r="HK167" i="112"/>
  <c r="HL167" i="112"/>
  <c r="HM167" i="112"/>
  <c r="HN167" i="112"/>
  <c r="HP167" i="112"/>
  <c r="HB168" i="112"/>
  <c r="HC168" i="112"/>
  <c r="HD168" i="112"/>
  <c r="HE168" i="112"/>
  <c r="HF168" i="112"/>
  <c r="HG168" i="112"/>
  <c r="HH168" i="112"/>
  <c r="HI168" i="112"/>
  <c r="HJ168" i="112"/>
  <c r="HK168" i="112"/>
  <c r="HL168" i="112"/>
  <c r="HM168" i="112"/>
  <c r="HN168" i="112"/>
  <c r="HP168" i="112"/>
  <c r="HB169" i="112"/>
  <c r="HC169" i="112"/>
  <c r="HD169" i="112"/>
  <c r="HE169" i="112"/>
  <c r="HF169" i="112"/>
  <c r="HG169" i="112"/>
  <c r="HH169" i="112"/>
  <c r="HI169" i="112"/>
  <c r="HJ169" i="112"/>
  <c r="HK169" i="112"/>
  <c r="HL169" i="112"/>
  <c r="HM169" i="112"/>
  <c r="HN169" i="112"/>
  <c r="HP169" i="112"/>
  <c r="HB170" i="112"/>
  <c r="HC170" i="112"/>
  <c r="HD170" i="112"/>
  <c r="HE170" i="112"/>
  <c r="HF170" i="112"/>
  <c r="HG170" i="112"/>
  <c r="HH170" i="112"/>
  <c r="HI170" i="112"/>
  <c r="HJ170" i="112"/>
  <c r="HK170" i="112"/>
  <c r="HL170" i="112"/>
  <c r="HM170" i="112"/>
  <c r="HN170" i="112"/>
  <c r="HP170" i="112"/>
  <c r="HB171" i="112"/>
  <c r="HC171" i="112"/>
  <c r="HD171" i="112"/>
  <c r="HE171" i="112"/>
  <c r="HF171" i="112"/>
  <c r="HG171" i="112"/>
  <c r="HH171" i="112"/>
  <c r="HI171" i="112"/>
  <c r="HJ171" i="112"/>
  <c r="HK171" i="112"/>
  <c r="HL171" i="112"/>
  <c r="HM171" i="112"/>
  <c r="HN171" i="112"/>
  <c r="HP171" i="112"/>
  <c r="HB172" i="112"/>
  <c r="HC172" i="112"/>
  <c r="HD172" i="112"/>
  <c r="HE172" i="112"/>
  <c r="HF172" i="112"/>
  <c r="HG172" i="112"/>
  <c r="HH172" i="112"/>
  <c r="HI172" i="112"/>
  <c r="HJ172" i="112"/>
  <c r="HK172" i="112"/>
  <c r="HL172" i="112"/>
  <c r="HM172" i="112"/>
  <c r="HN172" i="112"/>
  <c r="HP172" i="112"/>
  <c r="HB173" i="112"/>
  <c r="HC173" i="112"/>
  <c r="HD173" i="112"/>
  <c r="HE173" i="112"/>
  <c r="HF173" i="112"/>
  <c r="HG173" i="112"/>
  <c r="HH173" i="112"/>
  <c r="HI173" i="112"/>
  <c r="HJ173" i="112"/>
  <c r="HK173" i="112"/>
  <c r="HL173" i="112"/>
  <c r="HM173" i="112"/>
  <c r="HN173" i="112"/>
  <c r="HP173" i="112"/>
  <c r="HB174" i="112"/>
  <c r="HC174" i="112"/>
  <c r="HD174" i="112"/>
  <c r="HE174" i="112"/>
  <c r="HF174" i="112"/>
  <c r="HG174" i="112"/>
  <c r="HH174" i="112"/>
  <c r="HI174" i="112"/>
  <c r="HJ174" i="112"/>
  <c r="HK174" i="112"/>
  <c r="HL174" i="112"/>
  <c r="HM174" i="112"/>
  <c r="HN174" i="112"/>
  <c r="HP174" i="112"/>
  <c r="HB175" i="112"/>
  <c r="HC175" i="112"/>
  <c r="HD175" i="112"/>
  <c r="HE175" i="112"/>
  <c r="HF175" i="112"/>
  <c r="HG175" i="112"/>
  <c r="HH175" i="112"/>
  <c r="HI175" i="112"/>
  <c r="HJ175" i="112"/>
  <c r="HK175" i="112"/>
  <c r="HL175" i="112"/>
  <c r="HM175" i="112"/>
  <c r="HN175" i="112"/>
  <c r="HP175" i="112"/>
  <c r="HB176" i="112"/>
  <c r="HC176" i="112"/>
  <c r="HD176" i="112"/>
  <c r="HE176" i="112"/>
  <c r="HF176" i="112"/>
  <c r="HG176" i="112"/>
  <c r="HH176" i="112"/>
  <c r="HI176" i="112"/>
  <c r="HJ176" i="112"/>
  <c r="HK176" i="112"/>
  <c r="HL176" i="112"/>
  <c r="HM176" i="112"/>
  <c r="HN176" i="112"/>
  <c r="HP176" i="112"/>
  <c r="HP177" i="112"/>
  <c r="HN177" i="112"/>
  <c r="HM177" i="112"/>
  <c r="HL177" i="112"/>
  <c r="HK177" i="112"/>
  <c r="HJ177" i="112"/>
  <c r="HI177" i="112"/>
  <c r="HH177" i="112"/>
  <c r="HG177" i="112"/>
  <c r="HF177" i="112"/>
  <c r="HE177" i="112"/>
  <c r="HD177" i="112"/>
  <c r="HC177" i="112"/>
  <c r="HB177" i="112"/>
  <c r="HP177" i="32" l="1"/>
  <c r="HI177" i="32"/>
  <c r="HL177" i="32"/>
  <c r="HD177" i="32"/>
  <c r="HK177" i="32"/>
  <c r="HG177" i="32"/>
  <c r="HC177" i="32"/>
  <c r="HM177" i="32"/>
  <c r="HE177" i="32"/>
  <c r="HH177" i="32"/>
  <c r="HN177" i="32"/>
  <c r="HJ177" i="32"/>
  <c r="HF177" i="32"/>
  <c r="HB177" i="32"/>
  <c r="B176" i="32"/>
  <c r="C176" i="32"/>
  <c r="D176" i="32"/>
  <c r="E176" i="32"/>
  <c r="F176" i="32"/>
  <c r="G176" i="32"/>
  <c r="H176" i="32"/>
  <c r="I176" i="32"/>
  <c r="J176" i="32"/>
  <c r="K176" i="32"/>
  <c r="L176" i="32"/>
  <c r="M176" i="32"/>
  <c r="N176" i="32"/>
  <c r="AB176" i="32"/>
  <c r="AC176" i="32"/>
  <c r="AD176" i="32"/>
  <c r="AE176" i="32"/>
  <c r="AF176" i="32"/>
  <c r="AG176" i="32"/>
  <c r="AH176" i="32"/>
  <c r="AI176" i="32"/>
  <c r="AJ176" i="32"/>
  <c r="AK176" i="32"/>
  <c r="AL176" i="32"/>
  <c r="AM176" i="32"/>
  <c r="AN176" i="32"/>
  <c r="AO176" i="32"/>
  <c r="AP176" i="32"/>
  <c r="AQ176" i="32"/>
  <c r="AR176" i="32"/>
  <c r="AS176" i="32"/>
  <c r="AT176" i="32"/>
  <c r="AU176" i="32"/>
  <c r="AV176" i="32"/>
  <c r="AW176" i="32"/>
  <c r="AX176" i="32"/>
  <c r="AY176" i="32"/>
  <c r="AZ176" i="32"/>
  <c r="BA176" i="32"/>
  <c r="BB176" i="32"/>
  <c r="BC176" i="32"/>
  <c r="BD176" i="32"/>
  <c r="BE176" i="32"/>
  <c r="BF176" i="32"/>
  <c r="BG176" i="32"/>
  <c r="BH176" i="32"/>
  <c r="BI176" i="32"/>
  <c r="BJ176" i="32"/>
  <c r="BK176" i="32"/>
  <c r="BL176" i="32"/>
  <c r="BM176" i="32"/>
  <c r="BN176" i="32"/>
  <c r="BO176" i="32"/>
  <c r="BP176" i="32"/>
  <c r="BQ176" i="32"/>
  <c r="BR176" i="32"/>
  <c r="BS176" i="32"/>
  <c r="BT176" i="32"/>
  <c r="BU176" i="32"/>
  <c r="BV176" i="32"/>
  <c r="BW176" i="32"/>
  <c r="BX176" i="32"/>
  <c r="BY176" i="32"/>
  <c r="BZ176" i="32"/>
  <c r="CA176" i="32"/>
  <c r="CB176" i="32"/>
  <c r="CC176" i="32"/>
  <c r="CD176" i="32"/>
  <c r="CE176" i="32"/>
  <c r="CF176" i="32"/>
  <c r="CG176" i="32"/>
  <c r="CH176" i="32"/>
  <c r="CI176" i="32"/>
  <c r="CJ176" i="32"/>
  <c r="CK176" i="32"/>
  <c r="CL176" i="32"/>
  <c r="CM176" i="32"/>
  <c r="CN176" i="32"/>
  <c r="CO176" i="32"/>
  <c r="CP176" i="32"/>
  <c r="CQ176" i="32"/>
  <c r="CR176" i="32"/>
  <c r="CS176" i="32"/>
  <c r="CT176" i="32"/>
  <c r="CU176" i="32"/>
  <c r="CV176" i="32"/>
  <c r="CW176" i="32"/>
  <c r="CX176" i="32"/>
  <c r="CY176" i="32"/>
  <c r="CZ176" i="32"/>
  <c r="DA176" i="32"/>
  <c r="DB176" i="32"/>
  <c r="DC176" i="32"/>
  <c r="DD176" i="32"/>
  <c r="DE176" i="32"/>
  <c r="DF176" i="32"/>
  <c r="DG176" i="32"/>
  <c r="DH176" i="32"/>
  <c r="DI176" i="32"/>
  <c r="DJ176" i="32"/>
  <c r="DK176" i="32"/>
  <c r="DL176" i="32"/>
  <c r="DM176" i="32"/>
  <c r="DN176" i="32"/>
  <c r="DO176" i="32"/>
  <c r="DP176" i="32"/>
  <c r="DQ176" i="32"/>
  <c r="DR176" i="32"/>
  <c r="DS176" i="32"/>
  <c r="DT176" i="32"/>
  <c r="DU176" i="32"/>
  <c r="DV176" i="32"/>
  <c r="DW176" i="32"/>
  <c r="DX176" i="32"/>
  <c r="DY176" i="32"/>
  <c r="DZ176" i="32"/>
  <c r="EA176" i="32"/>
  <c r="EB176" i="32"/>
  <c r="EC176" i="32"/>
  <c r="ED176" i="32"/>
  <c r="EE176" i="32"/>
  <c r="EF176" i="32"/>
  <c r="EG176" i="32"/>
  <c r="EH176" i="32"/>
  <c r="EI176" i="32"/>
  <c r="EJ176" i="32"/>
  <c r="EK176" i="32"/>
  <c r="EL176" i="32"/>
  <c r="EM176" i="32"/>
  <c r="EN176" i="32"/>
  <c r="EO176" i="32"/>
  <c r="EP176" i="32"/>
  <c r="EQ176" i="32"/>
  <c r="ER176" i="32"/>
  <c r="ES176" i="32"/>
  <c r="ET176" i="32"/>
  <c r="EU176" i="32"/>
  <c r="EV176" i="32"/>
  <c r="EW176" i="32"/>
  <c r="EX176" i="32"/>
  <c r="EY176" i="32"/>
  <c r="EZ176" i="32"/>
  <c r="FA176" i="32"/>
  <c r="FB176" i="32"/>
  <c r="FC176" i="32"/>
  <c r="FD176" i="32"/>
  <c r="FE176" i="32"/>
  <c r="FF176" i="32"/>
  <c r="FG176" i="32"/>
  <c r="FH176" i="32"/>
  <c r="FI176" i="32"/>
  <c r="FJ176" i="32"/>
  <c r="FK176" i="32"/>
  <c r="FL176" i="32"/>
  <c r="FM176" i="32"/>
  <c r="FN176" i="32"/>
  <c r="FO176" i="32"/>
  <c r="FP176" i="32"/>
  <c r="FQ176" i="32"/>
  <c r="FR176" i="32"/>
  <c r="FS176" i="32"/>
  <c r="FT176" i="32"/>
  <c r="FU176" i="32"/>
  <c r="FV176" i="32"/>
  <c r="FW176" i="32"/>
  <c r="FX176" i="32"/>
  <c r="FY176" i="32"/>
  <c r="FZ176" i="32"/>
  <c r="GA176" i="32"/>
  <c r="GB176" i="32"/>
  <c r="GC176" i="32"/>
  <c r="GD176" i="32"/>
  <c r="GE176" i="32"/>
  <c r="GF176" i="32"/>
  <c r="GG176" i="32"/>
  <c r="GH176" i="32"/>
  <c r="GI176" i="32"/>
  <c r="GJ176" i="32"/>
  <c r="GK176" i="32"/>
  <c r="GL176" i="32"/>
  <c r="GM176" i="32"/>
  <c r="GN176" i="32"/>
  <c r="GO176" i="32"/>
  <c r="GP176" i="32"/>
  <c r="GQ176" i="32"/>
  <c r="GR176" i="32"/>
  <c r="GS176" i="32"/>
  <c r="GT176" i="32"/>
  <c r="GU176" i="32"/>
  <c r="GV176" i="32"/>
  <c r="GW176" i="32"/>
  <c r="GX176" i="32"/>
  <c r="GY176" i="32"/>
  <c r="GZ176" i="32"/>
  <c r="HA176" i="32"/>
  <c r="HR177" i="112"/>
  <c r="HS177" i="112"/>
  <c r="HT177" i="112"/>
  <c r="HU177" i="112"/>
  <c r="HV177" i="112"/>
  <c r="HW177" i="112"/>
  <c r="HX177" i="112"/>
  <c r="HY177" i="112"/>
  <c r="HZ177" i="112"/>
  <c r="IA177" i="112"/>
  <c r="IB177" i="112"/>
  <c r="IC177" i="112"/>
  <c r="ID177" i="112"/>
  <c r="IE177" i="112"/>
  <c r="IF177" i="112"/>
  <c r="IG177" i="112"/>
  <c r="IH177" i="112"/>
  <c r="II177" i="112"/>
  <c r="IJ177" i="112"/>
  <c r="IK177" i="112"/>
  <c r="IL177" i="112"/>
  <c r="IM177" i="112"/>
  <c r="IN177" i="112"/>
  <c r="IO177" i="112"/>
  <c r="IP177" i="112"/>
  <c r="IQ177" i="112"/>
  <c r="IQ176" i="112"/>
  <c r="IP176" i="112"/>
  <c r="IO176" i="112"/>
  <c r="IN176" i="112"/>
  <c r="IM176" i="112"/>
  <c r="IL176" i="112"/>
  <c r="IK176" i="112"/>
  <c r="IJ176" i="112"/>
  <c r="II176" i="112"/>
  <c r="IH176" i="112"/>
  <c r="IG176" i="112"/>
  <c r="IF176" i="112"/>
  <c r="IQ175" i="112"/>
  <c r="IP175" i="112"/>
  <c r="IO175" i="112"/>
  <c r="IN175" i="112"/>
  <c r="IM175" i="112"/>
  <c r="IL175" i="112"/>
  <c r="IK175" i="112"/>
  <c r="IJ175" i="112"/>
  <c r="II175" i="112"/>
  <c r="IH175" i="112"/>
  <c r="IG175" i="112"/>
  <c r="IF175" i="112"/>
  <c r="IE175" i="112"/>
  <c r="IQ174" i="112"/>
  <c r="IP174" i="112"/>
  <c r="IO174" i="112"/>
  <c r="IN174" i="112"/>
  <c r="IM174" i="112"/>
  <c r="IL174" i="112"/>
  <c r="IK174" i="112"/>
  <c r="IJ174" i="112"/>
  <c r="II174" i="112"/>
  <c r="IH174" i="112"/>
  <c r="IG174" i="112"/>
  <c r="IF174" i="112"/>
  <c r="IE174" i="112"/>
  <c r="IQ173" i="112"/>
  <c r="IP173" i="112"/>
  <c r="IO173" i="112"/>
  <c r="IN173" i="112"/>
  <c r="IM173" i="112"/>
  <c r="IL173" i="112"/>
  <c r="IK173" i="112"/>
  <c r="IJ173" i="112"/>
  <c r="II173" i="112"/>
  <c r="IH173" i="112"/>
  <c r="IG173" i="112"/>
  <c r="IF173" i="112"/>
  <c r="IE173" i="112"/>
  <c r="IQ172" i="112"/>
  <c r="IP172" i="112"/>
  <c r="IO172" i="112"/>
  <c r="IN172" i="112"/>
  <c r="IM172" i="112"/>
  <c r="IL172" i="112"/>
  <c r="IK172" i="112"/>
  <c r="IJ172" i="112"/>
  <c r="II172" i="112"/>
  <c r="IH172" i="112"/>
  <c r="IG172" i="112"/>
  <c r="IF172" i="112"/>
  <c r="IE172" i="112"/>
  <c r="IQ171" i="112"/>
  <c r="IP171" i="112"/>
  <c r="IO171" i="112"/>
  <c r="IN171" i="112"/>
  <c r="IM171" i="112"/>
  <c r="IL171" i="112"/>
  <c r="IK171" i="112"/>
  <c r="IJ171" i="112"/>
  <c r="II171" i="112"/>
  <c r="IH171" i="112"/>
  <c r="IG171" i="112"/>
  <c r="IF171" i="112"/>
  <c r="IE171" i="112"/>
  <c r="IQ170" i="112"/>
  <c r="IP170" i="112"/>
  <c r="IO170" i="112"/>
  <c r="IN170" i="112"/>
  <c r="IM170" i="112"/>
  <c r="IL170" i="112"/>
  <c r="IK170" i="112"/>
  <c r="IJ170" i="112"/>
  <c r="II170" i="112"/>
  <c r="IH170" i="112"/>
  <c r="IG170" i="112"/>
  <c r="IF170" i="112"/>
  <c r="IE170" i="112"/>
  <c r="IQ169" i="112"/>
  <c r="IP169" i="112"/>
  <c r="IO169" i="112"/>
  <c r="IN169" i="112"/>
  <c r="IM169" i="112"/>
  <c r="IL169" i="112"/>
  <c r="IK169" i="112"/>
  <c r="IJ169" i="112"/>
  <c r="II169" i="112"/>
  <c r="IH169" i="112"/>
  <c r="IG169" i="112"/>
  <c r="IF169" i="112"/>
  <c r="IE169" i="112"/>
  <c r="IQ168" i="112"/>
  <c r="IP168" i="112"/>
  <c r="IO168" i="112"/>
  <c r="IN168" i="112"/>
  <c r="IM168" i="112"/>
  <c r="IL168" i="112"/>
  <c r="IK168" i="112"/>
  <c r="IJ168" i="112"/>
  <c r="II168" i="112"/>
  <c r="IH168" i="112"/>
  <c r="IG168" i="112"/>
  <c r="IF168" i="112"/>
  <c r="IE168" i="112"/>
  <c r="IQ167" i="112"/>
  <c r="IP167" i="112"/>
  <c r="IO167" i="112"/>
  <c r="IN167" i="112"/>
  <c r="IM167" i="112"/>
  <c r="IL167" i="112"/>
  <c r="IK167" i="112"/>
  <c r="IJ167" i="112"/>
  <c r="II167" i="112"/>
  <c r="IH167" i="112"/>
  <c r="IG167" i="112"/>
  <c r="IF167" i="112"/>
  <c r="IE167" i="112"/>
  <c r="IQ166" i="112"/>
  <c r="IP166" i="112"/>
  <c r="IO166" i="112"/>
  <c r="IN166" i="112"/>
  <c r="IM166" i="112"/>
  <c r="IL166" i="112"/>
  <c r="IK166" i="112"/>
  <c r="IJ166" i="112"/>
  <c r="II166" i="112"/>
  <c r="IH166" i="112"/>
  <c r="IG166" i="112"/>
  <c r="IF166" i="112"/>
  <c r="IE166" i="112"/>
  <c r="IQ165" i="112"/>
  <c r="IP165" i="112"/>
  <c r="IO165" i="112"/>
  <c r="IN165" i="112"/>
  <c r="IM165" i="112"/>
  <c r="IL165" i="112"/>
  <c r="IK165" i="112"/>
  <c r="IJ165" i="112"/>
  <c r="II165" i="112"/>
  <c r="IH165" i="112"/>
  <c r="IG165" i="112"/>
  <c r="IF165" i="112"/>
  <c r="IE165" i="112"/>
  <c r="IQ164" i="112"/>
  <c r="IP164" i="112"/>
  <c r="IO164" i="112"/>
  <c r="IN164" i="112"/>
  <c r="IM164" i="112"/>
  <c r="IL164" i="112"/>
  <c r="IK164" i="112"/>
  <c r="IJ164" i="112"/>
  <c r="II164" i="112"/>
  <c r="IH164" i="112"/>
  <c r="IG164" i="112"/>
  <c r="IF164" i="112"/>
  <c r="IE164" i="112"/>
  <c r="IQ163" i="112"/>
  <c r="IP163" i="112"/>
  <c r="IO163" i="112"/>
  <c r="IN163" i="112"/>
  <c r="IM163" i="112"/>
  <c r="IL163" i="112"/>
  <c r="IK163" i="112"/>
  <c r="IJ163" i="112"/>
  <c r="II163" i="112"/>
  <c r="IH163" i="112"/>
  <c r="IG163" i="112"/>
  <c r="IF163" i="112"/>
  <c r="IE163" i="112"/>
  <c r="IQ162" i="112"/>
  <c r="IP162" i="112"/>
  <c r="IO162" i="112"/>
  <c r="IN162" i="112"/>
  <c r="IM162" i="112"/>
  <c r="IL162" i="112"/>
  <c r="IK162" i="112"/>
  <c r="IJ162" i="112"/>
  <c r="II162" i="112"/>
  <c r="IH162" i="112"/>
  <c r="IG162" i="112"/>
  <c r="IF162" i="112"/>
  <c r="IE162" i="112"/>
  <c r="IQ161" i="112"/>
  <c r="IP161" i="112"/>
  <c r="IO161" i="112"/>
  <c r="IN161" i="112"/>
  <c r="IM161" i="112"/>
  <c r="IL161" i="112"/>
  <c r="IK161" i="112"/>
  <c r="IJ161" i="112"/>
  <c r="II161" i="112"/>
  <c r="IH161" i="112"/>
  <c r="IG161" i="112"/>
  <c r="IF161" i="112"/>
  <c r="IE161" i="112"/>
  <c r="IQ160" i="112"/>
  <c r="IP160" i="112"/>
  <c r="IO160" i="112"/>
  <c r="IN160" i="112"/>
  <c r="IM160" i="112"/>
  <c r="IL160" i="112"/>
  <c r="IK160" i="112"/>
  <c r="IJ160" i="112"/>
  <c r="II160" i="112"/>
  <c r="IH160" i="112"/>
  <c r="IG160" i="112"/>
  <c r="IF160" i="112"/>
  <c r="IE160" i="112"/>
  <c r="IQ159" i="112"/>
  <c r="IP159" i="112"/>
  <c r="IO159" i="112"/>
  <c r="IN159" i="112"/>
  <c r="IM159" i="112"/>
  <c r="IL159" i="112"/>
  <c r="IK159" i="112"/>
  <c r="IJ159" i="112"/>
  <c r="II159" i="112"/>
  <c r="IH159" i="112"/>
  <c r="IG159" i="112"/>
  <c r="IF159" i="112"/>
  <c r="IE159" i="112"/>
  <c r="IQ158" i="112"/>
  <c r="IP158" i="112"/>
  <c r="IO158" i="112"/>
  <c r="IN158" i="112"/>
  <c r="IM158" i="112"/>
  <c r="IL158" i="112"/>
  <c r="IK158" i="112"/>
  <c r="IJ158" i="112"/>
  <c r="II158" i="112"/>
  <c r="IH158" i="112"/>
  <c r="IG158" i="112"/>
  <c r="IF158" i="112"/>
  <c r="IE158" i="112"/>
  <c r="IQ157" i="112"/>
  <c r="IP157" i="112"/>
  <c r="IO157" i="112"/>
  <c r="IN157" i="112"/>
  <c r="IM157" i="112"/>
  <c r="IL157" i="112"/>
  <c r="IK157" i="112"/>
  <c r="IJ157" i="112"/>
  <c r="II157" i="112"/>
  <c r="IH157" i="112"/>
  <c r="IG157" i="112"/>
  <c r="IF157" i="112"/>
  <c r="IE157" i="112"/>
  <c r="IQ156" i="112"/>
  <c r="IP156" i="112"/>
  <c r="IO156" i="112"/>
  <c r="IN156" i="112"/>
  <c r="IM156" i="112"/>
  <c r="IL156" i="112"/>
  <c r="IK156" i="112"/>
  <c r="IJ156" i="112"/>
  <c r="II156" i="112"/>
  <c r="IH156" i="112"/>
  <c r="IG156" i="112"/>
  <c r="IF156" i="112"/>
  <c r="IE156" i="112"/>
  <c r="IQ155" i="112"/>
  <c r="IP155" i="112"/>
  <c r="IO155" i="112"/>
  <c r="IN155" i="112"/>
  <c r="IM155" i="112"/>
  <c r="IL155" i="112"/>
  <c r="IK155" i="112"/>
  <c r="IJ155" i="112"/>
  <c r="II155" i="112"/>
  <c r="IH155" i="112"/>
  <c r="IG155" i="112"/>
  <c r="IF155" i="112"/>
  <c r="IE155" i="112"/>
  <c r="IQ154" i="112"/>
  <c r="IP154" i="112"/>
  <c r="IO154" i="112"/>
  <c r="IN154" i="112"/>
  <c r="IM154" i="112"/>
  <c r="IL154" i="112"/>
  <c r="IK154" i="112"/>
  <c r="IJ154" i="112"/>
  <c r="II154" i="112"/>
  <c r="IH154" i="112"/>
  <c r="IG154" i="112"/>
  <c r="IF154" i="112"/>
  <c r="IE154" i="112"/>
  <c r="IQ153" i="112"/>
  <c r="IP153" i="112"/>
  <c r="IO153" i="112"/>
  <c r="IN153" i="112"/>
  <c r="IM153" i="112"/>
  <c r="IL153" i="112"/>
  <c r="IK153" i="112"/>
  <c r="IJ153" i="112"/>
  <c r="II153" i="112"/>
  <c r="IH153" i="112"/>
  <c r="IG153" i="112"/>
  <c r="IF153" i="112"/>
  <c r="IE153" i="112"/>
  <c r="IQ152" i="112"/>
  <c r="IP152" i="112"/>
  <c r="IO152" i="112"/>
  <c r="IN152" i="112"/>
  <c r="IM152" i="112"/>
  <c r="IL152" i="112"/>
  <c r="IK152" i="112"/>
  <c r="IJ152" i="112"/>
  <c r="II152" i="112"/>
  <c r="IH152" i="112"/>
  <c r="IG152" i="112"/>
  <c r="IF152" i="112"/>
  <c r="IE152" i="112"/>
  <c r="IQ151" i="112"/>
  <c r="IP151" i="112"/>
  <c r="IO151" i="112"/>
  <c r="IN151" i="112"/>
  <c r="IM151" i="112"/>
  <c r="IL151" i="112"/>
  <c r="IK151" i="112"/>
  <c r="IJ151" i="112"/>
  <c r="II151" i="112"/>
  <c r="IH151" i="112"/>
  <c r="IG151" i="112"/>
  <c r="IF151" i="112"/>
  <c r="IE151" i="112"/>
  <c r="IQ150" i="112"/>
  <c r="IP150" i="112"/>
  <c r="IO150" i="112"/>
  <c r="IN150" i="112"/>
  <c r="IM150" i="112"/>
  <c r="IL150" i="112"/>
  <c r="IK150" i="112"/>
  <c r="IJ150" i="112"/>
  <c r="II150" i="112"/>
  <c r="IH150" i="112"/>
  <c r="IG150" i="112"/>
  <c r="IF150" i="112"/>
  <c r="IE150" i="112"/>
  <c r="IQ149" i="112"/>
  <c r="IP149" i="112"/>
  <c r="IO149" i="112"/>
  <c r="IN149" i="112"/>
  <c r="IM149" i="112"/>
  <c r="IL149" i="112"/>
  <c r="IK149" i="112"/>
  <c r="IJ149" i="112"/>
  <c r="II149" i="112"/>
  <c r="IH149" i="112"/>
  <c r="IG149" i="112"/>
  <c r="IF149" i="112"/>
  <c r="IE149" i="112"/>
  <c r="IQ148" i="112"/>
  <c r="IP148" i="112"/>
  <c r="IO148" i="112"/>
  <c r="IN148" i="112"/>
  <c r="IM148" i="112"/>
  <c r="IL148" i="112"/>
  <c r="IK148" i="112"/>
  <c r="IJ148" i="112"/>
  <c r="II148" i="112"/>
  <c r="IH148" i="112"/>
  <c r="IG148" i="112"/>
  <c r="IF148" i="112"/>
  <c r="IE148" i="112"/>
  <c r="IQ147" i="112"/>
  <c r="IP147" i="112"/>
  <c r="IO147" i="112"/>
  <c r="IN147" i="112"/>
  <c r="IM147" i="112"/>
  <c r="IL147" i="112"/>
  <c r="IK147" i="112"/>
  <c r="IJ147" i="112"/>
  <c r="II147" i="112"/>
  <c r="IH147" i="112"/>
  <c r="IG147" i="112"/>
  <c r="IF147" i="112"/>
  <c r="IE147" i="112"/>
  <c r="IQ146" i="112"/>
  <c r="IP146" i="112"/>
  <c r="IO146" i="112"/>
  <c r="IN146" i="112"/>
  <c r="IM146" i="112"/>
  <c r="IL146" i="112"/>
  <c r="IK146" i="112"/>
  <c r="IJ146" i="112"/>
  <c r="II146" i="112"/>
  <c r="IH146" i="112"/>
  <c r="IG146" i="112"/>
  <c r="IF146" i="112"/>
  <c r="IE146" i="112"/>
  <c r="IQ145" i="112"/>
  <c r="IP145" i="112"/>
  <c r="IO145" i="112"/>
  <c r="IN145" i="112"/>
  <c r="IM145" i="112"/>
  <c r="IL145" i="112"/>
  <c r="IK145" i="112"/>
  <c r="IJ145" i="112"/>
  <c r="II145" i="112"/>
  <c r="IH145" i="112"/>
  <c r="IG145" i="112"/>
  <c r="IF145" i="112"/>
  <c r="IE145" i="112"/>
  <c r="IQ144" i="112"/>
  <c r="IP144" i="112"/>
  <c r="IO144" i="112"/>
  <c r="IN144" i="112"/>
  <c r="IM144" i="112"/>
  <c r="IL144" i="112"/>
  <c r="IK144" i="112"/>
  <c r="IJ144" i="112"/>
  <c r="II144" i="112"/>
  <c r="IH144" i="112"/>
  <c r="IG144" i="112"/>
  <c r="IF144" i="112"/>
  <c r="IE144" i="112"/>
  <c r="IQ143" i="112"/>
  <c r="IP143" i="112"/>
  <c r="IO143" i="112"/>
  <c r="IN143" i="112"/>
  <c r="IM143" i="112"/>
  <c r="IL143" i="112"/>
  <c r="IK143" i="112"/>
  <c r="IJ143" i="112"/>
  <c r="II143" i="112"/>
  <c r="IH143" i="112"/>
  <c r="IG143" i="112"/>
  <c r="IF143" i="112"/>
  <c r="IE143" i="112"/>
  <c r="IQ142" i="112"/>
  <c r="IP142" i="112"/>
  <c r="IO142" i="112"/>
  <c r="IN142" i="112"/>
  <c r="IM142" i="112"/>
  <c r="IL142" i="112"/>
  <c r="IK142" i="112"/>
  <c r="IJ142" i="112"/>
  <c r="II142" i="112"/>
  <c r="IH142" i="112"/>
  <c r="IG142" i="112"/>
  <c r="IF142" i="112"/>
  <c r="IE142" i="112"/>
  <c r="IQ141" i="112"/>
  <c r="IP141" i="112"/>
  <c r="IO141" i="112"/>
  <c r="IN141" i="112"/>
  <c r="IM141" i="112"/>
  <c r="IL141" i="112"/>
  <c r="IK141" i="112"/>
  <c r="IJ141" i="112"/>
  <c r="II141" i="112"/>
  <c r="IH141" i="112"/>
  <c r="IG141" i="112"/>
  <c r="IF141" i="112"/>
  <c r="IE141" i="112"/>
  <c r="IQ140" i="112"/>
  <c r="IP140" i="112"/>
  <c r="IO140" i="112"/>
  <c r="IN140" i="112"/>
  <c r="IM140" i="112"/>
  <c r="IL140" i="112"/>
  <c r="IK140" i="112"/>
  <c r="IJ140" i="112"/>
  <c r="II140" i="112"/>
  <c r="IH140" i="112"/>
  <c r="IG140" i="112"/>
  <c r="IF140" i="112"/>
  <c r="IE140" i="112"/>
  <c r="IQ139" i="112"/>
  <c r="IP139" i="112"/>
  <c r="IO139" i="112"/>
  <c r="IN139" i="112"/>
  <c r="IM139" i="112"/>
  <c r="IL139" i="112"/>
  <c r="IK139" i="112"/>
  <c r="IJ139" i="112"/>
  <c r="II139" i="112"/>
  <c r="IH139" i="112"/>
  <c r="IG139" i="112"/>
  <c r="IF139" i="112"/>
  <c r="IE139" i="112"/>
  <c r="IQ138" i="112"/>
  <c r="IP138" i="112"/>
  <c r="IO138" i="112"/>
  <c r="IN138" i="112"/>
  <c r="IM138" i="112"/>
  <c r="IL138" i="112"/>
  <c r="IK138" i="112"/>
  <c r="IJ138" i="112"/>
  <c r="II138" i="112"/>
  <c r="IH138" i="112"/>
  <c r="IG138" i="112"/>
  <c r="IF138" i="112"/>
  <c r="IE138" i="112"/>
  <c r="IQ137" i="112"/>
  <c r="IP137" i="112"/>
  <c r="IO137" i="112"/>
  <c r="IN137" i="112"/>
  <c r="IM137" i="112"/>
  <c r="IL137" i="112"/>
  <c r="IK137" i="112"/>
  <c r="IJ137" i="112"/>
  <c r="II137" i="112"/>
  <c r="IH137" i="112"/>
  <c r="IG137" i="112"/>
  <c r="IF137" i="112"/>
  <c r="IE137" i="112"/>
  <c r="IQ136" i="112"/>
  <c r="IP136" i="112"/>
  <c r="IO136" i="112"/>
  <c r="IN136" i="112"/>
  <c r="IM136" i="112"/>
  <c r="IL136" i="112"/>
  <c r="IK136" i="112"/>
  <c r="IJ136" i="112"/>
  <c r="II136" i="112"/>
  <c r="IH136" i="112"/>
  <c r="IG136" i="112"/>
  <c r="IF136" i="112"/>
  <c r="IE136" i="112"/>
  <c r="IQ135" i="112"/>
  <c r="IP135" i="112"/>
  <c r="IO135" i="112"/>
  <c r="IN135" i="112"/>
  <c r="IM135" i="112"/>
  <c r="IL135" i="112"/>
  <c r="IK135" i="112"/>
  <c r="IJ135" i="112"/>
  <c r="II135" i="112"/>
  <c r="IH135" i="112"/>
  <c r="IG135" i="112"/>
  <c r="IF135" i="112"/>
  <c r="IE135" i="112"/>
  <c r="IQ134" i="112"/>
  <c r="IP134" i="112"/>
  <c r="IO134" i="112"/>
  <c r="IN134" i="112"/>
  <c r="IM134" i="112"/>
  <c r="IL134" i="112"/>
  <c r="IK134" i="112"/>
  <c r="IJ134" i="112"/>
  <c r="II134" i="112"/>
  <c r="IH134" i="112"/>
  <c r="IG134" i="112"/>
  <c r="IF134" i="112"/>
  <c r="IE134" i="112"/>
  <c r="IQ133" i="112"/>
  <c r="IP133" i="112"/>
  <c r="IO133" i="112"/>
  <c r="IN133" i="112"/>
  <c r="IM133" i="112"/>
  <c r="IL133" i="112"/>
  <c r="IK133" i="112"/>
  <c r="IJ133" i="112"/>
  <c r="II133" i="112"/>
  <c r="IH133" i="112"/>
  <c r="IG133" i="112"/>
  <c r="IF133" i="112"/>
  <c r="IE133" i="112"/>
  <c r="IQ132" i="112"/>
  <c r="IP132" i="112"/>
  <c r="IO132" i="112"/>
  <c r="IN132" i="112"/>
  <c r="IM132" i="112"/>
  <c r="IL132" i="112"/>
  <c r="IK132" i="112"/>
  <c r="IJ132" i="112"/>
  <c r="II132" i="112"/>
  <c r="IH132" i="112"/>
  <c r="IG132" i="112"/>
  <c r="IF132" i="112"/>
  <c r="IE132" i="112"/>
  <c r="IQ131" i="112"/>
  <c r="IP131" i="112"/>
  <c r="IO131" i="112"/>
  <c r="IN131" i="112"/>
  <c r="IM131" i="112"/>
  <c r="IL131" i="112"/>
  <c r="IK131" i="112"/>
  <c r="IJ131" i="112"/>
  <c r="II131" i="112"/>
  <c r="IH131" i="112"/>
  <c r="IG131" i="112"/>
  <c r="IF131" i="112"/>
  <c r="IE131" i="112"/>
  <c r="IQ130" i="112"/>
  <c r="IP130" i="112"/>
  <c r="IO130" i="112"/>
  <c r="IN130" i="112"/>
  <c r="IM130" i="112"/>
  <c r="IL130" i="112"/>
  <c r="IK130" i="112"/>
  <c r="IJ130" i="112"/>
  <c r="II130" i="112"/>
  <c r="IH130" i="112"/>
  <c r="IG130" i="112"/>
  <c r="IF130" i="112"/>
  <c r="IE130" i="112"/>
  <c r="IQ129" i="112"/>
  <c r="IP129" i="112"/>
  <c r="IO129" i="112"/>
  <c r="IN129" i="112"/>
  <c r="IM129" i="112"/>
  <c r="IL129" i="112"/>
  <c r="IK129" i="112"/>
  <c r="IJ129" i="112"/>
  <c r="II129" i="112"/>
  <c r="IH129" i="112"/>
  <c r="IG129" i="112"/>
  <c r="IF129" i="112"/>
  <c r="IE129" i="112"/>
  <c r="IQ128" i="112"/>
  <c r="IP128" i="112"/>
  <c r="IO128" i="112"/>
  <c r="IN128" i="112"/>
  <c r="IM128" i="112"/>
  <c r="IL128" i="112"/>
  <c r="IK128" i="112"/>
  <c r="IJ128" i="112"/>
  <c r="II128" i="112"/>
  <c r="IH128" i="112"/>
  <c r="IG128" i="112"/>
  <c r="IF128" i="112"/>
  <c r="IE128" i="112"/>
  <c r="IQ127" i="112"/>
  <c r="IP127" i="112"/>
  <c r="IO127" i="112"/>
  <c r="IN127" i="112"/>
  <c r="IM127" i="112"/>
  <c r="IL127" i="112"/>
  <c r="IK127" i="112"/>
  <c r="IJ127" i="112"/>
  <c r="II127" i="112"/>
  <c r="IH127" i="112"/>
  <c r="IG127" i="112"/>
  <c r="IF127" i="112"/>
  <c r="IE127" i="112"/>
  <c r="IQ126" i="112"/>
  <c r="IP126" i="112"/>
  <c r="IO126" i="112"/>
  <c r="IN126" i="112"/>
  <c r="IM126" i="112"/>
  <c r="IL126" i="112"/>
  <c r="IK126" i="112"/>
  <c r="IJ126" i="112"/>
  <c r="II126" i="112"/>
  <c r="IH126" i="112"/>
  <c r="IG126" i="112"/>
  <c r="IF126" i="112"/>
  <c r="IE126" i="112"/>
  <c r="IQ125" i="112"/>
  <c r="IP125" i="112"/>
  <c r="IO125" i="112"/>
  <c r="IN125" i="112"/>
  <c r="IM125" i="112"/>
  <c r="IL125" i="112"/>
  <c r="IK125" i="112"/>
  <c r="IJ125" i="112"/>
  <c r="II125" i="112"/>
  <c r="IH125" i="112"/>
  <c r="IG125" i="112"/>
  <c r="IF125" i="112"/>
  <c r="IE125" i="112"/>
  <c r="IQ124" i="112"/>
  <c r="IP124" i="112"/>
  <c r="IO124" i="112"/>
  <c r="IN124" i="112"/>
  <c r="IM124" i="112"/>
  <c r="IL124" i="112"/>
  <c r="IK124" i="112"/>
  <c r="IJ124" i="112"/>
  <c r="II124" i="112"/>
  <c r="IH124" i="112"/>
  <c r="IG124" i="112"/>
  <c r="IF124" i="112"/>
  <c r="IE124" i="112"/>
  <c r="IQ123" i="112"/>
  <c r="IP123" i="112"/>
  <c r="IO123" i="112"/>
  <c r="IN123" i="112"/>
  <c r="IM123" i="112"/>
  <c r="IL123" i="112"/>
  <c r="IK123" i="112"/>
  <c r="IJ123" i="112"/>
  <c r="II123" i="112"/>
  <c r="IH123" i="112"/>
  <c r="IG123" i="112"/>
  <c r="IF123" i="112"/>
  <c r="IE123" i="112"/>
  <c r="IQ122" i="112"/>
  <c r="IP122" i="112"/>
  <c r="IO122" i="112"/>
  <c r="IN122" i="112"/>
  <c r="IM122" i="112"/>
  <c r="IL122" i="112"/>
  <c r="IK122" i="112"/>
  <c r="IJ122" i="112"/>
  <c r="II122" i="112"/>
  <c r="IH122" i="112"/>
  <c r="IG122" i="112"/>
  <c r="IF122" i="112"/>
  <c r="IE122" i="112"/>
  <c r="IQ121" i="112"/>
  <c r="IP121" i="112"/>
  <c r="IO121" i="112"/>
  <c r="IN121" i="112"/>
  <c r="IM121" i="112"/>
  <c r="IL121" i="112"/>
  <c r="IK121" i="112"/>
  <c r="IJ121" i="112"/>
  <c r="II121" i="112"/>
  <c r="IH121" i="112"/>
  <c r="IG121" i="112"/>
  <c r="IF121" i="112"/>
  <c r="IE121" i="112"/>
  <c r="IQ120" i="112"/>
  <c r="IP120" i="112"/>
  <c r="IO120" i="112"/>
  <c r="IN120" i="112"/>
  <c r="IM120" i="112"/>
  <c r="IL120" i="112"/>
  <c r="IK120" i="112"/>
  <c r="IJ120" i="112"/>
  <c r="II120" i="112"/>
  <c r="IH120" i="112"/>
  <c r="IG120" i="112"/>
  <c r="IF120" i="112"/>
  <c r="IE120" i="112"/>
  <c r="IQ119" i="112"/>
  <c r="IP119" i="112"/>
  <c r="IO119" i="112"/>
  <c r="IN119" i="112"/>
  <c r="IM119" i="112"/>
  <c r="IL119" i="112"/>
  <c r="IK119" i="112"/>
  <c r="IJ119" i="112"/>
  <c r="II119" i="112"/>
  <c r="IH119" i="112"/>
  <c r="IG119" i="112"/>
  <c r="IF119" i="112"/>
  <c r="IE119" i="112"/>
  <c r="IQ118" i="112"/>
  <c r="IP118" i="112"/>
  <c r="IO118" i="112"/>
  <c r="IN118" i="112"/>
  <c r="IM118" i="112"/>
  <c r="IL118" i="112"/>
  <c r="IK118" i="112"/>
  <c r="IJ118" i="112"/>
  <c r="II118" i="112"/>
  <c r="IH118" i="112"/>
  <c r="IG118" i="112"/>
  <c r="IF118" i="112"/>
  <c r="IE118" i="112"/>
  <c r="IQ117" i="112"/>
  <c r="IP117" i="112"/>
  <c r="IO117" i="112"/>
  <c r="IN117" i="112"/>
  <c r="IM117" i="112"/>
  <c r="IL117" i="112"/>
  <c r="IK117" i="112"/>
  <c r="IJ117" i="112"/>
  <c r="II117" i="112"/>
  <c r="IH117" i="112"/>
  <c r="IG117" i="112"/>
  <c r="IF117" i="112"/>
  <c r="IE117" i="112"/>
  <c r="IQ116" i="112"/>
  <c r="IP116" i="112"/>
  <c r="IO116" i="112"/>
  <c r="IN116" i="112"/>
  <c r="IM116" i="112"/>
  <c r="IL116" i="112"/>
  <c r="IK116" i="112"/>
  <c r="IJ116" i="112"/>
  <c r="II116" i="112"/>
  <c r="IH116" i="112"/>
  <c r="IG116" i="112"/>
  <c r="IF116" i="112"/>
  <c r="IE116" i="112"/>
  <c r="IQ115" i="112"/>
  <c r="IP115" i="112"/>
  <c r="IO115" i="112"/>
  <c r="IN115" i="112"/>
  <c r="IM115" i="112"/>
  <c r="IL115" i="112"/>
  <c r="IK115" i="112"/>
  <c r="IJ115" i="112"/>
  <c r="II115" i="112"/>
  <c r="IH115" i="112"/>
  <c r="IG115" i="112"/>
  <c r="IF115" i="112"/>
  <c r="IE115" i="112"/>
  <c r="IQ114" i="112"/>
  <c r="IP114" i="112"/>
  <c r="IO114" i="112"/>
  <c r="IN114" i="112"/>
  <c r="IM114" i="112"/>
  <c r="IL114" i="112"/>
  <c r="IK114" i="112"/>
  <c r="IJ114" i="112"/>
  <c r="II114" i="112"/>
  <c r="IH114" i="112"/>
  <c r="IG114" i="112"/>
  <c r="IF114" i="112"/>
  <c r="IE114" i="112"/>
  <c r="IQ113" i="112"/>
  <c r="IP113" i="112"/>
  <c r="IO113" i="112"/>
  <c r="IN113" i="112"/>
  <c r="IM113" i="112"/>
  <c r="IL113" i="112"/>
  <c r="IK113" i="112"/>
  <c r="IJ113" i="112"/>
  <c r="II113" i="112"/>
  <c r="IH113" i="112"/>
  <c r="IG113" i="112"/>
  <c r="IF113" i="112"/>
  <c r="IE113" i="112"/>
  <c r="IQ112" i="112"/>
  <c r="IP112" i="112"/>
  <c r="IO112" i="112"/>
  <c r="IN112" i="112"/>
  <c r="IM112" i="112"/>
  <c r="IL112" i="112"/>
  <c r="IK112" i="112"/>
  <c r="IJ112" i="112"/>
  <c r="II112" i="112"/>
  <c r="IH112" i="112"/>
  <c r="IG112" i="112"/>
  <c r="IF112" i="112"/>
  <c r="IE112" i="112"/>
  <c r="IQ111" i="112"/>
  <c r="IP111" i="112"/>
  <c r="IO111" i="112"/>
  <c r="IN111" i="112"/>
  <c r="IM111" i="112"/>
  <c r="IL111" i="112"/>
  <c r="IK111" i="112"/>
  <c r="IJ111" i="112"/>
  <c r="II111" i="112"/>
  <c r="IH111" i="112"/>
  <c r="IG111" i="112"/>
  <c r="IF111" i="112"/>
  <c r="IE111" i="112"/>
  <c r="IQ110" i="112"/>
  <c r="IP110" i="112"/>
  <c r="IO110" i="112"/>
  <c r="IN110" i="112"/>
  <c r="IM110" i="112"/>
  <c r="IL110" i="112"/>
  <c r="IK110" i="112"/>
  <c r="IJ110" i="112"/>
  <c r="II110" i="112"/>
  <c r="IH110" i="112"/>
  <c r="IG110" i="112"/>
  <c r="IF110" i="112"/>
  <c r="IE110" i="112"/>
  <c r="IQ109" i="112"/>
  <c r="IP109" i="112"/>
  <c r="IO109" i="112"/>
  <c r="IN109" i="112"/>
  <c r="IM109" i="112"/>
  <c r="IL109" i="112"/>
  <c r="IK109" i="112"/>
  <c r="IJ109" i="112"/>
  <c r="II109" i="112"/>
  <c r="IH109" i="112"/>
  <c r="IG109" i="112"/>
  <c r="IF109" i="112"/>
  <c r="IE109" i="112"/>
  <c r="IQ108" i="112"/>
  <c r="IP108" i="112"/>
  <c r="IO108" i="112"/>
  <c r="IN108" i="112"/>
  <c r="IM108" i="112"/>
  <c r="IL108" i="112"/>
  <c r="IK108" i="112"/>
  <c r="IJ108" i="112"/>
  <c r="II108" i="112"/>
  <c r="IH108" i="112"/>
  <c r="IG108" i="112"/>
  <c r="IF108" i="112"/>
  <c r="IE108" i="112"/>
  <c r="IQ107" i="112"/>
  <c r="IP107" i="112"/>
  <c r="IO107" i="112"/>
  <c r="IN107" i="112"/>
  <c r="IM107" i="112"/>
  <c r="IL107" i="112"/>
  <c r="IK107" i="112"/>
  <c r="IJ107" i="112"/>
  <c r="II107" i="112"/>
  <c r="IH107" i="112"/>
  <c r="IG107" i="112"/>
  <c r="IF107" i="112"/>
  <c r="IE107" i="112"/>
  <c r="IQ106" i="112"/>
  <c r="IP106" i="112"/>
  <c r="IO106" i="112"/>
  <c r="IN106" i="112"/>
  <c r="IM106" i="112"/>
  <c r="IL106" i="112"/>
  <c r="IK106" i="112"/>
  <c r="IJ106" i="112"/>
  <c r="II106" i="112"/>
  <c r="IH106" i="112"/>
  <c r="IG106" i="112"/>
  <c r="IF106" i="112"/>
  <c r="IE106" i="112"/>
  <c r="IQ105" i="112"/>
  <c r="IP105" i="112"/>
  <c r="IO105" i="112"/>
  <c r="IN105" i="112"/>
  <c r="IM105" i="112"/>
  <c r="IL105" i="112"/>
  <c r="IK105" i="112"/>
  <c r="IJ105" i="112"/>
  <c r="II105" i="112"/>
  <c r="IH105" i="112"/>
  <c r="IG105" i="112"/>
  <c r="IF105" i="112"/>
  <c r="IE105" i="112"/>
  <c r="IQ104" i="112"/>
  <c r="IP104" i="112"/>
  <c r="IO104" i="112"/>
  <c r="IN104" i="112"/>
  <c r="IM104" i="112"/>
  <c r="IL104" i="112"/>
  <c r="IK104" i="112"/>
  <c r="IJ104" i="112"/>
  <c r="II104" i="112"/>
  <c r="IH104" i="112"/>
  <c r="IG104" i="112"/>
  <c r="IF104" i="112"/>
  <c r="IE104" i="112"/>
  <c r="IQ103" i="112"/>
  <c r="IP103" i="112"/>
  <c r="IO103" i="112"/>
  <c r="IN103" i="112"/>
  <c r="IM103" i="112"/>
  <c r="IL103" i="112"/>
  <c r="IK103" i="112"/>
  <c r="IJ103" i="112"/>
  <c r="II103" i="112"/>
  <c r="IH103" i="112"/>
  <c r="IG103" i="112"/>
  <c r="IF103" i="112"/>
  <c r="IE103" i="112"/>
  <c r="IQ102" i="112"/>
  <c r="IP102" i="112"/>
  <c r="IO102" i="112"/>
  <c r="IN102" i="112"/>
  <c r="IM102" i="112"/>
  <c r="IL102" i="112"/>
  <c r="IK102" i="112"/>
  <c r="IJ102" i="112"/>
  <c r="II102" i="112"/>
  <c r="IH102" i="112"/>
  <c r="IG102" i="112"/>
  <c r="IF102" i="112"/>
  <c r="IE102" i="112"/>
  <c r="IQ101" i="112"/>
  <c r="IP101" i="112"/>
  <c r="IO101" i="112"/>
  <c r="IN101" i="112"/>
  <c r="IM101" i="112"/>
  <c r="IL101" i="112"/>
  <c r="IK101" i="112"/>
  <c r="IJ101" i="112"/>
  <c r="II101" i="112"/>
  <c r="IH101" i="112"/>
  <c r="IG101" i="112"/>
  <c r="IF101" i="112"/>
  <c r="IE101" i="112"/>
  <c r="IQ100" i="112"/>
  <c r="IP100" i="112"/>
  <c r="IO100" i="112"/>
  <c r="IN100" i="112"/>
  <c r="IM100" i="112"/>
  <c r="IL100" i="112"/>
  <c r="IK100" i="112"/>
  <c r="IJ100" i="112"/>
  <c r="II100" i="112"/>
  <c r="IH100" i="112"/>
  <c r="IG100" i="112"/>
  <c r="IF100" i="112"/>
  <c r="IE100" i="112"/>
  <c r="IQ99" i="112"/>
  <c r="IP99" i="112"/>
  <c r="IO99" i="112"/>
  <c r="IN99" i="112"/>
  <c r="IM99" i="112"/>
  <c r="IL99" i="112"/>
  <c r="IK99" i="112"/>
  <c r="IJ99" i="112"/>
  <c r="II99" i="112"/>
  <c r="IH99" i="112"/>
  <c r="IG99" i="112"/>
  <c r="IF99" i="112"/>
  <c r="IE99" i="112"/>
  <c r="IQ98" i="112"/>
  <c r="IP98" i="112"/>
  <c r="IO98" i="112"/>
  <c r="IN98" i="112"/>
  <c r="IM98" i="112"/>
  <c r="IL98" i="112"/>
  <c r="IK98" i="112"/>
  <c r="IJ98" i="112"/>
  <c r="II98" i="112"/>
  <c r="IH98" i="112"/>
  <c r="IG98" i="112"/>
  <c r="IF98" i="112"/>
  <c r="IE98" i="112"/>
  <c r="IQ97" i="112"/>
  <c r="IP97" i="112"/>
  <c r="IO97" i="112"/>
  <c r="IN97" i="112"/>
  <c r="IM97" i="112"/>
  <c r="IL97" i="112"/>
  <c r="IK97" i="112"/>
  <c r="IJ97" i="112"/>
  <c r="II97" i="112"/>
  <c r="IH97" i="112"/>
  <c r="IG97" i="112"/>
  <c r="IF97" i="112"/>
  <c r="IE97" i="112"/>
  <c r="IQ96" i="112"/>
  <c r="IP96" i="112"/>
  <c r="IO96" i="112"/>
  <c r="IN96" i="112"/>
  <c r="IM96" i="112"/>
  <c r="IL96" i="112"/>
  <c r="IK96" i="112"/>
  <c r="IJ96" i="112"/>
  <c r="II96" i="112"/>
  <c r="IH96" i="112"/>
  <c r="IG96" i="112"/>
  <c r="IF96" i="112"/>
  <c r="IE96" i="112"/>
  <c r="IQ95" i="112"/>
  <c r="IP95" i="112"/>
  <c r="IO95" i="112"/>
  <c r="IN95" i="112"/>
  <c r="IM95" i="112"/>
  <c r="IL95" i="112"/>
  <c r="IK95" i="112"/>
  <c r="IJ95" i="112"/>
  <c r="II95" i="112"/>
  <c r="IH95" i="112"/>
  <c r="IG95" i="112"/>
  <c r="IF95" i="112"/>
  <c r="IE95" i="112"/>
  <c r="IQ94" i="112"/>
  <c r="IP94" i="112"/>
  <c r="IO94" i="112"/>
  <c r="IN94" i="112"/>
  <c r="IM94" i="112"/>
  <c r="IL94" i="112"/>
  <c r="IK94" i="112"/>
  <c r="IJ94" i="112"/>
  <c r="II94" i="112"/>
  <c r="IH94" i="112"/>
  <c r="IG94" i="112"/>
  <c r="IF94" i="112"/>
  <c r="IE94" i="112"/>
  <c r="IQ93" i="112"/>
  <c r="IP93" i="112"/>
  <c r="IO93" i="112"/>
  <c r="IN93" i="112"/>
  <c r="IM93" i="112"/>
  <c r="IL93" i="112"/>
  <c r="IK93" i="112"/>
  <c r="IJ93" i="112"/>
  <c r="II93" i="112"/>
  <c r="IH93" i="112"/>
  <c r="IG93" i="112"/>
  <c r="IF93" i="112"/>
  <c r="IE93" i="112"/>
  <c r="IQ92" i="112"/>
  <c r="IP92" i="112"/>
  <c r="IO92" i="112"/>
  <c r="IN92" i="112"/>
  <c r="IM92" i="112"/>
  <c r="IL92" i="112"/>
  <c r="IK92" i="112"/>
  <c r="IJ92" i="112"/>
  <c r="II92" i="112"/>
  <c r="IH92" i="112"/>
  <c r="IG92" i="112"/>
  <c r="IF92" i="112"/>
  <c r="IE92" i="112"/>
  <c r="IQ91" i="112"/>
  <c r="IP91" i="112"/>
  <c r="IO91" i="112"/>
  <c r="IN91" i="112"/>
  <c r="IM91" i="112"/>
  <c r="IL91" i="112"/>
  <c r="IK91" i="112"/>
  <c r="IJ91" i="112"/>
  <c r="II91" i="112"/>
  <c r="IH91" i="112"/>
  <c r="IG91" i="112"/>
  <c r="IF91" i="112"/>
  <c r="IE91" i="112"/>
  <c r="IQ90" i="112"/>
  <c r="IP90" i="112"/>
  <c r="IO90" i="112"/>
  <c r="IN90" i="112"/>
  <c r="IM90" i="112"/>
  <c r="IL90" i="112"/>
  <c r="IK90" i="112"/>
  <c r="IJ90" i="112"/>
  <c r="II90" i="112"/>
  <c r="IH90" i="112"/>
  <c r="IG90" i="112"/>
  <c r="IF90" i="112"/>
  <c r="IE90" i="112"/>
  <c r="IQ89" i="112"/>
  <c r="IP89" i="112"/>
  <c r="IO89" i="112"/>
  <c r="IN89" i="112"/>
  <c r="IM89" i="112"/>
  <c r="IL89" i="112"/>
  <c r="IK89" i="112"/>
  <c r="IJ89" i="112"/>
  <c r="II89" i="112"/>
  <c r="IH89" i="112"/>
  <c r="IG89" i="112"/>
  <c r="IF89" i="112"/>
  <c r="IE89" i="112"/>
  <c r="IQ88" i="112"/>
  <c r="IP88" i="112"/>
  <c r="IO88" i="112"/>
  <c r="IN88" i="112"/>
  <c r="IM88" i="112"/>
  <c r="IL88" i="112"/>
  <c r="IK88" i="112"/>
  <c r="IJ88" i="112"/>
  <c r="II88" i="112"/>
  <c r="IH88" i="112"/>
  <c r="IG88" i="112"/>
  <c r="IF88" i="112"/>
  <c r="IE88" i="112"/>
  <c r="IQ87" i="112"/>
  <c r="IP87" i="112"/>
  <c r="IO87" i="112"/>
  <c r="IN87" i="112"/>
  <c r="IM87" i="112"/>
  <c r="IL87" i="112"/>
  <c r="IK87" i="112"/>
  <c r="IJ87" i="112"/>
  <c r="II87" i="112"/>
  <c r="IH87" i="112"/>
  <c r="IG87" i="112"/>
  <c r="IF87" i="112"/>
  <c r="IE87" i="112"/>
  <c r="IQ86" i="112"/>
  <c r="IP86" i="112"/>
  <c r="IO86" i="112"/>
  <c r="IN86" i="112"/>
  <c r="IM86" i="112"/>
  <c r="IL86" i="112"/>
  <c r="IK86" i="112"/>
  <c r="IJ86" i="112"/>
  <c r="II86" i="112"/>
  <c r="IH86" i="112"/>
  <c r="IG86" i="112"/>
  <c r="IF86" i="112"/>
  <c r="IE86" i="112"/>
  <c r="IQ85" i="112"/>
  <c r="IP85" i="112"/>
  <c r="IO85" i="112"/>
  <c r="IN85" i="112"/>
  <c r="IM85" i="112"/>
  <c r="IL85" i="112"/>
  <c r="IK85" i="112"/>
  <c r="IJ85" i="112"/>
  <c r="II85" i="112"/>
  <c r="IH85" i="112"/>
  <c r="IG85" i="112"/>
  <c r="IF85" i="112"/>
  <c r="IE85" i="112"/>
  <c r="IQ84" i="112"/>
  <c r="IP84" i="112"/>
  <c r="IO84" i="112"/>
  <c r="IN84" i="112"/>
  <c r="IM84" i="112"/>
  <c r="IL84" i="112"/>
  <c r="IK84" i="112"/>
  <c r="IJ84" i="112"/>
  <c r="II84" i="112"/>
  <c r="IH84" i="112"/>
  <c r="IG84" i="112"/>
  <c r="IF84" i="112"/>
  <c r="IE84" i="112"/>
  <c r="IQ83" i="112"/>
  <c r="IP83" i="112"/>
  <c r="IO83" i="112"/>
  <c r="IN83" i="112"/>
  <c r="IM83" i="112"/>
  <c r="IL83" i="112"/>
  <c r="IK83" i="112"/>
  <c r="IJ83" i="112"/>
  <c r="II83" i="112"/>
  <c r="IH83" i="112"/>
  <c r="IG83" i="112"/>
  <c r="IF83" i="112"/>
  <c r="IE83" i="112"/>
  <c r="IQ82" i="112"/>
  <c r="IP82" i="112"/>
  <c r="IO82" i="112"/>
  <c r="IN82" i="112"/>
  <c r="IM82" i="112"/>
  <c r="IL82" i="112"/>
  <c r="IK82" i="112"/>
  <c r="IJ82" i="112"/>
  <c r="II82" i="112"/>
  <c r="IH82" i="112"/>
  <c r="IG82" i="112"/>
  <c r="IF82" i="112"/>
  <c r="IE82" i="112"/>
  <c r="IQ81" i="112"/>
  <c r="IP81" i="112"/>
  <c r="IO81" i="112"/>
  <c r="IN81" i="112"/>
  <c r="IM81" i="112"/>
  <c r="IL81" i="112"/>
  <c r="IK81" i="112"/>
  <c r="IJ81" i="112"/>
  <c r="II81" i="112"/>
  <c r="IH81" i="112"/>
  <c r="IG81" i="112"/>
  <c r="IF81" i="112"/>
  <c r="IE81" i="112"/>
  <c r="IQ80" i="112"/>
  <c r="IP80" i="112"/>
  <c r="IO80" i="112"/>
  <c r="IN80" i="112"/>
  <c r="IM80" i="112"/>
  <c r="IL80" i="112"/>
  <c r="IK80" i="112"/>
  <c r="IJ80" i="112"/>
  <c r="II80" i="112"/>
  <c r="IH80" i="112"/>
  <c r="IG80" i="112"/>
  <c r="IF80" i="112"/>
  <c r="IE80" i="112"/>
  <c r="IQ79" i="112"/>
  <c r="IP79" i="112"/>
  <c r="IO79" i="112"/>
  <c r="IN79" i="112"/>
  <c r="IM79" i="112"/>
  <c r="IL79" i="112"/>
  <c r="IK79" i="112"/>
  <c r="IJ79" i="112"/>
  <c r="II79" i="112"/>
  <c r="IH79" i="112"/>
  <c r="IG79" i="112"/>
  <c r="IF79" i="112"/>
  <c r="IE79" i="112"/>
  <c r="IQ78" i="112"/>
  <c r="IP78" i="112"/>
  <c r="IO78" i="112"/>
  <c r="IN78" i="112"/>
  <c r="IM78" i="112"/>
  <c r="IL78" i="112"/>
  <c r="IK78" i="112"/>
  <c r="IJ78" i="112"/>
  <c r="II78" i="112"/>
  <c r="IH78" i="112"/>
  <c r="IG78" i="112"/>
  <c r="IF78" i="112"/>
  <c r="IE78" i="112"/>
  <c r="IQ77" i="112"/>
  <c r="IP77" i="112"/>
  <c r="IO77" i="112"/>
  <c r="IN77" i="112"/>
  <c r="IM77" i="112"/>
  <c r="IL77" i="112"/>
  <c r="IK77" i="112"/>
  <c r="IJ77" i="112"/>
  <c r="II77" i="112"/>
  <c r="IH77" i="112"/>
  <c r="IG77" i="112"/>
  <c r="IF77" i="112"/>
  <c r="IE77" i="112"/>
  <c r="IQ76" i="112"/>
  <c r="IP76" i="112"/>
  <c r="IO76" i="112"/>
  <c r="IN76" i="112"/>
  <c r="IM76" i="112"/>
  <c r="IL76" i="112"/>
  <c r="IK76" i="112"/>
  <c r="IJ76" i="112"/>
  <c r="II76" i="112"/>
  <c r="IH76" i="112"/>
  <c r="IG76" i="112"/>
  <c r="IF76" i="112"/>
  <c r="IE76" i="112"/>
  <c r="IQ75" i="112"/>
  <c r="IP75" i="112"/>
  <c r="IO75" i="112"/>
  <c r="IN75" i="112"/>
  <c r="IM75" i="112"/>
  <c r="IL75" i="112"/>
  <c r="IK75" i="112"/>
  <c r="IJ75" i="112"/>
  <c r="II75" i="112"/>
  <c r="IH75" i="112"/>
  <c r="IG75" i="112"/>
  <c r="IF75" i="112"/>
  <c r="IE75" i="112"/>
  <c r="IQ74" i="112"/>
  <c r="IP74" i="112"/>
  <c r="IO74" i="112"/>
  <c r="IN74" i="112"/>
  <c r="IM74" i="112"/>
  <c r="IL74" i="112"/>
  <c r="IK74" i="112"/>
  <c r="IJ74" i="112"/>
  <c r="II74" i="112"/>
  <c r="IH74" i="112"/>
  <c r="IG74" i="112"/>
  <c r="IF74" i="112"/>
  <c r="IE74" i="112"/>
  <c r="IQ73" i="112"/>
  <c r="IP73" i="112"/>
  <c r="IO73" i="112"/>
  <c r="IN73" i="112"/>
  <c r="IM73" i="112"/>
  <c r="IL73" i="112"/>
  <c r="IK73" i="112"/>
  <c r="IJ73" i="112"/>
  <c r="II73" i="112"/>
  <c r="IH73" i="112"/>
  <c r="IG73" i="112"/>
  <c r="IF73" i="112"/>
  <c r="IE73" i="112"/>
  <c r="IQ72" i="112"/>
  <c r="IP72" i="112"/>
  <c r="IO72" i="112"/>
  <c r="IN72" i="112"/>
  <c r="IM72" i="112"/>
  <c r="IL72" i="112"/>
  <c r="IK72" i="112"/>
  <c r="IJ72" i="112"/>
  <c r="II72" i="112"/>
  <c r="IH72" i="112"/>
  <c r="IG72" i="112"/>
  <c r="IF72" i="112"/>
  <c r="IE72" i="112"/>
  <c r="IQ71" i="112"/>
  <c r="IP71" i="112"/>
  <c r="IO71" i="112"/>
  <c r="IN71" i="112"/>
  <c r="IM71" i="112"/>
  <c r="IL71" i="112"/>
  <c r="IK71" i="112"/>
  <c r="IJ71" i="112"/>
  <c r="II71" i="112"/>
  <c r="IH71" i="112"/>
  <c r="IG71" i="112"/>
  <c r="IF71" i="112"/>
  <c r="IE71" i="112"/>
  <c r="IQ70" i="112"/>
  <c r="IP70" i="112"/>
  <c r="IO70" i="112"/>
  <c r="IN70" i="112"/>
  <c r="IM70" i="112"/>
  <c r="IL70" i="112"/>
  <c r="IK70" i="112"/>
  <c r="IJ70" i="112"/>
  <c r="II70" i="112"/>
  <c r="IH70" i="112"/>
  <c r="IG70" i="112"/>
  <c r="IF70" i="112"/>
  <c r="IE70" i="112"/>
  <c r="IQ69" i="112"/>
  <c r="IP69" i="112"/>
  <c r="IO69" i="112"/>
  <c r="IN69" i="112"/>
  <c r="IM69" i="112"/>
  <c r="IL69" i="112"/>
  <c r="IK69" i="112"/>
  <c r="IJ69" i="112"/>
  <c r="II69" i="112"/>
  <c r="IH69" i="112"/>
  <c r="IG69" i="112"/>
  <c r="IF69" i="112"/>
  <c r="IE69" i="112"/>
  <c r="IQ68" i="112"/>
  <c r="IP68" i="112"/>
  <c r="IO68" i="112"/>
  <c r="IN68" i="112"/>
  <c r="IM68" i="112"/>
  <c r="IL68" i="112"/>
  <c r="IK68" i="112"/>
  <c r="IJ68" i="112"/>
  <c r="II68" i="112"/>
  <c r="IH68" i="112"/>
  <c r="IG68" i="112"/>
  <c r="IF68" i="112"/>
  <c r="IE68" i="112"/>
  <c r="IQ67" i="112"/>
  <c r="IP67" i="112"/>
  <c r="IO67" i="112"/>
  <c r="IN67" i="112"/>
  <c r="IM67" i="112"/>
  <c r="IL67" i="112"/>
  <c r="IK67" i="112"/>
  <c r="IJ67" i="112"/>
  <c r="II67" i="112"/>
  <c r="IH67" i="112"/>
  <c r="IG67" i="112"/>
  <c r="IF67" i="112"/>
  <c r="IE67" i="112"/>
  <c r="IQ66" i="112"/>
  <c r="IP66" i="112"/>
  <c r="IO66" i="112"/>
  <c r="IN66" i="112"/>
  <c r="IM66" i="112"/>
  <c r="IL66" i="112"/>
  <c r="IK66" i="112"/>
  <c r="IJ66" i="112"/>
  <c r="II66" i="112"/>
  <c r="IH66" i="112"/>
  <c r="IG66" i="112"/>
  <c r="IF66" i="112"/>
  <c r="IE66" i="112"/>
  <c r="IQ65" i="112"/>
  <c r="IP65" i="112"/>
  <c r="IO65" i="112"/>
  <c r="IN65" i="112"/>
  <c r="IM65" i="112"/>
  <c r="IL65" i="112"/>
  <c r="IK65" i="112"/>
  <c r="IJ65" i="112"/>
  <c r="II65" i="112"/>
  <c r="IH65" i="112"/>
  <c r="IG65" i="112"/>
  <c r="IF65" i="112"/>
  <c r="IE65" i="112"/>
  <c r="IQ64" i="112"/>
  <c r="IP64" i="112"/>
  <c r="IO64" i="112"/>
  <c r="IN64" i="112"/>
  <c r="IM64" i="112"/>
  <c r="IL64" i="112"/>
  <c r="IK64" i="112"/>
  <c r="IJ64" i="112"/>
  <c r="II64" i="112"/>
  <c r="IH64" i="112"/>
  <c r="IG64" i="112"/>
  <c r="IF64" i="112"/>
  <c r="IE64" i="112"/>
  <c r="IQ63" i="112"/>
  <c r="IP63" i="112"/>
  <c r="IO63" i="112"/>
  <c r="IN63" i="112"/>
  <c r="IM63" i="112"/>
  <c r="IL63" i="112"/>
  <c r="IK63" i="112"/>
  <c r="IJ63" i="112"/>
  <c r="II63" i="112"/>
  <c r="IH63" i="112"/>
  <c r="IG63" i="112"/>
  <c r="IF63" i="112"/>
  <c r="IE63" i="112"/>
  <c r="IQ62" i="112"/>
  <c r="IP62" i="112"/>
  <c r="IO62" i="112"/>
  <c r="IN62" i="112"/>
  <c r="IM62" i="112"/>
  <c r="IL62" i="112"/>
  <c r="IK62" i="112"/>
  <c r="IJ62" i="112"/>
  <c r="II62" i="112"/>
  <c r="IH62" i="112"/>
  <c r="IG62" i="112"/>
  <c r="IF62" i="112"/>
  <c r="IE62" i="112"/>
  <c r="IQ61" i="112"/>
  <c r="IP61" i="112"/>
  <c r="IO61" i="112"/>
  <c r="IN61" i="112"/>
  <c r="IM61" i="112"/>
  <c r="IL61" i="112"/>
  <c r="IK61" i="112"/>
  <c r="IJ61" i="112"/>
  <c r="II61" i="112"/>
  <c r="IH61" i="112"/>
  <c r="IG61" i="112"/>
  <c r="IF61" i="112"/>
  <c r="IE61" i="112"/>
  <c r="IQ60" i="112"/>
  <c r="IP60" i="112"/>
  <c r="IO60" i="112"/>
  <c r="IN60" i="112"/>
  <c r="IM60" i="112"/>
  <c r="IL60" i="112"/>
  <c r="IK60" i="112"/>
  <c r="IJ60" i="112"/>
  <c r="II60" i="112"/>
  <c r="IH60" i="112"/>
  <c r="IG60" i="112"/>
  <c r="IF60" i="112"/>
  <c r="IE60" i="112"/>
  <c r="IQ59" i="112"/>
  <c r="IP59" i="112"/>
  <c r="IO59" i="112"/>
  <c r="IN59" i="112"/>
  <c r="IM59" i="112"/>
  <c r="IL59" i="112"/>
  <c r="IK59" i="112"/>
  <c r="IJ59" i="112"/>
  <c r="II59" i="112"/>
  <c r="IH59" i="112"/>
  <c r="IG59" i="112"/>
  <c r="IF59" i="112"/>
  <c r="IE59" i="112"/>
  <c r="IQ58" i="112"/>
  <c r="IP58" i="112"/>
  <c r="IO58" i="112"/>
  <c r="IN58" i="112"/>
  <c r="IM58" i="112"/>
  <c r="IL58" i="112"/>
  <c r="IK58" i="112"/>
  <c r="IJ58" i="112"/>
  <c r="II58" i="112"/>
  <c r="IH58" i="112"/>
  <c r="IG58" i="112"/>
  <c r="IF58" i="112"/>
  <c r="IE58" i="112"/>
  <c r="IQ57" i="112"/>
  <c r="IP57" i="112"/>
  <c r="IO57" i="112"/>
  <c r="IN57" i="112"/>
  <c r="IM57" i="112"/>
  <c r="IL57" i="112"/>
  <c r="IK57" i="112"/>
  <c r="IJ57" i="112"/>
  <c r="II57" i="112"/>
  <c r="IH57" i="112"/>
  <c r="IG57" i="112"/>
  <c r="IF57" i="112"/>
  <c r="IE57" i="112"/>
  <c r="IQ56" i="112"/>
  <c r="IP56" i="112"/>
  <c r="IO56" i="112"/>
  <c r="IN56" i="112"/>
  <c r="IM56" i="112"/>
  <c r="IL56" i="112"/>
  <c r="IK56" i="112"/>
  <c r="IJ56" i="112"/>
  <c r="II56" i="112"/>
  <c r="IH56" i="112"/>
  <c r="IG56" i="112"/>
  <c r="IF56" i="112"/>
  <c r="IE56" i="112"/>
  <c r="IQ55" i="112"/>
  <c r="IP55" i="112"/>
  <c r="IO55" i="112"/>
  <c r="IN55" i="112"/>
  <c r="IM55" i="112"/>
  <c r="IL55" i="112"/>
  <c r="IK55" i="112"/>
  <c r="IJ55" i="112"/>
  <c r="II55" i="112"/>
  <c r="IH55" i="112"/>
  <c r="IG55" i="112"/>
  <c r="IF55" i="112"/>
  <c r="IE55" i="112"/>
  <c r="IQ54" i="112"/>
  <c r="IP54" i="112"/>
  <c r="IO54" i="112"/>
  <c r="IN54" i="112"/>
  <c r="IM54" i="112"/>
  <c r="IL54" i="112"/>
  <c r="IK54" i="112"/>
  <c r="IJ54" i="112"/>
  <c r="II54" i="112"/>
  <c r="IH54" i="112"/>
  <c r="IG54" i="112"/>
  <c r="IF54" i="112"/>
  <c r="IE54" i="112"/>
  <c r="IQ53" i="112"/>
  <c r="IP53" i="112"/>
  <c r="IO53" i="112"/>
  <c r="IN53" i="112"/>
  <c r="IM53" i="112"/>
  <c r="IL53" i="112"/>
  <c r="IK53" i="112"/>
  <c r="IJ53" i="112"/>
  <c r="II53" i="112"/>
  <c r="IH53" i="112"/>
  <c r="IG53" i="112"/>
  <c r="IF53" i="112"/>
  <c r="IE53" i="112"/>
  <c r="IQ52" i="112"/>
  <c r="IP52" i="112"/>
  <c r="IO52" i="112"/>
  <c r="IN52" i="112"/>
  <c r="IM52" i="112"/>
  <c r="IL52" i="112"/>
  <c r="IK52" i="112"/>
  <c r="IJ52" i="112"/>
  <c r="II52" i="112"/>
  <c r="IH52" i="112"/>
  <c r="IG52" i="112"/>
  <c r="IF52" i="112"/>
  <c r="IE52" i="112"/>
  <c r="IQ51" i="112"/>
  <c r="IP51" i="112"/>
  <c r="IO51" i="112"/>
  <c r="IN51" i="112"/>
  <c r="IM51" i="112"/>
  <c r="IL51" i="112"/>
  <c r="IK51" i="112"/>
  <c r="IJ51" i="112"/>
  <c r="II51" i="112"/>
  <c r="IH51" i="112"/>
  <c r="IG51" i="112"/>
  <c r="IF51" i="112"/>
  <c r="IE51" i="112"/>
  <c r="IQ50" i="112"/>
  <c r="IP50" i="112"/>
  <c r="IO50" i="112"/>
  <c r="IN50" i="112"/>
  <c r="IM50" i="112"/>
  <c r="IL50" i="112"/>
  <c r="IK50" i="112"/>
  <c r="IJ50" i="112"/>
  <c r="II50" i="112"/>
  <c r="IH50" i="112"/>
  <c r="IG50" i="112"/>
  <c r="IF50" i="112"/>
  <c r="IE50" i="112"/>
  <c r="IQ49" i="112"/>
  <c r="IP49" i="112"/>
  <c r="IO49" i="112"/>
  <c r="IN49" i="112"/>
  <c r="IM49" i="112"/>
  <c r="IL49" i="112"/>
  <c r="IK49" i="112"/>
  <c r="IJ49" i="112"/>
  <c r="II49" i="112"/>
  <c r="IH49" i="112"/>
  <c r="IG49" i="112"/>
  <c r="IF49" i="112"/>
  <c r="IE49" i="112"/>
  <c r="IQ48" i="112"/>
  <c r="IP48" i="112"/>
  <c r="IO48" i="112"/>
  <c r="IN48" i="112"/>
  <c r="IM48" i="112"/>
  <c r="IL48" i="112"/>
  <c r="IK48" i="112"/>
  <c r="IJ48" i="112"/>
  <c r="II48" i="112"/>
  <c r="IH48" i="112"/>
  <c r="IG48" i="112"/>
  <c r="IF48" i="112"/>
  <c r="IE48" i="112"/>
  <c r="IQ47" i="112"/>
  <c r="IP47" i="112"/>
  <c r="IO47" i="112"/>
  <c r="IN47" i="112"/>
  <c r="IM47" i="112"/>
  <c r="IL47" i="112"/>
  <c r="IK47" i="112"/>
  <c r="IJ47" i="112"/>
  <c r="II47" i="112"/>
  <c r="IH47" i="112"/>
  <c r="IG47" i="112"/>
  <c r="IF47" i="112"/>
  <c r="IE47" i="112"/>
  <c r="IQ46" i="112"/>
  <c r="IP46" i="112"/>
  <c r="IO46" i="112"/>
  <c r="IN46" i="112"/>
  <c r="IM46" i="112"/>
  <c r="IL46" i="112"/>
  <c r="IK46" i="112"/>
  <c r="IJ46" i="112"/>
  <c r="II46" i="112"/>
  <c r="IH46" i="112"/>
  <c r="IG46" i="112"/>
  <c r="IF46" i="112"/>
  <c r="IE46" i="112"/>
  <c r="IQ45" i="112"/>
  <c r="IP45" i="112"/>
  <c r="IO45" i="112"/>
  <c r="IN45" i="112"/>
  <c r="IM45" i="112"/>
  <c r="IL45" i="112"/>
  <c r="IK45" i="112"/>
  <c r="IJ45" i="112"/>
  <c r="II45" i="112"/>
  <c r="IH45" i="112"/>
  <c r="IG45" i="112"/>
  <c r="IF45" i="112"/>
  <c r="IE45" i="112"/>
  <c r="IQ44" i="112"/>
  <c r="IP44" i="112"/>
  <c r="IO44" i="112"/>
  <c r="IN44" i="112"/>
  <c r="IM44" i="112"/>
  <c r="IL44" i="112"/>
  <c r="IK44" i="112"/>
  <c r="IJ44" i="112"/>
  <c r="II44" i="112"/>
  <c r="IH44" i="112"/>
  <c r="IG44" i="112"/>
  <c r="IF44" i="112"/>
  <c r="IE44" i="112"/>
  <c r="IQ43" i="112"/>
  <c r="IP43" i="112"/>
  <c r="IO43" i="112"/>
  <c r="IN43" i="112"/>
  <c r="IM43" i="112"/>
  <c r="IL43" i="112"/>
  <c r="IK43" i="112"/>
  <c r="IJ43" i="112"/>
  <c r="II43" i="112"/>
  <c r="IH43" i="112"/>
  <c r="IG43" i="112"/>
  <c r="IF43" i="112"/>
  <c r="IE43" i="112"/>
  <c r="IQ42" i="112"/>
  <c r="IP42" i="112"/>
  <c r="IO42" i="112"/>
  <c r="IN42" i="112"/>
  <c r="IM42" i="112"/>
  <c r="IL42" i="112"/>
  <c r="IK42" i="112"/>
  <c r="IJ42" i="112"/>
  <c r="II42" i="112"/>
  <c r="IH42" i="112"/>
  <c r="IG42" i="112"/>
  <c r="IF42" i="112"/>
  <c r="IE42" i="112"/>
  <c r="IQ41" i="112"/>
  <c r="IP41" i="112"/>
  <c r="IO41" i="112"/>
  <c r="IN41" i="112"/>
  <c r="IM41" i="112"/>
  <c r="IL41" i="112"/>
  <c r="IK41" i="112"/>
  <c r="IJ41" i="112"/>
  <c r="II41" i="112"/>
  <c r="IH41" i="112"/>
  <c r="IG41" i="112"/>
  <c r="IF41" i="112"/>
  <c r="IE41" i="112"/>
  <c r="IQ40" i="112"/>
  <c r="IP40" i="112"/>
  <c r="IO40" i="112"/>
  <c r="IN40" i="112"/>
  <c r="IM40" i="112"/>
  <c r="IL40" i="112"/>
  <c r="IK40" i="112"/>
  <c r="IJ40" i="112"/>
  <c r="II40" i="112"/>
  <c r="IH40" i="112"/>
  <c r="IG40" i="112"/>
  <c r="IF40" i="112"/>
  <c r="IE40" i="112"/>
  <c r="IQ39" i="112"/>
  <c r="IP39" i="112"/>
  <c r="IO39" i="112"/>
  <c r="IN39" i="112"/>
  <c r="IM39" i="112"/>
  <c r="IL39" i="112"/>
  <c r="IK39" i="112"/>
  <c r="IJ39" i="112"/>
  <c r="II39" i="112"/>
  <c r="IH39" i="112"/>
  <c r="IG39" i="112"/>
  <c r="IF39" i="112"/>
  <c r="IE39" i="112"/>
  <c r="IQ38" i="112"/>
  <c r="IP38" i="112"/>
  <c r="IO38" i="112"/>
  <c r="IN38" i="112"/>
  <c r="IM38" i="112"/>
  <c r="IL38" i="112"/>
  <c r="IK38" i="112"/>
  <c r="IJ38" i="112"/>
  <c r="II38" i="112"/>
  <c r="IH38" i="112"/>
  <c r="IG38" i="112"/>
  <c r="IF38" i="112"/>
  <c r="IE38" i="112"/>
  <c r="IQ37" i="112"/>
  <c r="IP37" i="112"/>
  <c r="IO37" i="112"/>
  <c r="IN37" i="112"/>
  <c r="IM37" i="112"/>
  <c r="IL37" i="112"/>
  <c r="IK37" i="112"/>
  <c r="IJ37" i="112"/>
  <c r="II37" i="112"/>
  <c r="IH37" i="112"/>
  <c r="IG37" i="112"/>
  <c r="IF37" i="112"/>
  <c r="IE37" i="112"/>
  <c r="IQ36" i="112"/>
  <c r="IP36" i="112"/>
  <c r="IO36" i="112"/>
  <c r="IN36" i="112"/>
  <c r="IM36" i="112"/>
  <c r="IL36" i="112"/>
  <c r="IK36" i="112"/>
  <c r="IJ36" i="112"/>
  <c r="II36" i="112"/>
  <c r="IH36" i="112"/>
  <c r="IG36" i="112"/>
  <c r="IF36" i="112"/>
  <c r="IE36" i="112"/>
  <c r="IQ35" i="112"/>
  <c r="IP35" i="112"/>
  <c r="IO35" i="112"/>
  <c r="IN35" i="112"/>
  <c r="IM35" i="112"/>
  <c r="IL35" i="112"/>
  <c r="IK35" i="112"/>
  <c r="IJ35" i="112"/>
  <c r="II35" i="112"/>
  <c r="IH35" i="112"/>
  <c r="IG35" i="112"/>
  <c r="IF35" i="112"/>
  <c r="IE35" i="112"/>
  <c r="IQ34" i="112"/>
  <c r="IP34" i="112"/>
  <c r="IO34" i="112"/>
  <c r="IN34" i="112"/>
  <c r="IM34" i="112"/>
  <c r="IL34" i="112"/>
  <c r="IK34" i="112"/>
  <c r="IJ34" i="112"/>
  <c r="II34" i="112"/>
  <c r="IH34" i="112"/>
  <c r="IG34" i="112"/>
  <c r="IF34" i="112"/>
  <c r="IE34" i="112"/>
  <c r="IQ33" i="112"/>
  <c r="IP33" i="112"/>
  <c r="IO33" i="112"/>
  <c r="IN33" i="112"/>
  <c r="IM33" i="112"/>
  <c r="IL33" i="112"/>
  <c r="IK33" i="112"/>
  <c r="IJ33" i="112"/>
  <c r="II33" i="112"/>
  <c r="IH33" i="112"/>
  <c r="IG33" i="112"/>
  <c r="IF33" i="112"/>
  <c r="IE33" i="112"/>
  <c r="IQ32" i="112"/>
  <c r="IP32" i="112"/>
  <c r="IO32" i="112"/>
  <c r="IN32" i="112"/>
  <c r="IM32" i="112"/>
  <c r="IL32" i="112"/>
  <c r="IK32" i="112"/>
  <c r="IJ32" i="112"/>
  <c r="II32" i="112"/>
  <c r="IH32" i="112"/>
  <c r="IG32" i="112"/>
  <c r="IF32" i="112"/>
  <c r="IE32" i="112"/>
  <c r="IQ31" i="112"/>
  <c r="IP31" i="112"/>
  <c r="IO31" i="112"/>
  <c r="IN31" i="112"/>
  <c r="IM31" i="112"/>
  <c r="IL31" i="112"/>
  <c r="IK31" i="112"/>
  <c r="IJ31" i="112"/>
  <c r="II31" i="112"/>
  <c r="IH31" i="112"/>
  <c r="IG31" i="112"/>
  <c r="IF31" i="112"/>
  <c r="IE31" i="112"/>
  <c r="IQ30" i="112"/>
  <c r="IP30" i="112"/>
  <c r="IO30" i="112"/>
  <c r="IN30" i="112"/>
  <c r="IM30" i="112"/>
  <c r="IL30" i="112"/>
  <c r="IK30" i="112"/>
  <c r="IJ30" i="112"/>
  <c r="II30" i="112"/>
  <c r="IH30" i="112"/>
  <c r="IG30" i="112"/>
  <c r="IF30" i="112"/>
  <c r="IE30" i="112"/>
  <c r="IQ29" i="112"/>
  <c r="IP29" i="112"/>
  <c r="IO29" i="112"/>
  <c r="IN29" i="112"/>
  <c r="IM29" i="112"/>
  <c r="IL29" i="112"/>
  <c r="IK29" i="112"/>
  <c r="IJ29" i="112"/>
  <c r="II29" i="112"/>
  <c r="IH29" i="112"/>
  <c r="IG29" i="112"/>
  <c r="IF29" i="112"/>
  <c r="IE29" i="112"/>
  <c r="IQ28" i="112"/>
  <c r="IP28" i="112"/>
  <c r="IO28" i="112"/>
  <c r="IN28" i="112"/>
  <c r="IM28" i="112"/>
  <c r="IL28" i="112"/>
  <c r="IK28" i="112"/>
  <c r="IJ28" i="112"/>
  <c r="II28" i="112"/>
  <c r="IH28" i="112"/>
  <c r="IG28" i="112"/>
  <c r="IF28" i="112"/>
  <c r="IE28" i="112"/>
  <c r="IQ27" i="112"/>
  <c r="IP27" i="112"/>
  <c r="IO27" i="112"/>
  <c r="IN27" i="112"/>
  <c r="IM27" i="112"/>
  <c r="IL27" i="112"/>
  <c r="IK27" i="112"/>
  <c r="IJ27" i="112"/>
  <c r="II27" i="112"/>
  <c r="IH27" i="112"/>
  <c r="IG27" i="112"/>
  <c r="IF27" i="112"/>
  <c r="IE27" i="112"/>
  <c r="IQ26" i="112"/>
  <c r="IP26" i="112"/>
  <c r="IO26" i="112"/>
  <c r="IN26" i="112"/>
  <c r="IM26" i="112"/>
  <c r="IL26" i="112"/>
  <c r="IK26" i="112"/>
  <c r="IJ26" i="112"/>
  <c r="II26" i="112"/>
  <c r="IH26" i="112"/>
  <c r="IG26" i="112"/>
  <c r="IF26" i="112"/>
  <c r="IE26" i="112"/>
  <c r="IQ25" i="112"/>
  <c r="IP25" i="112"/>
  <c r="IO25" i="112"/>
  <c r="IN25" i="112"/>
  <c r="IM25" i="112"/>
  <c r="IL25" i="112"/>
  <c r="IK25" i="112"/>
  <c r="IJ25" i="112"/>
  <c r="II25" i="112"/>
  <c r="IH25" i="112"/>
  <c r="IG25" i="112"/>
  <c r="IF25" i="112"/>
  <c r="IE25" i="112"/>
  <c r="IQ24" i="112"/>
  <c r="IP24" i="112"/>
  <c r="IO24" i="112"/>
  <c r="IN24" i="112"/>
  <c r="IM24" i="112"/>
  <c r="IL24" i="112"/>
  <c r="IK24" i="112"/>
  <c r="IJ24" i="112"/>
  <c r="II24" i="112"/>
  <c r="IH24" i="112"/>
  <c r="IG24" i="112"/>
  <c r="IF24" i="112"/>
  <c r="IE24" i="112"/>
  <c r="IQ23" i="112"/>
  <c r="IP23" i="112"/>
  <c r="IO23" i="112"/>
  <c r="IN23" i="112"/>
  <c r="IM23" i="112"/>
  <c r="IL23" i="112"/>
  <c r="IK23" i="112"/>
  <c r="IJ23" i="112"/>
  <c r="II23" i="112"/>
  <c r="IH23" i="112"/>
  <c r="IG23" i="112"/>
  <c r="IF23" i="112"/>
  <c r="IE23" i="112"/>
  <c r="IQ22" i="112"/>
  <c r="IP22" i="112"/>
  <c r="IO22" i="112"/>
  <c r="IN22" i="112"/>
  <c r="IM22" i="112"/>
  <c r="IL22" i="112"/>
  <c r="IK22" i="112"/>
  <c r="IJ22" i="112"/>
  <c r="II22" i="112"/>
  <c r="IH22" i="112"/>
  <c r="IG22" i="112"/>
  <c r="IF22" i="112"/>
  <c r="IE22" i="112"/>
  <c r="IQ21" i="112"/>
  <c r="IP21" i="112"/>
  <c r="IO21" i="112"/>
  <c r="IN21" i="112"/>
  <c r="IM21" i="112"/>
  <c r="IL21" i="112"/>
  <c r="IK21" i="112"/>
  <c r="IJ21" i="112"/>
  <c r="II21" i="112"/>
  <c r="IH21" i="112"/>
  <c r="IG21" i="112"/>
  <c r="IF21" i="112"/>
  <c r="IE21" i="112"/>
  <c r="IQ20" i="112"/>
  <c r="IP20" i="112"/>
  <c r="IO20" i="112"/>
  <c r="IN20" i="112"/>
  <c r="IM20" i="112"/>
  <c r="IL20" i="112"/>
  <c r="IK20" i="112"/>
  <c r="IJ20" i="112"/>
  <c r="II20" i="112"/>
  <c r="IH20" i="112"/>
  <c r="IG20" i="112"/>
  <c r="IF20" i="112"/>
  <c r="IE20" i="112"/>
  <c r="IQ19" i="112"/>
  <c r="IP19" i="112"/>
  <c r="IO19" i="112"/>
  <c r="IN19" i="112"/>
  <c r="IM19" i="112"/>
  <c r="IL19" i="112"/>
  <c r="IK19" i="112"/>
  <c r="IJ19" i="112"/>
  <c r="II19" i="112"/>
  <c r="IH19" i="112"/>
  <c r="IG19" i="112"/>
  <c r="IF19" i="112"/>
  <c r="IE19" i="112"/>
  <c r="IQ18" i="112"/>
  <c r="IP18" i="112"/>
  <c r="IO18" i="112"/>
  <c r="IN18" i="112"/>
  <c r="IM18" i="112"/>
  <c r="IL18" i="112"/>
  <c r="IK18" i="112"/>
  <c r="IJ18" i="112"/>
  <c r="II18" i="112"/>
  <c r="IH18" i="112"/>
  <c r="IG18" i="112"/>
  <c r="IF18" i="112"/>
  <c r="IE18" i="112"/>
  <c r="IQ17" i="112"/>
  <c r="IP17" i="112"/>
  <c r="IO17" i="112"/>
  <c r="IN17" i="112"/>
  <c r="IM17" i="112"/>
  <c r="IL17" i="112"/>
  <c r="IK17" i="112"/>
  <c r="IJ17" i="112"/>
  <c r="II17" i="112"/>
  <c r="IH17" i="112"/>
  <c r="IG17" i="112"/>
  <c r="IF17" i="112"/>
  <c r="IE17" i="112"/>
  <c r="IQ16" i="112"/>
  <c r="IP16" i="112"/>
  <c r="IO16" i="112"/>
  <c r="IN16" i="112"/>
  <c r="IM16" i="112"/>
  <c r="IL16" i="112"/>
  <c r="IK16" i="112"/>
  <c r="IJ16" i="112"/>
  <c r="II16" i="112"/>
  <c r="IH16" i="112"/>
  <c r="IG16" i="112"/>
  <c r="IF16" i="112"/>
  <c r="IE16" i="112"/>
  <c r="IQ15" i="112"/>
  <c r="IP15" i="112"/>
  <c r="IO15" i="112"/>
  <c r="IN15" i="112"/>
  <c r="IM15" i="112"/>
  <c r="IL15" i="112"/>
  <c r="IK15" i="112"/>
  <c r="IJ15" i="112"/>
  <c r="II15" i="112"/>
  <c r="IH15" i="112"/>
  <c r="IG15" i="112"/>
  <c r="IF15" i="112"/>
  <c r="IE15" i="112"/>
  <c r="IQ14" i="112"/>
  <c r="IP14" i="112"/>
  <c r="IO14" i="112"/>
  <c r="IN14" i="112"/>
  <c r="IM14" i="112"/>
  <c r="IL14" i="112"/>
  <c r="IK14" i="112"/>
  <c r="IJ14" i="112"/>
  <c r="II14" i="112"/>
  <c r="IH14" i="112"/>
  <c r="IG14" i="112"/>
  <c r="IF14" i="112"/>
  <c r="IE14" i="112"/>
  <c r="IQ13" i="112"/>
  <c r="IP13" i="112"/>
  <c r="IO13" i="112"/>
  <c r="IN13" i="112"/>
  <c r="IM13" i="112"/>
  <c r="IL13" i="112"/>
  <c r="IK13" i="112"/>
  <c r="IJ13" i="112"/>
  <c r="II13" i="112"/>
  <c r="IH13" i="112"/>
  <c r="IG13" i="112"/>
  <c r="IF13" i="112"/>
  <c r="IE13" i="112"/>
  <c r="IQ12" i="112"/>
  <c r="IP12" i="112"/>
  <c r="IO12" i="112"/>
  <c r="IN12" i="112"/>
  <c r="IM12" i="112"/>
  <c r="IL12" i="112"/>
  <c r="IK12" i="112"/>
  <c r="IJ12" i="112"/>
  <c r="II12" i="112"/>
  <c r="IH12" i="112"/>
  <c r="IG12" i="112"/>
  <c r="IF12" i="112"/>
  <c r="IE12" i="112"/>
  <c r="IQ11" i="112"/>
  <c r="IP11" i="112"/>
  <c r="IO11" i="112"/>
  <c r="IN11" i="112"/>
  <c r="IM11" i="112"/>
  <c r="IL11" i="112"/>
  <c r="IK11" i="112"/>
  <c r="IJ11" i="112"/>
  <c r="II11" i="112"/>
  <c r="IH11" i="112"/>
  <c r="IG11" i="112"/>
  <c r="IF11" i="112"/>
  <c r="IE11" i="112"/>
  <c r="IQ10" i="112"/>
  <c r="IP10" i="112"/>
  <c r="IO10" i="112"/>
  <c r="IN10" i="112"/>
  <c r="IM10" i="112"/>
  <c r="IL10" i="112"/>
  <c r="IK10" i="112"/>
  <c r="IJ10" i="112"/>
  <c r="II10" i="112"/>
  <c r="IH10" i="112"/>
  <c r="IG10" i="112"/>
  <c r="IF10" i="112"/>
  <c r="IE10" i="112"/>
  <c r="IQ9" i="112"/>
  <c r="IP9" i="112"/>
  <c r="IO9" i="112"/>
  <c r="IN9" i="112"/>
  <c r="IM9" i="112"/>
  <c r="IL9" i="112"/>
  <c r="IK9" i="112"/>
  <c r="IJ9" i="112"/>
  <c r="II9" i="112"/>
  <c r="IH9" i="112"/>
  <c r="IG9" i="112"/>
  <c r="IF9" i="112"/>
  <c r="IE9" i="112"/>
  <c r="IQ8" i="112"/>
  <c r="IP8" i="112"/>
  <c r="IO8" i="112"/>
  <c r="IN8" i="112"/>
  <c r="IM8" i="112"/>
  <c r="IL8" i="112"/>
  <c r="IK8" i="112"/>
  <c r="IJ8" i="112"/>
  <c r="II8" i="112"/>
  <c r="IH8" i="112"/>
  <c r="IG8" i="112"/>
  <c r="IF8" i="112"/>
  <c r="IE8" i="112"/>
  <c r="IQ7" i="112"/>
  <c r="IP7" i="112"/>
  <c r="IO7" i="112"/>
  <c r="IN7" i="112"/>
  <c r="IM7" i="112"/>
  <c r="IL7" i="112"/>
  <c r="IK7" i="112"/>
  <c r="IJ7" i="112"/>
  <c r="II7" i="112"/>
  <c r="IH7" i="112"/>
  <c r="IG7" i="112"/>
  <c r="IF7" i="112"/>
  <c r="IE7" i="112"/>
  <c r="IQ6" i="112"/>
  <c r="IP6" i="112"/>
  <c r="IO6" i="112"/>
  <c r="IN6" i="112"/>
  <c r="IM6" i="112"/>
  <c r="IL6" i="112"/>
  <c r="IK6" i="112"/>
  <c r="IJ6" i="112"/>
  <c r="II6" i="112"/>
  <c r="IH6" i="112"/>
  <c r="IG6" i="112"/>
  <c r="IF6" i="112"/>
  <c r="IE6" i="112"/>
  <c r="IQ5" i="112"/>
  <c r="IP5" i="112"/>
  <c r="IO5" i="112"/>
  <c r="IN5" i="112"/>
  <c r="IM5" i="112"/>
  <c r="IL5" i="112"/>
  <c r="IK5" i="112"/>
  <c r="IJ5" i="112"/>
  <c r="II5" i="112"/>
  <c r="IH5" i="112"/>
  <c r="IG5" i="112"/>
  <c r="IF5" i="112"/>
  <c r="IE5" i="112"/>
  <c r="IQ4" i="112"/>
  <c r="IP4" i="112"/>
  <c r="IO4" i="112"/>
  <c r="IN4" i="112"/>
  <c r="IM4" i="112"/>
  <c r="IL4" i="112"/>
  <c r="IK4" i="112"/>
  <c r="IJ4" i="112"/>
  <c r="II4" i="112"/>
  <c r="IH4" i="112"/>
  <c r="IG4" i="112"/>
  <c r="IF4" i="112"/>
  <c r="IE4" i="112"/>
  <c r="IE176" i="112"/>
  <c r="GA175" i="32"/>
  <c r="FZ175" i="32"/>
  <c r="FY175" i="32"/>
  <c r="FX175" i="32"/>
  <c r="FW175" i="32"/>
  <c r="FV175" i="32"/>
  <c r="FU175" i="32"/>
  <c r="FT175" i="32"/>
  <c r="FS175" i="32"/>
  <c r="FR175" i="32"/>
  <c r="FQ175" i="32"/>
  <c r="FP175" i="32"/>
  <c r="FO175" i="32"/>
  <c r="GA174" i="32"/>
  <c r="FZ174" i="32"/>
  <c r="FY174" i="32"/>
  <c r="FX174" i="32"/>
  <c r="FW174" i="32"/>
  <c r="FV174" i="32"/>
  <c r="FU174" i="32"/>
  <c r="FT174" i="32"/>
  <c r="FS174" i="32"/>
  <c r="FR174" i="32"/>
  <c r="FQ174" i="32"/>
  <c r="FP174" i="32"/>
  <c r="FO174" i="32"/>
  <c r="GA173" i="32"/>
  <c r="FZ173" i="32"/>
  <c r="FY173" i="32"/>
  <c r="FX173" i="32"/>
  <c r="FW173" i="32"/>
  <c r="FV173" i="32"/>
  <c r="FU173" i="32"/>
  <c r="FT173" i="32"/>
  <c r="FS173" i="32"/>
  <c r="FR173" i="32"/>
  <c r="FQ173" i="32"/>
  <c r="FP173" i="32"/>
  <c r="FO173" i="32"/>
  <c r="GA172" i="32"/>
  <c r="FZ172" i="32"/>
  <c r="FY172" i="32"/>
  <c r="FX172" i="32"/>
  <c r="FW172" i="32"/>
  <c r="FV172" i="32"/>
  <c r="FU172" i="32"/>
  <c r="FT172" i="32"/>
  <c r="FS172" i="32"/>
  <c r="FR172" i="32"/>
  <c r="FQ172" i="32"/>
  <c r="FP172" i="32"/>
  <c r="FO172" i="32"/>
  <c r="GA171" i="32"/>
  <c r="FZ171" i="32"/>
  <c r="FY171" i="32"/>
  <c r="FX171" i="32"/>
  <c r="FW171" i="32"/>
  <c r="FV171" i="32"/>
  <c r="FU171" i="32"/>
  <c r="FT171" i="32"/>
  <c r="FS171" i="32"/>
  <c r="FR171" i="32"/>
  <c r="FQ171" i="32"/>
  <c r="FP171" i="32"/>
  <c r="FO171" i="32"/>
  <c r="GA170" i="32"/>
  <c r="FZ170" i="32"/>
  <c r="FY170" i="32"/>
  <c r="FX170" i="32"/>
  <c r="FW170" i="32"/>
  <c r="FV170" i="32"/>
  <c r="FU170" i="32"/>
  <c r="FT170" i="32"/>
  <c r="FS170" i="32"/>
  <c r="FR170" i="32"/>
  <c r="FQ170" i="32"/>
  <c r="FP170" i="32"/>
  <c r="FO170" i="32"/>
  <c r="GA169" i="32"/>
  <c r="FZ169" i="32"/>
  <c r="FY169" i="32"/>
  <c r="FX169" i="32"/>
  <c r="FW169" i="32"/>
  <c r="FV169" i="32"/>
  <c r="FU169" i="32"/>
  <c r="FT169" i="32"/>
  <c r="FS169" i="32"/>
  <c r="FR169" i="32"/>
  <c r="FQ169" i="32"/>
  <c r="FP169" i="32"/>
  <c r="FO169" i="32"/>
  <c r="GA168" i="32"/>
  <c r="FZ168" i="32"/>
  <c r="FY168" i="32"/>
  <c r="FX168" i="32"/>
  <c r="FW168" i="32"/>
  <c r="FV168" i="32"/>
  <c r="FU168" i="32"/>
  <c r="FT168" i="32"/>
  <c r="FS168" i="32"/>
  <c r="FR168" i="32"/>
  <c r="FQ168" i="32"/>
  <c r="FP168" i="32"/>
  <c r="FO168" i="32"/>
  <c r="GA167" i="32"/>
  <c r="FZ167" i="32"/>
  <c r="FY167" i="32"/>
  <c r="FX167" i="32"/>
  <c r="FW167" i="32"/>
  <c r="FV167" i="32"/>
  <c r="FU167" i="32"/>
  <c r="FT167" i="32"/>
  <c r="FS167" i="32"/>
  <c r="FR167" i="32"/>
  <c r="FQ167" i="32"/>
  <c r="FP167" i="32"/>
  <c r="FO167" i="32"/>
  <c r="GA166" i="32"/>
  <c r="FZ166" i="32"/>
  <c r="FY166" i="32"/>
  <c r="FX166" i="32"/>
  <c r="FW166" i="32"/>
  <c r="FV166" i="32"/>
  <c r="FU166" i="32"/>
  <c r="FT166" i="32"/>
  <c r="FS166" i="32"/>
  <c r="FR166" i="32"/>
  <c r="FQ166" i="32"/>
  <c r="FP166" i="32"/>
  <c r="FO166" i="32"/>
  <c r="GA165" i="32"/>
  <c r="FZ165" i="32"/>
  <c r="FY165" i="32"/>
  <c r="FX165" i="32"/>
  <c r="FW165" i="32"/>
  <c r="FV165" i="32"/>
  <c r="FU165" i="32"/>
  <c r="FT165" i="32"/>
  <c r="FS165" i="32"/>
  <c r="FR165" i="32"/>
  <c r="FQ165" i="32"/>
  <c r="FP165" i="32"/>
  <c r="FO165" i="32"/>
  <c r="GA164" i="32"/>
  <c r="FZ164" i="32"/>
  <c r="FY164" i="32"/>
  <c r="FX164" i="32"/>
  <c r="FW164" i="32"/>
  <c r="FV164" i="32"/>
  <c r="FU164" i="32"/>
  <c r="FT164" i="32"/>
  <c r="FS164" i="32"/>
  <c r="FR164" i="32"/>
  <c r="FQ164" i="32"/>
  <c r="FP164" i="32"/>
  <c r="FO164" i="32"/>
  <c r="GA163" i="32"/>
  <c r="FZ163" i="32"/>
  <c r="FY163" i="32"/>
  <c r="FX163" i="32"/>
  <c r="FW163" i="32"/>
  <c r="FV163" i="32"/>
  <c r="FU163" i="32"/>
  <c r="FT163" i="32"/>
  <c r="FS163" i="32"/>
  <c r="FR163" i="32"/>
  <c r="FQ163" i="32"/>
  <c r="FP163" i="32"/>
  <c r="FO163" i="32"/>
  <c r="GA162" i="32"/>
  <c r="FZ162" i="32"/>
  <c r="FY162" i="32"/>
  <c r="FX162" i="32"/>
  <c r="FW162" i="32"/>
  <c r="FV162" i="32"/>
  <c r="FU162" i="32"/>
  <c r="FT162" i="32"/>
  <c r="FS162" i="32"/>
  <c r="FR162" i="32"/>
  <c r="FQ162" i="32"/>
  <c r="FP162" i="32"/>
  <c r="FO162" i="32"/>
  <c r="GA161" i="32"/>
  <c r="FZ161" i="32"/>
  <c r="FY161" i="32"/>
  <c r="FX161" i="32"/>
  <c r="FW161" i="32"/>
  <c r="FV161" i="32"/>
  <c r="FU161" i="32"/>
  <c r="FT161" i="32"/>
  <c r="FS161" i="32"/>
  <c r="FR161" i="32"/>
  <c r="FQ161" i="32"/>
  <c r="FP161" i="32"/>
  <c r="FO161" i="32"/>
  <c r="GA160" i="32"/>
  <c r="FZ160" i="32"/>
  <c r="FY160" i="32"/>
  <c r="FX160" i="32"/>
  <c r="FW160" i="32"/>
  <c r="FV160" i="32"/>
  <c r="FU160" i="32"/>
  <c r="FT160" i="32"/>
  <c r="FS160" i="32"/>
  <c r="FR160" i="32"/>
  <c r="FQ160" i="32"/>
  <c r="FP160" i="32"/>
  <c r="FO160" i="32"/>
  <c r="GA159" i="32"/>
  <c r="FZ159" i="32"/>
  <c r="FY159" i="32"/>
  <c r="FX159" i="32"/>
  <c r="FW159" i="32"/>
  <c r="FV159" i="32"/>
  <c r="FU159" i="32"/>
  <c r="FT159" i="32"/>
  <c r="FS159" i="32"/>
  <c r="FR159" i="32"/>
  <c r="FQ159" i="32"/>
  <c r="FP159" i="32"/>
  <c r="FO159" i="32"/>
  <c r="GA158" i="32"/>
  <c r="FZ158" i="32"/>
  <c r="FY158" i="32"/>
  <c r="FX158" i="32"/>
  <c r="FW158" i="32"/>
  <c r="FV158" i="32"/>
  <c r="FU158" i="32"/>
  <c r="FT158" i="32"/>
  <c r="FS158" i="32"/>
  <c r="FR158" i="32"/>
  <c r="FQ158" i="32"/>
  <c r="FP158" i="32"/>
  <c r="FO158" i="32"/>
  <c r="GA157" i="32"/>
  <c r="FZ157" i="32"/>
  <c r="FY157" i="32"/>
  <c r="FX157" i="32"/>
  <c r="FW157" i="32"/>
  <c r="FV157" i="32"/>
  <c r="FU157" i="32"/>
  <c r="FT157" i="32"/>
  <c r="FS157" i="32"/>
  <c r="FR157" i="32"/>
  <c r="FQ157" i="32"/>
  <c r="FP157" i="32"/>
  <c r="FO157" i="32"/>
  <c r="GA156" i="32"/>
  <c r="FZ156" i="32"/>
  <c r="FY156" i="32"/>
  <c r="FX156" i="32"/>
  <c r="FW156" i="32"/>
  <c r="FV156" i="32"/>
  <c r="FU156" i="32"/>
  <c r="FT156" i="32"/>
  <c r="FS156" i="32"/>
  <c r="FR156" i="32"/>
  <c r="FQ156" i="32"/>
  <c r="FP156" i="32"/>
  <c r="FO156" i="32"/>
  <c r="GA155" i="32"/>
  <c r="FZ155" i="32"/>
  <c r="FY155" i="32"/>
  <c r="FX155" i="32"/>
  <c r="FW155" i="32"/>
  <c r="FV155" i="32"/>
  <c r="FU155" i="32"/>
  <c r="FT155" i="32"/>
  <c r="FS155" i="32"/>
  <c r="FR155" i="32"/>
  <c r="FQ155" i="32"/>
  <c r="FP155" i="32"/>
  <c r="FO155" i="32"/>
  <c r="GA154" i="32"/>
  <c r="FZ154" i="32"/>
  <c r="FY154" i="32"/>
  <c r="FX154" i="32"/>
  <c r="FW154" i="32"/>
  <c r="FV154" i="32"/>
  <c r="FU154" i="32"/>
  <c r="FT154" i="32"/>
  <c r="FS154" i="32"/>
  <c r="FR154" i="32"/>
  <c r="FQ154" i="32"/>
  <c r="FP154" i="32"/>
  <c r="FO154" i="32"/>
  <c r="GA153" i="32"/>
  <c r="FZ153" i="32"/>
  <c r="FY153" i="32"/>
  <c r="FX153" i="32"/>
  <c r="FW153" i="32"/>
  <c r="FV153" i="32"/>
  <c r="FU153" i="32"/>
  <c r="FT153" i="32"/>
  <c r="FS153" i="32"/>
  <c r="FR153" i="32"/>
  <c r="FQ153" i="32"/>
  <c r="FP153" i="32"/>
  <c r="FO153" i="32"/>
  <c r="GA152" i="32"/>
  <c r="FZ152" i="32"/>
  <c r="FY152" i="32"/>
  <c r="FX152" i="32"/>
  <c r="FW152" i="32"/>
  <c r="FV152" i="32"/>
  <c r="FU152" i="32"/>
  <c r="FT152" i="32"/>
  <c r="FS152" i="32"/>
  <c r="FR152" i="32"/>
  <c r="FQ152" i="32"/>
  <c r="FP152" i="32"/>
  <c r="FO152" i="32"/>
  <c r="GA151" i="32"/>
  <c r="FZ151" i="32"/>
  <c r="FY151" i="32"/>
  <c r="FX151" i="32"/>
  <c r="FW151" i="32"/>
  <c r="FV151" i="32"/>
  <c r="FU151" i="32"/>
  <c r="FT151" i="32"/>
  <c r="FS151" i="32"/>
  <c r="FR151" i="32"/>
  <c r="FQ151" i="32"/>
  <c r="FP151" i="32"/>
  <c r="FO151" i="32"/>
  <c r="GA150" i="32"/>
  <c r="FZ150" i="32"/>
  <c r="FY150" i="32"/>
  <c r="FX150" i="32"/>
  <c r="FW150" i="32"/>
  <c r="FV150" i="32"/>
  <c r="FU150" i="32"/>
  <c r="FT150" i="32"/>
  <c r="FS150" i="32"/>
  <c r="FR150" i="32"/>
  <c r="FQ150" i="32"/>
  <c r="FP150" i="32"/>
  <c r="FO150" i="32"/>
  <c r="GA149" i="32"/>
  <c r="FZ149" i="32"/>
  <c r="FY149" i="32"/>
  <c r="FX149" i="32"/>
  <c r="FW149" i="32"/>
  <c r="FV149" i="32"/>
  <c r="FU149" i="32"/>
  <c r="FT149" i="32"/>
  <c r="FS149" i="32"/>
  <c r="FR149" i="32"/>
  <c r="FQ149" i="32"/>
  <c r="FP149" i="32"/>
  <c r="FO149" i="32"/>
  <c r="GA148" i="32"/>
  <c r="FZ148" i="32"/>
  <c r="FY148" i="32"/>
  <c r="FX148" i="32"/>
  <c r="FW148" i="32"/>
  <c r="FV148" i="32"/>
  <c r="FU148" i="32"/>
  <c r="FT148" i="32"/>
  <c r="FS148" i="32"/>
  <c r="FR148" i="32"/>
  <c r="FQ148" i="32"/>
  <c r="FP148" i="32"/>
  <c r="FO148" i="32"/>
  <c r="GA147" i="32"/>
  <c r="FZ147" i="32"/>
  <c r="FY147" i="32"/>
  <c r="FX147" i="32"/>
  <c r="FW147" i="32"/>
  <c r="FV147" i="32"/>
  <c r="FU147" i="32"/>
  <c r="FT147" i="32"/>
  <c r="FS147" i="32"/>
  <c r="FR147" i="32"/>
  <c r="FQ147" i="32"/>
  <c r="FP147" i="32"/>
  <c r="FO147" i="32"/>
  <c r="GA146" i="32"/>
  <c r="FZ146" i="32"/>
  <c r="FY146" i="32"/>
  <c r="FX146" i="32"/>
  <c r="FW146" i="32"/>
  <c r="FV146" i="32"/>
  <c r="FU146" i="32"/>
  <c r="FT146" i="32"/>
  <c r="FS146" i="32"/>
  <c r="FR146" i="32"/>
  <c r="FQ146" i="32"/>
  <c r="FP146" i="32"/>
  <c r="FO146" i="32"/>
  <c r="GA145" i="32"/>
  <c r="FZ145" i="32"/>
  <c r="FY145" i="32"/>
  <c r="FX145" i="32"/>
  <c r="FW145" i="32"/>
  <c r="FV145" i="32"/>
  <c r="FU145" i="32"/>
  <c r="FT145" i="32"/>
  <c r="FS145" i="32"/>
  <c r="FR145" i="32"/>
  <c r="FQ145" i="32"/>
  <c r="FP145" i="32"/>
  <c r="FO145" i="32"/>
  <c r="GA144" i="32"/>
  <c r="FZ144" i="32"/>
  <c r="FY144" i="32"/>
  <c r="FX144" i="32"/>
  <c r="FW144" i="32"/>
  <c r="FV144" i="32"/>
  <c r="FU144" i="32"/>
  <c r="FT144" i="32"/>
  <c r="FS144" i="32"/>
  <c r="FR144" i="32"/>
  <c r="FQ144" i="32"/>
  <c r="FP144" i="32"/>
  <c r="FO144" i="32"/>
  <c r="GA143" i="32"/>
  <c r="FZ143" i="32"/>
  <c r="FY143" i="32"/>
  <c r="FX143" i="32"/>
  <c r="FW143" i="32"/>
  <c r="FV143" i="32"/>
  <c r="FU143" i="32"/>
  <c r="FT143" i="32"/>
  <c r="FS143" i="32"/>
  <c r="FR143" i="32"/>
  <c r="FQ143" i="32"/>
  <c r="FP143" i="32"/>
  <c r="FO143" i="32"/>
  <c r="GA142" i="32"/>
  <c r="FZ142" i="32"/>
  <c r="FY142" i="32"/>
  <c r="FX142" i="32"/>
  <c r="FW142" i="32"/>
  <c r="FV142" i="32"/>
  <c r="FU142" i="32"/>
  <c r="FT142" i="32"/>
  <c r="FS142" i="32"/>
  <c r="FR142" i="32"/>
  <c r="FQ142" i="32"/>
  <c r="FP142" i="32"/>
  <c r="FO142" i="32"/>
  <c r="GA141" i="32"/>
  <c r="FZ141" i="32"/>
  <c r="FY141" i="32"/>
  <c r="FX141" i="32"/>
  <c r="FW141" i="32"/>
  <c r="FV141" i="32"/>
  <c r="FU141" i="32"/>
  <c r="FT141" i="32"/>
  <c r="FS141" i="32"/>
  <c r="FR141" i="32"/>
  <c r="FQ141" i="32"/>
  <c r="FP141" i="32"/>
  <c r="FO141" i="32"/>
  <c r="GA140" i="32"/>
  <c r="FZ140" i="32"/>
  <c r="FY140" i="32"/>
  <c r="FX140" i="32"/>
  <c r="FW140" i="32"/>
  <c r="FV140" i="32"/>
  <c r="FU140" i="32"/>
  <c r="FT140" i="32"/>
  <c r="FS140" i="32"/>
  <c r="FR140" i="32"/>
  <c r="FQ140" i="32"/>
  <c r="FP140" i="32"/>
  <c r="FO140" i="32"/>
  <c r="GA139" i="32"/>
  <c r="FZ139" i="32"/>
  <c r="FY139" i="32"/>
  <c r="FX139" i="32"/>
  <c r="FW139" i="32"/>
  <c r="FV139" i="32"/>
  <c r="FU139" i="32"/>
  <c r="FT139" i="32"/>
  <c r="FS139" i="32"/>
  <c r="FR139" i="32"/>
  <c r="FQ139" i="32"/>
  <c r="FP139" i="32"/>
  <c r="FO139" i="32"/>
  <c r="GA138" i="32"/>
  <c r="FZ138" i="32"/>
  <c r="FY138" i="32"/>
  <c r="FX138" i="32"/>
  <c r="FW138" i="32"/>
  <c r="FV138" i="32"/>
  <c r="FU138" i="32"/>
  <c r="FT138" i="32"/>
  <c r="FS138" i="32"/>
  <c r="FR138" i="32"/>
  <c r="FQ138" i="32"/>
  <c r="FP138" i="32"/>
  <c r="FO138" i="32"/>
  <c r="GA137" i="32"/>
  <c r="FZ137" i="32"/>
  <c r="FY137" i="32"/>
  <c r="FX137" i="32"/>
  <c r="FW137" i="32"/>
  <c r="FV137" i="32"/>
  <c r="FU137" i="32"/>
  <c r="FT137" i="32"/>
  <c r="FS137" i="32"/>
  <c r="FR137" i="32"/>
  <c r="FQ137" i="32"/>
  <c r="FP137" i="32"/>
  <c r="FO137" i="32"/>
  <c r="GA136" i="32"/>
  <c r="FZ136" i="32"/>
  <c r="FY136" i="32"/>
  <c r="FX136" i="32"/>
  <c r="FW136" i="32"/>
  <c r="FV136" i="32"/>
  <c r="FU136" i="32"/>
  <c r="FT136" i="32"/>
  <c r="FS136" i="32"/>
  <c r="FR136" i="32"/>
  <c r="FQ136" i="32"/>
  <c r="FP136" i="32"/>
  <c r="FO136" i="32"/>
  <c r="GA135" i="32"/>
  <c r="FZ135" i="32"/>
  <c r="FY135" i="32"/>
  <c r="FX135" i="32"/>
  <c r="FW135" i="32"/>
  <c r="FV135" i="32"/>
  <c r="FU135" i="32"/>
  <c r="FT135" i="32"/>
  <c r="FS135" i="32"/>
  <c r="FR135" i="32"/>
  <c r="FQ135" i="32"/>
  <c r="FP135" i="32"/>
  <c r="FO135" i="32"/>
  <c r="GA134" i="32"/>
  <c r="FZ134" i="32"/>
  <c r="FY134" i="32"/>
  <c r="FX134" i="32"/>
  <c r="FW134" i="32"/>
  <c r="FV134" i="32"/>
  <c r="FU134" i="32"/>
  <c r="FT134" i="32"/>
  <c r="FS134" i="32"/>
  <c r="FR134" i="32"/>
  <c r="FQ134" i="32"/>
  <c r="FP134" i="32"/>
  <c r="FO134" i="32"/>
  <c r="GA133" i="32"/>
  <c r="FZ133" i="32"/>
  <c r="FY133" i="32"/>
  <c r="FX133" i="32"/>
  <c r="FW133" i="32"/>
  <c r="FV133" i="32"/>
  <c r="FU133" i="32"/>
  <c r="FT133" i="32"/>
  <c r="FS133" i="32"/>
  <c r="FR133" i="32"/>
  <c r="FQ133" i="32"/>
  <c r="FP133" i="32"/>
  <c r="FO133" i="32"/>
  <c r="GA132" i="32"/>
  <c r="FZ132" i="32"/>
  <c r="FY132" i="32"/>
  <c r="FX132" i="32"/>
  <c r="FW132" i="32"/>
  <c r="FV132" i="32"/>
  <c r="FU132" i="32"/>
  <c r="FT132" i="32"/>
  <c r="FS132" i="32"/>
  <c r="FR132" i="32"/>
  <c r="FQ132" i="32"/>
  <c r="FP132" i="32"/>
  <c r="FO132" i="32"/>
  <c r="GA131" i="32"/>
  <c r="FZ131" i="32"/>
  <c r="FY131" i="32"/>
  <c r="FX131" i="32"/>
  <c r="FW131" i="32"/>
  <c r="FV131" i="32"/>
  <c r="FU131" i="32"/>
  <c r="FT131" i="32"/>
  <c r="FS131" i="32"/>
  <c r="FR131" i="32"/>
  <c r="FQ131" i="32"/>
  <c r="FP131" i="32"/>
  <c r="FO131" i="32"/>
  <c r="GA130" i="32"/>
  <c r="FZ130" i="32"/>
  <c r="FY130" i="32"/>
  <c r="FX130" i="32"/>
  <c r="FW130" i="32"/>
  <c r="FV130" i="32"/>
  <c r="FU130" i="32"/>
  <c r="FT130" i="32"/>
  <c r="FS130" i="32"/>
  <c r="FR130" i="32"/>
  <c r="FQ130" i="32"/>
  <c r="FP130" i="32"/>
  <c r="FO130" i="32"/>
  <c r="GA129" i="32"/>
  <c r="FZ129" i="32"/>
  <c r="FY129" i="32"/>
  <c r="FX129" i="32"/>
  <c r="FW129" i="32"/>
  <c r="FV129" i="32"/>
  <c r="FU129" i="32"/>
  <c r="FT129" i="32"/>
  <c r="FS129" i="32"/>
  <c r="FR129" i="32"/>
  <c r="FQ129" i="32"/>
  <c r="FP129" i="32"/>
  <c r="FO129" i="32"/>
  <c r="GA128" i="32"/>
  <c r="FZ128" i="32"/>
  <c r="FY128" i="32"/>
  <c r="FX128" i="32"/>
  <c r="FW128" i="32"/>
  <c r="FV128" i="32"/>
  <c r="FU128" i="32"/>
  <c r="FT128" i="32"/>
  <c r="FS128" i="32"/>
  <c r="FR128" i="32"/>
  <c r="FQ128" i="32"/>
  <c r="FP128" i="32"/>
  <c r="FO128" i="32"/>
  <c r="GA127" i="32"/>
  <c r="FZ127" i="32"/>
  <c r="FY127" i="32"/>
  <c r="FX127" i="32"/>
  <c r="FW127" i="32"/>
  <c r="FV127" i="32"/>
  <c r="FU127" i="32"/>
  <c r="FT127" i="32"/>
  <c r="FS127" i="32"/>
  <c r="FR127" i="32"/>
  <c r="FQ127" i="32"/>
  <c r="FP127" i="32"/>
  <c r="FO127" i="32"/>
  <c r="GA126" i="32"/>
  <c r="FZ126" i="32"/>
  <c r="FY126" i="32"/>
  <c r="FX126" i="32"/>
  <c r="FW126" i="32"/>
  <c r="FV126" i="32"/>
  <c r="FU126" i="32"/>
  <c r="FT126" i="32"/>
  <c r="FS126" i="32"/>
  <c r="FR126" i="32"/>
  <c r="FQ126" i="32"/>
  <c r="FP126" i="32"/>
  <c r="FO126" i="32"/>
  <c r="GA125" i="32"/>
  <c r="FZ125" i="32"/>
  <c r="FY125" i="32"/>
  <c r="FX125" i="32"/>
  <c r="FW125" i="32"/>
  <c r="FV125" i="32"/>
  <c r="FU125" i="32"/>
  <c r="FT125" i="32"/>
  <c r="FS125" i="32"/>
  <c r="FR125" i="32"/>
  <c r="FQ125" i="32"/>
  <c r="FP125" i="32"/>
  <c r="FO125" i="32"/>
  <c r="GA124" i="32"/>
  <c r="FZ124" i="32"/>
  <c r="FY124" i="32"/>
  <c r="FX124" i="32"/>
  <c r="FW124" i="32"/>
  <c r="FV124" i="32"/>
  <c r="FU124" i="32"/>
  <c r="FT124" i="32"/>
  <c r="FS124" i="32"/>
  <c r="FR124" i="32"/>
  <c r="FQ124" i="32"/>
  <c r="FP124" i="32"/>
  <c r="FO124" i="32"/>
  <c r="GA123" i="32"/>
  <c r="FZ123" i="32"/>
  <c r="FY123" i="32"/>
  <c r="FX123" i="32"/>
  <c r="FW123" i="32"/>
  <c r="FV123" i="32"/>
  <c r="FU123" i="32"/>
  <c r="FT123" i="32"/>
  <c r="FS123" i="32"/>
  <c r="FR123" i="32"/>
  <c r="FQ123" i="32"/>
  <c r="FP123" i="32"/>
  <c r="FO123" i="32"/>
  <c r="GA122" i="32"/>
  <c r="FZ122" i="32"/>
  <c r="FY122" i="32"/>
  <c r="FX122" i="32"/>
  <c r="FW122" i="32"/>
  <c r="FV122" i="32"/>
  <c r="FU122" i="32"/>
  <c r="FT122" i="32"/>
  <c r="FS122" i="32"/>
  <c r="FR122" i="32"/>
  <c r="FQ122" i="32"/>
  <c r="FP122" i="32"/>
  <c r="FO122" i="32"/>
  <c r="GA121" i="32"/>
  <c r="FZ121" i="32"/>
  <c r="FY121" i="32"/>
  <c r="FX121" i="32"/>
  <c r="FW121" i="32"/>
  <c r="FV121" i="32"/>
  <c r="FU121" i="32"/>
  <c r="FT121" i="32"/>
  <c r="FS121" i="32"/>
  <c r="FR121" i="32"/>
  <c r="FQ121" i="32"/>
  <c r="FP121" i="32"/>
  <c r="FO121" i="32"/>
  <c r="GA120" i="32"/>
  <c r="FZ120" i="32"/>
  <c r="FY120" i="32"/>
  <c r="FX120" i="32"/>
  <c r="FW120" i="32"/>
  <c r="FV120" i="32"/>
  <c r="FU120" i="32"/>
  <c r="FT120" i="32"/>
  <c r="FS120" i="32"/>
  <c r="FR120" i="32"/>
  <c r="FQ120" i="32"/>
  <c r="FP120" i="32"/>
  <c r="FO120" i="32"/>
  <c r="GA119" i="32"/>
  <c r="FZ119" i="32"/>
  <c r="FY119" i="32"/>
  <c r="FX119" i="32"/>
  <c r="FW119" i="32"/>
  <c r="FV119" i="32"/>
  <c r="FU119" i="32"/>
  <c r="FT119" i="32"/>
  <c r="FS119" i="32"/>
  <c r="FR119" i="32"/>
  <c r="FQ119" i="32"/>
  <c r="FP119" i="32"/>
  <c r="FO119" i="32"/>
  <c r="GA118" i="32"/>
  <c r="FZ118" i="32"/>
  <c r="FY118" i="32"/>
  <c r="FX118" i="32"/>
  <c r="FW118" i="32"/>
  <c r="FV118" i="32"/>
  <c r="FU118" i="32"/>
  <c r="FT118" i="32"/>
  <c r="FS118" i="32"/>
  <c r="FR118" i="32"/>
  <c r="FQ118" i="32"/>
  <c r="FP118" i="32"/>
  <c r="FO118" i="32"/>
  <c r="GA117" i="32"/>
  <c r="FZ117" i="32"/>
  <c r="FY117" i="32"/>
  <c r="FX117" i="32"/>
  <c r="FW117" i="32"/>
  <c r="FV117" i="32"/>
  <c r="FU117" i="32"/>
  <c r="FT117" i="32"/>
  <c r="FS117" i="32"/>
  <c r="FR117" i="32"/>
  <c r="FQ117" i="32"/>
  <c r="FP117" i="32"/>
  <c r="FO117" i="32"/>
  <c r="GA116" i="32"/>
  <c r="FZ116" i="32"/>
  <c r="FY116" i="32"/>
  <c r="FX116" i="32"/>
  <c r="FW116" i="32"/>
  <c r="FV116" i="32"/>
  <c r="FU116" i="32"/>
  <c r="FT116" i="32"/>
  <c r="FS116" i="32"/>
  <c r="FR116" i="32"/>
  <c r="FQ116" i="32"/>
  <c r="FP116" i="32"/>
  <c r="FO116" i="32"/>
  <c r="GA115" i="32"/>
  <c r="FZ115" i="32"/>
  <c r="FY115" i="32"/>
  <c r="FX115" i="32"/>
  <c r="FW115" i="32"/>
  <c r="FV115" i="32"/>
  <c r="FU115" i="32"/>
  <c r="FT115" i="32"/>
  <c r="FS115" i="32"/>
  <c r="FR115" i="32"/>
  <c r="FQ115" i="32"/>
  <c r="FP115" i="32"/>
  <c r="FO115" i="32"/>
  <c r="GA114" i="32"/>
  <c r="FZ114" i="32"/>
  <c r="FY114" i="32"/>
  <c r="FX114" i="32"/>
  <c r="FW114" i="32"/>
  <c r="FV114" i="32"/>
  <c r="FU114" i="32"/>
  <c r="FT114" i="32"/>
  <c r="FS114" i="32"/>
  <c r="FR114" i="32"/>
  <c r="FQ114" i="32"/>
  <c r="FP114" i="32"/>
  <c r="FO114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GA110" i="32"/>
  <c r="FZ110" i="32"/>
  <c r="FY110" i="32"/>
  <c r="FX110" i="32"/>
  <c r="FW110" i="32"/>
  <c r="FV110" i="32"/>
  <c r="FU110" i="32"/>
  <c r="FT110" i="32"/>
  <c r="FS110" i="32"/>
  <c r="FR110" i="32"/>
  <c r="FQ110" i="32"/>
  <c r="FP110" i="32"/>
  <c r="FO110" i="32"/>
  <c r="GA109" i="32"/>
  <c r="FZ109" i="32"/>
  <c r="FY109" i="32"/>
  <c r="FX109" i="32"/>
  <c r="FW109" i="32"/>
  <c r="FV109" i="32"/>
  <c r="FU109" i="32"/>
  <c r="FT109" i="32"/>
  <c r="FS109" i="32"/>
  <c r="FR109" i="32"/>
  <c r="FQ109" i="32"/>
  <c r="FP109" i="32"/>
  <c r="FO109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GA107" i="32"/>
  <c r="FZ107" i="32"/>
  <c r="FY107" i="32"/>
  <c r="FX107" i="32"/>
  <c r="FW107" i="32"/>
  <c r="FV107" i="32"/>
  <c r="FU107" i="32"/>
  <c r="FT107" i="32"/>
  <c r="FS107" i="32"/>
  <c r="FR107" i="32"/>
  <c r="FQ107" i="32"/>
  <c r="FP107" i="32"/>
  <c r="FO107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GA105" i="32"/>
  <c r="FZ105" i="32"/>
  <c r="FY105" i="32"/>
  <c r="FX105" i="32"/>
  <c r="FW105" i="32"/>
  <c r="FV105" i="32"/>
  <c r="FU105" i="32"/>
  <c r="FT105" i="32"/>
  <c r="FS105" i="32"/>
  <c r="FR105" i="32"/>
  <c r="FQ105" i="32"/>
  <c r="FP105" i="32"/>
  <c r="FO105" i="32"/>
  <c r="GA104" i="32"/>
  <c r="FZ104" i="32"/>
  <c r="FY104" i="32"/>
  <c r="FX104" i="32"/>
  <c r="FW104" i="32"/>
  <c r="FV104" i="32"/>
  <c r="FU104" i="32"/>
  <c r="FT104" i="32"/>
  <c r="FS104" i="32"/>
  <c r="FR104" i="32"/>
  <c r="FQ104" i="32"/>
  <c r="FP104" i="32"/>
  <c r="FO104" i="32"/>
  <c r="GA103" i="32"/>
  <c r="FZ103" i="32"/>
  <c r="FY103" i="32"/>
  <c r="FX103" i="32"/>
  <c r="FW103" i="32"/>
  <c r="FV103" i="32"/>
  <c r="FU103" i="32"/>
  <c r="FT103" i="32"/>
  <c r="FS103" i="32"/>
  <c r="FR103" i="32"/>
  <c r="FQ103" i="32"/>
  <c r="FP103" i="32"/>
  <c r="FO103" i="32"/>
  <c r="GA102" i="32"/>
  <c r="FZ102" i="32"/>
  <c r="FY102" i="32"/>
  <c r="FX102" i="32"/>
  <c r="FW102" i="32"/>
  <c r="FV102" i="32"/>
  <c r="FU102" i="32"/>
  <c r="FT102" i="32"/>
  <c r="FS102" i="32"/>
  <c r="FR102" i="32"/>
  <c r="FQ102" i="32"/>
  <c r="FP102" i="32"/>
  <c r="FO102" i="32"/>
  <c r="GA101" i="32"/>
  <c r="FZ101" i="32"/>
  <c r="FY101" i="32"/>
  <c r="FX101" i="32"/>
  <c r="FW101" i="32"/>
  <c r="FV101" i="32"/>
  <c r="FU101" i="32"/>
  <c r="FT101" i="32"/>
  <c r="FS101" i="32"/>
  <c r="FR101" i="32"/>
  <c r="FQ101" i="32"/>
  <c r="FP101" i="32"/>
  <c r="FO101" i="32"/>
  <c r="GA100" i="32"/>
  <c r="FZ100" i="32"/>
  <c r="FY100" i="32"/>
  <c r="FX100" i="32"/>
  <c r="FW100" i="32"/>
  <c r="FV100" i="32"/>
  <c r="FU100" i="32"/>
  <c r="FT100" i="32"/>
  <c r="FS100" i="32"/>
  <c r="FR100" i="32"/>
  <c r="FQ100" i="32"/>
  <c r="FP100" i="32"/>
  <c r="FO100" i="32"/>
  <c r="GA99" i="32"/>
  <c r="FZ99" i="32"/>
  <c r="FY99" i="32"/>
  <c r="FX99" i="32"/>
  <c r="FW99" i="32"/>
  <c r="FV99" i="32"/>
  <c r="FU99" i="32"/>
  <c r="FT99" i="32"/>
  <c r="FS99" i="32"/>
  <c r="FR99" i="32"/>
  <c r="FQ99" i="32"/>
  <c r="FP99" i="32"/>
  <c r="FO99" i="32"/>
  <c r="GA98" i="32"/>
  <c r="FZ98" i="32"/>
  <c r="FY98" i="32"/>
  <c r="FX98" i="32"/>
  <c r="FW98" i="32"/>
  <c r="FV98" i="32"/>
  <c r="FU98" i="32"/>
  <c r="FT98" i="32"/>
  <c r="FS98" i="32"/>
  <c r="FR98" i="32"/>
  <c r="FQ98" i="32"/>
  <c r="FP98" i="32"/>
  <c r="FO98" i="32"/>
  <c r="GA97" i="32"/>
  <c r="FZ97" i="32"/>
  <c r="FY97" i="32"/>
  <c r="FX97" i="32"/>
  <c r="FW97" i="32"/>
  <c r="FV97" i="32"/>
  <c r="FU97" i="32"/>
  <c r="FT97" i="32"/>
  <c r="FS97" i="32"/>
  <c r="FR97" i="32"/>
  <c r="FQ97" i="32"/>
  <c r="FP97" i="32"/>
  <c r="FO97" i="32"/>
  <c r="GA96" i="32"/>
  <c r="FZ96" i="32"/>
  <c r="FY96" i="32"/>
  <c r="FX96" i="32"/>
  <c r="FW96" i="32"/>
  <c r="FV96" i="32"/>
  <c r="FU96" i="32"/>
  <c r="FT96" i="32"/>
  <c r="FS96" i="32"/>
  <c r="FR96" i="32"/>
  <c r="FQ96" i="32"/>
  <c r="FP96" i="32"/>
  <c r="FO96" i="32"/>
  <c r="GA95" i="32"/>
  <c r="FZ95" i="32"/>
  <c r="FY95" i="32"/>
  <c r="FX95" i="32"/>
  <c r="FW95" i="32"/>
  <c r="FV95" i="32"/>
  <c r="FU95" i="32"/>
  <c r="FT95" i="32"/>
  <c r="FS95" i="32"/>
  <c r="FR95" i="32"/>
  <c r="FQ95" i="32"/>
  <c r="FP95" i="32"/>
  <c r="FO95" i="32"/>
  <c r="GA94" i="32"/>
  <c r="FZ94" i="32"/>
  <c r="FY94" i="32"/>
  <c r="FX94" i="32"/>
  <c r="FW94" i="32"/>
  <c r="FV94" i="32"/>
  <c r="FU94" i="32"/>
  <c r="FT94" i="32"/>
  <c r="FS94" i="32"/>
  <c r="FR94" i="32"/>
  <c r="FQ94" i="32"/>
  <c r="FP94" i="32"/>
  <c r="FO94" i="32"/>
  <c r="GA93" i="32"/>
  <c r="FZ93" i="32"/>
  <c r="FY93" i="32"/>
  <c r="FX93" i="32"/>
  <c r="FW93" i="32"/>
  <c r="FV93" i="32"/>
  <c r="FU93" i="32"/>
  <c r="FT93" i="32"/>
  <c r="FS93" i="32"/>
  <c r="FR93" i="32"/>
  <c r="FQ93" i="32"/>
  <c r="FP93" i="32"/>
  <c r="FO93" i="32"/>
  <c r="GA92" i="32"/>
  <c r="FZ92" i="32"/>
  <c r="FY92" i="32"/>
  <c r="FX92" i="32"/>
  <c r="FW92" i="32"/>
  <c r="FV92" i="32"/>
  <c r="FU92" i="32"/>
  <c r="FT92" i="32"/>
  <c r="FS92" i="32"/>
  <c r="FR92" i="32"/>
  <c r="FQ92" i="32"/>
  <c r="FP92" i="32"/>
  <c r="FO92" i="32"/>
  <c r="GA91" i="32"/>
  <c r="FZ91" i="32"/>
  <c r="FY91" i="32"/>
  <c r="FX91" i="32"/>
  <c r="FW91" i="32"/>
  <c r="FV91" i="32"/>
  <c r="FU91" i="32"/>
  <c r="FT91" i="32"/>
  <c r="FS91" i="32"/>
  <c r="FR91" i="32"/>
  <c r="FQ91" i="32"/>
  <c r="FP91" i="32"/>
  <c r="FO91" i="32"/>
  <c r="GA90" i="32"/>
  <c r="FZ90" i="32"/>
  <c r="FY90" i="32"/>
  <c r="FX90" i="32"/>
  <c r="FW90" i="32"/>
  <c r="FV90" i="32"/>
  <c r="FU90" i="32"/>
  <c r="FT90" i="32"/>
  <c r="FS90" i="32"/>
  <c r="FR90" i="32"/>
  <c r="FQ90" i="32"/>
  <c r="FP90" i="32"/>
  <c r="FO90" i="32"/>
  <c r="GA89" i="32"/>
  <c r="FZ89" i="32"/>
  <c r="FY89" i="32"/>
  <c r="FX89" i="32"/>
  <c r="FW89" i="32"/>
  <c r="FV89" i="32"/>
  <c r="FU89" i="32"/>
  <c r="FT89" i="32"/>
  <c r="FS89" i="32"/>
  <c r="FR89" i="32"/>
  <c r="FQ89" i="32"/>
  <c r="FP89" i="32"/>
  <c r="FO89" i="32"/>
  <c r="GA88" i="32"/>
  <c r="FZ88" i="32"/>
  <c r="FY88" i="32"/>
  <c r="FX88" i="32"/>
  <c r="FW88" i="32"/>
  <c r="FV88" i="32"/>
  <c r="FU88" i="32"/>
  <c r="FT88" i="32"/>
  <c r="FS88" i="32"/>
  <c r="FR88" i="32"/>
  <c r="FQ88" i="32"/>
  <c r="FP88" i="32"/>
  <c r="FO88" i="32"/>
  <c r="GA87" i="32"/>
  <c r="FZ87" i="32"/>
  <c r="FY87" i="32"/>
  <c r="FX87" i="32"/>
  <c r="FW87" i="32"/>
  <c r="FV87" i="32"/>
  <c r="FU87" i="32"/>
  <c r="FT87" i="32"/>
  <c r="FS87" i="32"/>
  <c r="FR87" i="32"/>
  <c r="FQ87" i="32"/>
  <c r="FP87" i="32"/>
  <c r="FO87" i="32"/>
  <c r="GA86" i="32"/>
  <c r="FZ86" i="32"/>
  <c r="FY86" i="32"/>
  <c r="FX86" i="32"/>
  <c r="FW86" i="32"/>
  <c r="FV86" i="32"/>
  <c r="FU86" i="32"/>
  <c r="FT86" i="32"/>
  <c r="FS86" i="32"/>
  <c r="FR86" i="32"/>
  <c r="FQ86" i="32"/>
  <c r="FP86" i="32"/>
  <c r="FO86" i="32"/>
  <c r="GA85" i="32"/>
  <c r="FZ85" i="32"/>
  <c r="FY85" i="32"/>
  <c r="FX85" i="32"/>
  <c r="FW85" i="32"/>
  <c r="FV85" i="32"/>
  <c r="FU85" i="32"/>
  <c r="FT85" i="32"/>
  <c r="FS85" i="32"/>
  <c r="FR85" i="32"/>
  <c r="FQ85" i="32"/>
  <c r="FP85" i="32"/>
  <c r="FO85" i="32"/>
  <c r="GA84" i="32"/>
  <c r="FZ84" i="32"/>
  <c r="FY84" i="32"/>
  <c r="FX84" i="32"/>
  <c r="FW84" i="32"/>
  <c r="FV84" i="32"/>
  <c r="FU84" i="32"/>
  <c r="FT84" i="32"/>
  <c r="FS84" i="32"/>
  <c r="FR84" i="32"/>
  <c r="FQ84" i="32"/>
  <c r="FP84" i="32"/>
  <c r="FO84" i="32"/>
  <c r="GA83" i="32"/>
  <c r="FZ83" i="32"/>
  <c r="FY83" i="32"/>
  <c r="FX83" i="32"/>
  <c r="FW83" i="32"/>
  <c r="FV83" i="32"/>
  <c r="FU83" i="32"/>
  <c r="FT83" i="32"/>
  <c r="FS83" i="32"/>
  <c r="FR83" i="32"/>
  <c r="FQ83" i="32"/>
  <c r="FP83" i="32"/>
  <c r="FO83" i="32"/>
  <c r="GA82" i="32"/>
  <c r="FZ82" i="32"/>
  <c r="FY82" i="32"/>
  <c r="FX82" i="32"/>
  <c r="FW82" i="32"/>
  <c r="FV82" i="32"/>
  <c r="FU82" i="32"/>
  <c r="FT82" i="32"/>
  <c r="FS82" i="32"/>
  <c r="FR82" i="32"/>
  <c r="FQ82" i="32"/>
  <c r="FP82" i="32"/>
  <c r="FO82" i="32"/>
  <c r="GA81" i="32"/>
  <c r="FZ81" i="32"/>
  <c r="FY81" i="32"/>
  <c r="FX81" i="32"/>
  <c r="FW81" i="32"/>
  <c r="FV81" i="32"/>
  <c r="FU81" i="32"/>
  <c r="FT81" i="32"/>
  <c r="FS81" i="32"/>
  <c r="FR81" i="32"/>
  <c r="FQ81" i="32"/>
  <c r="FP81" i="32"/>
  <c r="FO81" i="32"/>
  <c r="GA80" i="32"/>
  <c r="FZ80" i="32"/>
  <c r="FY80" i="32"/>
  <c r="FX80" i="32"/>
  <c r="FW80" i="32"/>
  <c r="FV80" i="32"/>
  <c r="FU80" i="32"/>
  <c r="FT80" i="32"/>
  <c r="FS80" i="32"/>
  <c r="FR80" i="32"/>
  <c r="FQ80" i="32"/>
  <c r="FP80" i="32"/>
  <c r="FO80" i="32"/>
  <c r="GA79" i="32"/>
  <c r="FZ79" i="32"/>
  <c r="FY79" i="32"/>
  <c r="FX79" i="32"/>
  <c r="FW79" i="32"/>
  <c r="FV79" i="32"/>
  <c r="FU79" i="32"/>
  <c r="FT79" i="32"/>
  <c r="FS79" i="32"/>
  <c r="FR79" i="32"/>
  <c r="FQ79" i="32"/>
  <c r="FP79" i="32"/>
  <c r="FO79" i="32"/>
  <c r="GA78" i="32"/>
  <c r="FZ78" i="32"/>
  <c r="FY78" i="32"/>
  <c r="FX78" i="32"/>
  <c r="FW78" i="32"/>
  <c r="FV78" i="32"/>
  <c r="FU78" i="32"/>
  <c r="FT78" i="32"/>
  <c r="FS78" i="32"/>
  <c r="FR78" i="32"/>
  <c r="FQ78" i="32"/>
  <c r="FP78" i="32"/>
  <c r="FO78" i="32"/>
  <c r="GA77" i="32"/>
  <c r="FZ77" i="32"/>
  <c r="FY77" i="32"/>
  <c r="FX77" i="32"/>
  <c r="FW77" i="32"/>
  <c r="FV77" i="32"/>
  <c r="FU77" i="32"/>
  <c r="FT77" i="32"/>
  <c r="FS77" i="32"/>
  <c r="FR77" i="32"/>
  <c r="FQ77" i="32"/>
  <c r="FP77" i="32"/>
  <c r="FO77" i="32"/>
  <c r="GA76" i="32"/>
  <c r="FZ76" i="32"/>
  <c r="FY76" i="32"/>
  <c r="FX76" i="32"/>
  <c r="FW76" i="32"/>
  <c r="FV76" i="32"/>
  <c r="FU76" i="32"/>
  <c r="FT76" i="32"/>
  <c r="FS76" i="32"/>
  <c r="FR76" i="32"/>
  <c r="FQ76" i="32"/>
  <c r="FP76" i="32"/>
  <c r="FO76" i="32"/>
  <c r="GA75" i="32"/>
  <c r="FZ75" i="32"/>
  <c r="FY75" i="32"/>
  <c r="FX75" i="32"/>
  <c r="FW75" i="32"/>
  <c r="FV75" i="32"/>
  <c r="FU75" i="32"/>
  <c r="FT75" i="32"/>
  <c r="FS75" i="32"/>
  <c r="FR75" i="32"/>
  <c r="FQ75" i="32"/>
  <c r="FP75" i="32"/>
  <c r="FO75" i="32"/>
  <c r="GA74" i="32"/>
  <c r="FZ74" i="32"/>
  <c r="FY74" i="32"/>
  <c r="FX74" i="32"/>
  <c r="FW74" i="32"/>
  <c r="FV74" i="32"/>
  <c r="FU74" i="32"/>
  <c r="FT74" i="32"/>
  <c r="FS74" i="32"/>
  <c r="FR74" i="32"/>
  <c r="FQ74" i="32"/>
  <c r="FP74" i="32"/>
  <c r="FO74" i="32"/>
  <c r="GA73" i="32"/>
  <c r="FZ73" i="32"/>
  <c r="FY73" i="32"/>
  <c r="FX73" i="32"/>
  <c r="FW73" i="32"/>
  <c r="FV73" i="32"/>
  <c r="FU73" i="32"/>
  <c r="FT73" i="32"/>
  <c r="FS73" i="32"/>
  <c r="FR73" i="32"/>
  <c r="FQ73" i="32"/>
  <c r="FP73" i="32"/>
  <c r="FO73" i="32"/>
  <c r="GA72" i="32"/>
  <c r="FZ72" i="32"/>
  <c r="FY72" i="32"/>
  <c r="FX72" i="32"/>
  <c r="FW72" i="32"/>
  <c r="FV72" i="32"/>
  <c r="FU72" i="32"/>
  <c r="FT72" i="32"/>
  <c r="FS72" i="32"/>
  <c r="FR72" i="32"/>
  <c r="FQ72" i="32"/>
  <c r="FP72" i="32"/>
  <c r="FO72" i="32"/>
  <c r="GA71" i="32"/>
  <c r="FZ71" i="32"/>
  <c r="FY71" i="32"/>
  <c r="FX71" i="32"/>
  <c r="FW71" i="32"/>
  <c r="FV71" i="32"/>
  <c r="FU71" i="32"/>
  <c r="FT71" i="32"/>
  <c r="FS71" i="32"/>
  <c r="FR71" i="32"/>
  <c r="FQ71" i="32"/>
  <c r="FP71" i="32"/>
  <c r="FO71" i="32"/>
  <c r="GA70" i="32"/>
  <c r="FZ70" i="32"/>
  <c r="FY70" i="32"/>
  <c r="FX70" i="32"/>
  <c r="FW70" i="32"/>
  <c r="FV70" i="32"/>
  <c r="FU70" i="32"/>
  <c r="FT70" i="32"/>
  <c r="FS70" i="32"/>
  <c r="FR70" i="32"/>
  <c r="FQ70" i="32"/>
  <c r="FP70" i="32"/>
  <c r="FO70" i="32"/>
  <c r="GA69" i="32"/>
  <c r="FZ69" i="32"/>
  <c r="FY69" i="32"/>
  <c r="FX69" i="32"/>
  <c r="FW69" i="32"/>
  <c r="FV69" i="32"/>
  <c r="FU69" i="32"/>
  <c r="FT69" i="32"/>
  <c r="FS69" i="32"/>
  <c r="FR69" i="32"/>
  <c r="FQ69" i="32"/>
  <c r="FP69" i="32"/>
  <c r="FO69" i="32"/>
  <c r="GA68" i="32"/>
  <c r="FZ68" i="32"/>
  <c r="FY68" i="32"/>
  <c r="FX68" i="32"/>
  <c r="FW68" i="32"/>
  <c r="FV68" i="32"/>
  <c r="FU68" i="32"/>
  <c r="FT68" i="32"/>
  <c r="FS68" i="32"/>
  <c r="FR68" i="32"/>
  <c r="FQ68" i="32"/>
  <c r="FP68" i="32"/>
  <c r="FO68" i="32"/>
  <c r="GA67" i="32"/>
  <c r="FZ67" i="32"/>
  <c r="FY67" i="32"/>
  <c r="FX67" i="32"/>
  <c r="FW67" i="32"/>
  <c r="FV67" i="32"/>
  <c r="FU67" i="32"/>
  <c r="FT67" i="32"/>
  <c r="FS67" i="32"/>
  <c r="FR67" i="32"/>
  <c r="FQ67" i="32"/>
  <c r="FP67" i="32"/>
  <c r="FO67" i="32"/>
  <c r="GA66" i="32"/>
  <c r="FZ66" i="32"/>
  <c r="FY66" i="32"/>
  <c r="FX66" i="32"/>
  <c r="FW66" i="32"/>
  <c r="FV66" i="32"/>
  <c r="FU66" i="32"/>
  <c r="FT66" i="32"/>
  <c r="FS66" i="32"/>
  <c r="FR66" i="32"/>
  <c r="FQ66" i="32"/>
  <c r="FP66" i="32"/>
  <c r="FO66" i="32"/>
  <c r="GA65" i="32"/>
  <c r="FZ65" i="32"/>
  <c r="FY65" i="32"/>
  <c r="FX65" i="32"/>
  <c r="FW65" i="32"/>
  <c r="FV65" i="32"/>
  <c r="FU65" i="32"/>
  <c r="FT65" i="32"/>
  <c r="FS65" i="32"/>
  <c r="FR65" i="32"/>
  <c r="FQ65" i="32"/>
  <c r="FP65" i="32"/>
  <c r="FO65" i="32"/>
  <c r="GA64" i="32"/>
  <c r="FZ64" i="32"/>
  <c r="FY64" i="32"/>
  <c r="FX64" i="32"/>
  <c r="FW64" i="32"/>
  <c r="FV64" i="32"/>
  <c r="FU64" i="32"/>
  <c r="FT64" i="32"/>
  <c r="FS64" i="32"/>
  <c r="FR64" i="32"/>
  <c r="FQ64" i="32"/>
  <c r="FP64" i="32"/>
  <c r="FO64" i="32"/>
  <c r="GA63" i="32"/>
  <c r="FZ63" i="32"/>
  <c r="FY63" i="32"/>
  <c r="FX63" i="32"/>
  <c r="FW63" i="32"/>
  <c r="FV63" i="32"/>
  <c r="FU63" i="32"/>
  <c r="FT63" i="32"/>
  <c r="FS63" i="32"/>
  <c r="FR63" i="32"/>
  <c r="FQ63" i="32"/>
  <c r="FP63" i="32"/>
  <c r="FO63" i="32"/>
  <c r="GA62" i="32"/>
  <c r="FZ62" i="32"/>
  <c r="FY62" i="32"/>
  <c r="FX62" i="32"/>
  <c r="FW62" i="32"/>
  <c r="FV62" i="32"/>
  <c r="FU62" i="32"/>
  <c r="FT62" i="32"/>
  <c r="FS62" i="32"/>
  <c r="FR62" i="32"/>
  <c r="FQ62" i="32"/>
  <c r="FP62" i="32"/>
  <c r="FO62" i="32"/>
  <c r="GA61" i="32"/>
  <c r="FZ61" i="32"/>
  <c r="FY61" i="32"/>
  <c r="FX61" i="32"/>
  <c r="FW61" i="32"/>
  <c r="FV61" i="32"/>
  <c r="FU61" i="32"/>
  <c r="FT61" i="32"/>
  <c r="FS61" i="32"/>
  <c r="FR61" i="32"/>
  <c r="FQ61" i="32"/>
  <c r="FP61" i="32"/>
  <c r="FO61" i="32"/>
  <c r="GA60" i="32"/>
  <c r="FZ60" i="32"/>
  <c r="FY60" i="32"/>
  <c r="FX60" i="32"/>
  <c r="FW60" i="32"/>
  <c r="FV60" i="32"/>
  <c r="FU60" i="32"/>
  <c r="FT60" i="32"/>
  <c r="FS60" i="32"/>
  <c r="FR60" i="32"/>
  <c r="FQ60" i="32"/>
  <c r="FP60" i="32"/>
  <c r="FO60" i="32"/>
  <c r="GA59" i="32"/>
  <c r="FZ59" i="32"/>
  <c r="FY59" i="32"/>
  <c r="FX59" i="32"/>
  <c r="FW59" i="32"/>
  <c r="FV59" i="32"/>
  <c r="FU59" i="32"/>
  <c r="FT59" i="32"/>
  <c r="FS59" i="32"/>
  <c r="FR59" i="32"/>
  <c r="FQ59" i="32"/>
  <c r="FP59" i="32"/>
  <c r="FO59" i="32"/>
  <c r="GA58" i="32"/>
  <c r="FZ58" i="32"/>
  <c r="FY58" i="32"/>
  <c r="FX58" i="32"/>
  <c r="FW58" i="32"/>
  <c r="FV58" i="32"/>
  <c r="FU58" i="32"/>
  <c r="FT58" i="32"/>
  <c r="FS58" i="32"/>
  <c r="FR58" i="32"/>
  <c r="FQ58" i="32"/>
  <c r="FP58" i="32"/>
  <c r="FO58" i="32"/>
  <c r="GA57" i="32"/>
  <c r="FZ57" i="32"/>
  <c r="FY57" i="32"/>
  <c r="FX57" i="32"/>
  <c r="FW57" i="32"/>
  <c r="FV57" i="32"/>
  <c r="FU57" i="32"/>
  <c r="FT57" i="32"/>
  <c r="FS57" i="32"/>
  <c r="FR57" i="32"/>
  <c r="FQ57" i="32"/>
  <c r="FP57" i="32"/>
  <c r="FO57" i="32"/>
  <c r="GA56" i="32"/>
  <c r="FZ56" i="32"/>
  <c r="FY56" i="32"/>
  <c r="FX56" i="32"/>
  <c r="FW56" i="32"/>
  <c r="FV56" i="32"/>
  <c r="FU56" i="32"/>
  <c r="FT56" i="32"/>
  <c r="FS56" i="32"/>
  <c r="FR56" i="32"/>
  <c r="FQ56" i="32"/>
  <c r="FP56" i="32"/>
  <c r="FO56" i="32"/>
  <c r="GA55" i="32"/>
  <c r="FZ55" i="32"/>
  <c r="FY55" i="32"/>
  <c r="FX55" i="32"/>
  <c r="FW55" i="32"/>
  <c r="FV55" i="32"/>
  <c r="FU55" i="32"/>
  <c r="FT55" i="32"/>
  <c r="FS55" i="32"/>
  <c r="FR55" i="32"/>
  <c r="FQ55" i="32"/>
  <c r="FP55" i="32"/>
  <c r="FO55" i="32"/>
  <c r="GA54" i="32"/>
  <c r="FZ54" i="32"/>
  <c r="FY54" i="32"/>
  <c r="FX54" i="32"/>
  <c r="FW54" i="32"/>
  <c r="FV54" i="32"/>
  <c r="FU54" i="32"/>
  <c r="FT54" i="32"/>
  <c r="FS54" i="32"/>
  <c r="FR54" i="32"/>
  <c r="FQ54" i="32"/>
  <c r="FP54" i="32"/>
  <c r="FO54" i="32"/>
  <c r="GA53" i="32"/>
  <c r="FZ53" i="32"/>
  <c r="FY53" i="32"/>
  <c r="FX53" i="32"/>
  <c r="FW53" i="32"/>
  <c r="FV53" i="32"/>
  <c r="FU53" i="32"/>
  <c r="FT53" i="32"/>
  <c r="FS53" i="32"/>
  <c r="FR53" i="32"/>
  <c r="FQ53" i="32"/>
  <c r="FP53" i="32"/>
  <c r="FO53" i="32"/>
  <c r="GA52" i="32"/>
  <c r="FZ52" i="32"/>
  <c r="FY52" i="32"/>
  <c r="FX52" i="32"/>
  <c r="FW52" i="32"/>
  <c r="FV52" i="32"/>
  <c r="FU52" i="32"/>
  <c r="FT52" i="32"/>
  <c r="FS52" i="32"/>
  <c r="FR52" i="32"/>
  <c r="FQ52" i="32"/>
  <c r="FP52" i="32"/>
  <c r="FO52" i="32"/>
  <c r="GA51" i="32"/>
  <c r="FZ51" i="32"/>
  <c r="FY51" i="32"/>
  <c r="FX51" i="32"/>
  <c r="FW51" i="32"/>
  <c r="FV51" i="32"/>
  <c r="FU51" i="32"/>
  <c r="FT51" i="32"/>
  <c r="FS51" i="32"/>
  <c r="FR51" i="32"/>
  <c r="FQ51" i="32"/>
  <c r="FP51" i="32"/>
  <c r="FO51" i="32"/>
  <c r="GA50" i="32"/>
  <c r="FZ50" i="32"/>
  <c r="FY50" i="32"/>
  <c r="FX50" i="32"/>
  <c r="FW50" i="32"/>
  <c r="FV50" i="32"/>
  <c r="FU50" i="32"/>
  <c r="FT50" i="32"/>
  <c r="FS50" i="32"/>
  <c r="FR50" i="32"/>
  <c r="FQ50" i="32"/>
  <c r="FP50" i="32"/>
  <c r="FO50" i="32"/>
  <c r="GA49" i="32"/>
  <c r="FZ49" i="32"/>
  <c r="FY49" i="32"/>
  <c r="FX49" i="32"/>
  <c r="FW49" i="32"/>
  <c r="FV49" i="32"/>
  <c r="FU49" i="32"/>
  <c r="FT49" i="32"/>
  <c r="FS49" i="32"/>
  <c r="FR49" i="32"/>
  <c r="FQ49" i="32"/>
  <c r="FP49" i="32"/>
  <c r="FO49" i="32"/>
  <c r="GA48" i="32"/>
  <c r="FZ48" i="32"/>
  <c r="FY48" i="32"/>
  <c r="FX48" i="32"/>
  <c r="FW48" i="32"/>
  <c r="FV48" i="32"/>
  <c r="FU48" i="32"/>
  <c r="FT48" i="32"/>
  <c r="FS48" i="32"/>
  <c r="FR48" i="32"/>
  <c r="FQ48" i="32"/>
  <c r="FP48" i="32"/>
  <c r="FO48" i="32"/>
  <c r="GA47" i="32"/>
  <c r="FZ47" i="32"/>
  <c r="FY47" i="32"/>
  <c r="FX47" i="32"/>
  <c r="FW47" i="32"/>
  <c r="FV47" i="32"/>
  <c r="FU47" i="32"/>
  <c r="FT47" i="32"/>
  <c r="FS47" i="32"/>
  <c r="FR47" i="32"/>
  <c r="FQ47" i="32"/>
  <c r="FP47" i="32"/>
  <c r="FO47" i="32"/>
  <c r="GA46" i="32"/>
  <c r="FZ46" i="32"/>
  <c r="FY46" i="32"/>
  <c r="FX46" i="32"/>
  <c r="FW46" i="32"/>
  <c r="FV46" i="32"/>
  <c r="FU46" i="32"/>
  <c r="FT46" i="32"/>
  <c r="FS46" i="32"/>
  <c r="FR46" i="32"/>
  <c r="FQ46" i="32"/>
  <c r="FP46" i="32"/>
  <c r="FO46" i="32"/>
  <c r="GA45" i="32"/>
  <c r="FZ45" i="32"/>
  <c r="FY45" i="32"/>
  <c r="FX45" i="32"/>
  <c r="FW45" i="32"/>
  <c r="FV45" i="32"/>
  <c r="FU45" i="32"/>
  <c r="FT45" i="32"/>
  <c r="FS45" i="32"/>
  <c r="FR45" i="32"/>
  <c r="FQ45" i="32"/>
  <c r="FP45" i="32"/>
  <c r="FO45" i="32"/>
  <c r="GA44" i="32"/>
  <c r="FZ44" i="32"/>
  <c r="FY44" i="32"/>
  <c r="FX44" i="32"/>
  <c r="FW44" i="32"/>
  <c r="FV44" i="32"/>
  <c r="FU44" i="32"/>
  <c r="FT44" i="32"/>
  <c r="FS44" i="32"/>
  <c r="FR44" i="32"/>
  <c r="FQ44" i="32"/>
  <c r="FP44" i="32"/>
  <c r="FO44" i="32"/>
  <c r="GA43" i="32"/>
  <c r="FZ43" i="32"/>
  <c r="FY43" i="32"/>
  <c r="FX43" i="32"/>
  <c r="FW43" i="32"/>
  <c r="FV43" i="32"/>
  <c r="FU43" i="32"/>
  <c r="FT43" i="32"/>
  <c r="FS43" i="32"/>
  <c r="FR43" i="32"/>
  <c r="FQ43" i="32"/>
  <c r="FP43" i="32"/>
  <c r="FO43" i="32"/>
  <c r="GA42" i="32"/>
  <c r="FZ42" i="32"/>
  <c r="FY42" i="32"/>
  <c r="FX42" i="32"/>
  <c r="FW42" i="32"/>
  <c r="FV42" i="32"/>
  <c r="FU42" i="32"/>
  <c r="FT42" i="32"/>
  <c r="FS42" i="32"/>
  <c r="FR42" i="32"/>
  <c r="FQ42" i="32"/>
  <c r="FP42" i="32"/>
  <c r="FO42" i="32"/>
  <c r="GA41" i="32"/>
  <c r="FZ41" i="32"/>
  <c r="FY41" i="32"/>
  <c r="FX41" i="32"/>
  <c r="FW41" i="32"/>
  <c r="FV41" i="32"/>
  <c r="FU41" i="32"/>
  <c r="FT41" i="32"/>
  <c r="FS41" i="32"/>
  <c r="FR41" i="32"/>
  <c r="FQ41" i="32"/>
  <c r="FP41" i="32"/>
  <c r="FO41" i="32"/>
  <c r="GA40" i="32"/>
  <c r="FZ40" i="32"/>
  <c r="FY40" i="32"/>
  <c r="FX40" i="32"/>
  <c r="FW40" i="32"/>
  <c r="FV40" i="32"/>
  <c r="FU40" i="32"/>
  <c r="FT40" i="32"/>
  <c r="FS40" i="32"/>
  <c r="FR40" i="32"/>
  <c r="FQ40" i="32"/>
  <c r="FP40" i="32"/>
  <c r="FO40" i="32"/>
  <c r="GA39" i="32"/>
  <c r="FZ39" i="32"/>
  <c r="FY39" i="32"/>
  <c r="FX39" i="32"/>
  <c r="FW39" i="32"/>
  <c r="FV39" i="32"/>
  <c r="FU39" i="32"/>
  <c r="FT39" i="32"/>
  <c r="FS39" i="32"/>
  <c r="FR39" i="32"/>
  <c r="FQ39" i="32"/>
  <c r="FP39" i="32"/>
  <c r="FO39" i="32"/>
  <c r="GA38" i="32"/>
  <c r="FZ38" i="32"/>
  <c r="FY38" i="32"/>
  <c r="FX38" i="32"/>
  <c r="FW38" i="32"/>
  <c r="FV38" i="32"/>
  <c r="FU38" i="32"/>
  <c r="FT38" i="32"/>
  <c r="FS38" i="32"/>
  <c r="FR38" i="32"/>
  <c r="FQ38" i="32"/>
  <c r="FP38" i="32"/>
  <c r="FO38" i="32"/>
  <c r="GA37" i="32"/>
  <c r="FZ37" i="32"/>
  <c r="FY37" i="32"/>
  <c r="FX37" i="32"/>
  <c r="FW37" i="32"/>
  <c r="FV37" i="32"/>
  <c r="FU37" i="32"/>
  <c r="FT37" i="32"/>
  <c r="FS37" i="32"/>
  <c r="FR37" i="32"/>
  <c r="FQ37" i="32"/>
  <c r="FP37" i="32"/>
  <c r="FO37" i="32"/>
  <c r="GA36" i="32"/>
  <c r="FZ36" i="32"/>
  <c r="FY36" i="32"/>
  <c r="FX36" i="32"/>
  <c r="FW36" i="32"/>
  <c r="FV36" i="32"/>
  <c r="FU36" i="32"/>
  <c r="FT36" i="32"/>
  <c r="FS36" i="32"/>
  <c r="FR36" i="32"/>
  <c r="FQ36" i="32"/>
  <c r="FP36" i="32"/>
  <c r="FO36" i="32"/>
  <c r="GA35" i="32"/>
  <c r="FZ35" i="32"/>
  <c r="FY35" i="32"/>
  <c r="FX35" i="32"/>
  <c r="FW35" i="32"/>
  <c r="FV35" i="32"/>
  <c r="FU35" i="32"/>
  <c r="FT35" i="32"/>
  <c r="FS35" i="32"/>
  <c r="FR35" i="32"/>
  <c r="FQ35" i="32"/>
  <c r="FP35" i="32"/>
  <c r="FO35" i="32"/>
  <c r="GA34" i="32"/>
  <c r="FZ34" i="32"/>
  <c r="FY34" i="32"/>
  <c r="FX34" i="32"/>
  <c r="FW34" i="32"/>
  <c r="FV34" i="32"/>
  <c r="FU34" i="32"/>
  <c r="FT34" i="32"/>
  <c r="FS34" i="32"/>
  <c r="FR34" i="32"/>
  <c r="FQ34" i="32"/>
  <c r="FP34" i="32"/>
  <c r="FO34" i="32"/>
  <c r="GA33" i="32"/>
  <c r="FZ33" i="32"/>
  <c r="FY33" i="32"/>
  <c r="FX33" i="32"/>
  <c r="FW33" i="32"/>
  <c r="FV33" i="32"/>
  <c r="FU33" i="32"/>
  <c r="FT33" i="32"/>
  <c r="FS33" i="32"/>
  <c r="FR33" i="32"/>
  <c r="FQ33" i="32"/>
  <c r="FP33" i="32"/>
  <c r="FO33" i="32"/>
  <c r="GA32" i="32"/>
  <c r="FZ32" i="32"/>
  <c r="FY32" i="32"/>
  <c r="FX32" i="32"/>
  <c r="FW32" i="32"/>
  <c r="FV32" i="32"/>
  <c r="FU32" i="32"/>
  <c r="FT32" i="32"/>
  <c r="FS32" i="32"/>
  <c r="FR32" i="32"/>
  <c r="FQ32" i="32"/>
  <c r="FP32" i="32"/>
  <c r="FO32" i="32"/>
  <c r="GA31" i="32"/>
  <c r="FZ31" i="32"/>
  <c r="FY31" i="32"/>
  <c r="FX31" i="32"/>
  <c r="FW31" i="32"/>
  <c r="FV31" i="32"/>
  <c r="FU31" i="32"/>
  <c r="FT31" i="32"/>
  <c r="FS31" i="32"/>
  <c r="FR31" i="32"/>
  <c r="FQ31" i="32"/>
  <c r="FP31" i="32"/>
  <c r="FO31" i="32"/>
  <c r="GA30" i="32"/>
  <c r="FZ30" i="32"/>
  <c r="FY30" i="32"/>
  <c r="FX30" i="32"/>
  <c r="FW30" i="32"/>
  <c r="FV30" i="32"/>
  <c r="FU30" i="32"/>
  <c r="FT30" i="32"/>
  <c r="FS30" i="32"/>
  <c r="FR30" i="32"/>
  <c r="FQ30" i="32"/>
  <c r="FP30" i="32"/>
  <c r="FO30" i="32"/>
  <c r="GA29" i="32"/>
  <c r="FZ29" i="32"/>
  <c r="FY29" i="32"/>
  <c r="FX29" i="32"/>
  <c r="FW29" i="32"/>
  <c r="FV29" i="32"/>
  <c r="FU29" i="32"/>
  <c r="FT29" i="32"/>
  <c r="FS29" i="32"/>
  <c r="FR29" i="32"/>
  <c r="FQ29" i="32"/>
  <c r="FP29" i="32"/>
  <c r="FO29" i="32"/>
  <c r="GA28" i="32"/>
  <c r="FZ28" i="32"/>
  <c r="FY28" i="32"/>
  <c r="FX28" i="32"/>
  <c r="FW28" i="32"/>
  <c r="FV28" i="32"/>
  <c r="FU28" i="32"/>
  <c r="FT28" i="32"/>
  <c r="FS28" i="32"/>
  <c r="FR28" i="32"/>
  <c r="FQ28" i="32"/>
  <c r="FP28" i="32"/>
  <c r="FO28" i="32"/>
  <c r="GA27" i="32"/>
  <c r="FZ27" i="32"/>
  <c r="FY27" i="32"/>
  <c r="FX27" i="32"/>
  <c r="FW27" i="32"/>
  <c r="FV27" i="32"/>
  <c r="FU27" i="32"/>
  <c r="FT27" i="32"/>
  <c r="FS27" i="32"/>
  <c r="FR27" i="32"/>
  <c r="FQ27" i="32"/>
  <c r="FP27" i="32"/>
  <c r="FO27" i="32"/>
  <c r="GA26" i="32"/>
  <c r="FZ26" i="32"/>
  <c r="FY26" i="32"/>
  <c r="FX26" i="32"/>
  <c r="FW26" i="32"/>
  <c r="FV26" i="32"/>
  <c r="FU26" i="32"/>
  <c r="FT26" i="32"/>
  <c r="FS26" i="32"/>
  <c r="FR26" i="32"/>
  <c r="FQ26" i="32"/>
  <c r="FP26" i="32"/>
  <c r="FO26" i="32"/>
  <c r="GA25" i="32"/>
  <c r="FZ25" i="32"/>
  <c r="FY25" i="32"/>
  <c r="FX25" i="32"/>
  <c r="FW25" i="32"/>
  <c r="FV25" i="32"/>
  <c r="FU25" i="32"/>
  <c r="FT25" i="32"/>
  <c r="FS25" i="32"/>
  <c r="FR25" i="32"/>
  <c r="FQ25" i="32"/>
  <c r="FP25" i="32"/>
  <c r="FO25" i="32"/>
  <c r="GA24" i="32"/>
  <c r="FZ24" i="32"/>
  <c r="FY24" i="32"/>
  <c r="FX24" i="32"/>
  <c r="FW24" i="32"/>
  <c r="FV24" i="32"/>
  <c r="FU24" i="32"/>
  <c r="FT24" i="32"/>
  <c r="FS24" i="32"/>
  <c r="FR24" i="32"/>
  <c r="FQ24" i="32"/>
  <c r="FP24" i="32"/>
  <c r="FO24" i="32"/>
  <c r="GA23" i="32"/>
  <c r="FZ23" i="32"/>
  <c r="FY23" i="32"/>
  <c r="FX23" i="32"/>
  <c r="FW23" i="32"/>
  <c r="FV23" i="32"/>
  <c r="FU23" i="32"/>
  <c r="FT23" i="32"/>
  <c r="FS23" i="32"/>
  <c r="FR23" i="32"/>
  <c r="FQ23" i="32"/>
  <c r="FP23" i="32"/>
  <c r="FO23" i="32"/>
  <c r="GA22" i="32"/>
  <c r="FZ22" i="32"/>
  <c r="FY22" i="32"/>
  <c r="FX22" i="32"/>
  <c r="FW22" i="32"/>
  <c r="FV22" i="32"/>
  <c r="FU22" i="32"/>
  <c r="FT22" i="32"/>
  <c r="FS22" i="32"/>
  <c r="FR22" i="32"/>
  <c r="FQ22" i="32"/>
  <c r="FP22" i="32"/>
  <c r="FO22" i="32"/>
  <c r="GA21" i="32"/>
  <c r="FZ21" i="32"/>
  <c r="FY21" i="32"/>
  <c r="FX21" i="32"/>
  <c r="FW21" i="32"/>
  <c r="FV21" i="32"/>
  <c r="FU21" i="32"/>
  <c r="FT21" i="32"/>
  <c r="FS21" i="32"/>
  <c r="FR21" i="32"/>
  <c r="FQ21" i="32"/>
  <c r="FP21" i="32"/>
  <c r="FO21" i="32"/>
  <c r="GA20" i="32"/>
  <c r="FZ20" i="32"/>
  <c r="FY20" i="32"/>
  <c r="FX20" i="32"/>
  <c r="FW20" i="32"/>
  <c r="FV20" i="32"/>
  <c r="FU20" i="32"/>
  <c r="FT20" i="32"/>
  <c r="FS20" i="32"/>
  <c r="FR20" i="32"/>
  <c r="FQ20" i="32"/>
  <c r="FP20" i="32"/>
  <c r="FO20" i="32"/>
  <c r="GA19" i="32"/>
  <c r="FZ19" i="32"/>
  <c r="FY19" i="32"/>
  <c r="FX19" i="32"/>
  <c r="FW19" i="32"/>
  <c r="FV19" i="32"/>
  <c r="FU19" i="32"/>
  <c r="FT19" i="32"/>
  <c r="FS19" i="32"/>
  <c r="FR19" i="32"/>
  <c r="FQ19" i="32"/>
  <c r="FP19" i="32"/>
  <c r="FO19" i="32"/>
  <c r="GA18" i="32"/>
  <c r="FZ18" i="32"/>
  <c r="FY18" i="32"/>
  <c r="FX18" i="32"/>
  <c r="FW18" i="32"/>
  <c r="FV18" i="32"/>
  <c r="FU18" i="32"/>
  <c r="FT18" i="32"/>
  <c r="FS18" i="32"/>
  <c r="FR18" i="32"/>
  <c r="FQ18" i="32"/>
  <c r="FP18" i="32"/>
  <c r="FO18" i="32"/>
  <c r="GA17" i="32"/>
  <c r="FZ17" i="32"/>
  <c r="FY17" i="32"/>
  <c r="FX17" i="32"/>
  <c r="FW17" i="32"/>
  <c r="FV17" i="32"/>
  <c r="FU17" i="32"/>
  <c r="FT17" i="32"/>
  <c r="FS17" i="32"/>
  <c r="FR17" i="32"/>
  <c r="FQ17" i="32"/>
  <c r="FP17" i="32"/>
  <c r="FO17" i="32"/>
  <c r="GA16" i="32"/>
  <c r="FZ16" i="32"/>
  <c r="FY16" i="32"/>
  <c r="FX16" i="32"/>
  <c r="FW16" i="32"/>
  <c r="FV16" i="32"/>
  <c r="FU16" i="32"/>
  <c r="FT16" i="32"/>
  <c r="FS16" i="32"/>
  <c r="FR16" i="32"/>
  <c r="FQ16" i="32"/>
  <c r="FP16" i="32"/>
  <c r="FO16" i="32"/>
  <c r="GA15" i="32"/>
  <c r="FZ15" i="32"/>
  <c r="FY15" i="32"/>
  <c r="FX15" i="32"/>
  <c r="FW15" i="32"/>
  <c r="FV15" i="32"/>
  <c r="FU15" i="32"/>
  <c r="FT15" i="32"/>
  <c r="FS15" i="32"/>
  <c r="FR15" i="32"/>
  <c r="FQ15" i="32"/>
  <c r="FP15" i="32"/>
  <c r="FO15" i="32"/>
  <c r="GA14" i="32"/>
  <c r="FZ14" i="32"/>
  <c r="FY14" i="32"/>
  <c r="FX14" i="32"/>
  <c r="FW14" i="32"/>
  <c r="FV14" i="32"/>
  <c r="FU14" i="32"/>
  <c r="FT14" i="32"/>
  <c r="FS14" i="32"/>
  <c r="FR14" i="32"/>
  <c r="FQ14" i="32"/>
  <c r="FP14" i="32"/>
  <c r="FO14" i="32"/>
  <c r="GA13" i="32"/>
  <c r="FZ13" i="32"/>
  <c r="FY13" i="32"/>
  <c r="FX13" i="32"/>
  <c r="FW13" i="32"/>
  <c r="FV13" i="32"/>
  <c r="FU13" i="32"/>
  <c r="FT13" i="32"/>
  <c r="FS13" i="32"/>
  <c r="FR13" i="32"/>
  <c r="FQ13" i="32"/>
  <c r="FP13" i="32"/>
  <c r="FO13" i="32"/>
  <c r="GA12" i="32"/>
  <c r="FZ12" i="32"/>
  <c r="FY12" i="32"/>
  <c r="FX12" i="32"/>
  <c r="FW12" i="32"/>
  <c r="FV12" i="32"/>
  <c r="FU12" i="32"/>
  <c r="FT12" i="32"/>
  <c r="FS12" i="32"/>
  <c r="FR12" i="32"/>
  <c r="FQ12" i="32"/>
  <c r="FP12" i="32"/>
  <c r="FO12" i="32"/>
  <c r="GA11" i="32"/>
  <c r="FZ11" i="32"/>
  <c r="FY11" i="32"/>
  <c r="FX11" i="32"/>
  <c r="FW11" i="32"/>
  <c r="FV11" i="32"/>
  <c r="FU11" i="32"/>
  <c r="FT11" i="32"/>
  <c r="FS11" i="32"/>
  <c r="FR11" i="32"/>
  <c r="FQ11" i="32"/>
  <c r="FP11" i="32"/>
  <c r="FO11" i="32"/>
  <c r="GA10" i="32"/>
  <c r="FZ10" i="32"/>
  <c r="FY10" i="32"/>
  <c r="FX10" i="32"/>
  <c r="FW10" i="32"/>
  <c r="FV10" i="32"/>
  <c r="FU10" i="32"/>
  <c r="FT10" i="32"/>
  <c r="FS10" i="32"/>
  <c r="FR10" i="32"/>
  <c r="FQ10" i="32"/>
  <c r="FP10" i="32"/>
  <c r="FO10" i="32"/>
  <c r="GA9" i="32"/>
  <c r="FZ9" i="32"/>
  <c r="FY9" i="32"/>
  <c r="FX9" i="32"/>
  <c r="FW9" i="32"/>
  <c r="FV9" i="32"/>
  <c r="FU9" i="32"/>
  <c r="FT9" i="32"/>
  <c r="FS9" i="32"/>
  <c r="FR9" i="32"/>
  <c r="FQ9" i="32"/>
  <c r="FP9" i="32"/>
  <c r="FO9" i="32"/>
  <c r="GA8" i="32"/>
  <c r="FZ8" i="32"/>
  <c r="FY8" i="32"/>
  <c r="FX8" i="32"/>
  <c r="FW8" i="32"/>
  <c r="FV8" i="32"/>
  <c r="FU8" i="32"/>
  <c r="FT8" i="32"/>
  <c r="FS8" i="32"/>
  <c r="FR8" i="32"/>
  <c r="FQ8" i="32"/>
  <c r="FP8" i="32"/>
  <c r="FO8" i="32"/>
  <c r="GA7" i="32"/>
  <c r="FZ7" i="32"/>
  <c r="FY7" i="32"/>
  <c r="FX7" i="32"/>
  <c r="FW7" i="32"/>
  <c r="FV7" i="32"/>
  <c r="FU7" i="32"/>
  <c r="FT7" i="32"/>
  <c r="FS7" i="32"/>
  <c r="FR7" i="32"/>
  <c r="FQ7" i="32"/>
  <c r="FP7" i="32"/>
  <c r="FO7" i="32"/>
  <c r="GA6" i="32"/>
  <c r="FZ6" i="32"/>
  <c r="FY6" i="32"/>
  <c r="FX6" i="32"/>
  <c r="FW6" i="32"/>
  <c r="FV6" i="32"/>
  <c r="FU6" i="32"/>
  <c r="FT6" i="32"/>
  <c r="FS6" i="32"/>
  <c r="FR6" i="32"/>
  <c r="FQ6" i="32"/>
  <c r="FP6" i="32"/>
  <c r="FO6" i="32"/>
  <c r="GA5" i="32"/>
  <c r="FZ5" i="32"/>
  <c r="FY5" i="32"/>
  <c r="FX5" i="32"/>
  <c r="FW5" i="32"/>
  <c r="FV5" i="32"/>
  <c r="FU5" i="32"/>
  <c r="FT5" i="32"/>
  <c r="FS5" i="32"/>
  <c r="FR5" i="32"/>
  <c r="FQ5" i="32"/>
  <c r="FP5" i="32"/>
  <c r="FO5" i="32"/>
  <c r="HP176" i="32" l="1"/>
  <c r="HL176" i="32"/>
  <c r="HD176" i="32"/>
  <c r="HG176" i="32"/>
  <c r="HC176" i="32"/>
  <c r="HN176" i="32"/>
  <c r="HJ176" i="32"/>
  <c r="HF176" i="32"/>
  <c r="HB176" i="32"/>
  <c r="HH176" i="32"/>
  <c r="HK176" i="32"/>
  <c r="HM176" i="32"/>
  <c r="HI176" i="32"/>
  <c r="HE176" i="32"/>
  <c r="B175" i="32"/>
  <c r="C175" i="32"/>
  <c r="D175" i="32"/>
  <c r="E175" i="32"/>
  <c r="F175" i="32"/>
  <c r="G175" i="32"/>
  <c r="H175" i="32"/>
  <c r="I175" i="32"/>
  <c r="J175" i="32"/>
  <c r="K175" i="32"/>
  <c r="L175" i="32"/>
  <c r="M175" i="32"/>
  <c r="N175" i="32"/>
  <c r="AB175" i="32"/>
  <c r="AC175" i="32"/>
  <c r="AD175" i="32"/>
  <c r="AE175" i="32"/>
  <c r="AF175" i="32"/>
  <c r="AG175" i="32"/>
  <c r="AH175" i="32"/>
  <c r="AI175" i="32"/>
  <c r="AJ175" i="32"/>
  <c r="AK175" i="32"/>
  <c r="AL175" i="32"/>
  <c r="AM175" i="32"/>
  <c r="AN175" i="32"/>
  <c r="AO175" i="32"/>
  <c r="AP175" i="32"/>
  <c r="AQ175" i="32"/>
  <c r="AR175" i="32"/>
  <c r="AS175" i="32"/>
  <c r="AT175" i="32"/>
  <c r="AU175" i="32"/>
  <c r="AV175" i="32"/>
  <c r="AW175" i="32"/>
  <c r="AX175" i="32"/>
  <c r="AY175" i="32"/>
  <c r="AZ175" i="32"/>
  <c r="BA175" i="32"/>
  <c r="BB175" i="32"/>
  <c r="BC175" i="32"/>
  <c r="BD175" i="32"/>
  <c r="BE175" i="32"/>
  <c r="BF175" i="32"/>
  <c r="BG175" i="32"/>
  <c r="BH175" i="32"/>
  <c r="BI175" i="32"/>
  <c r="BJ175" i="32"/>
  <c r="BK175" i="32"/>
  <c r="BL175" i="32"/>
  <c r="BM175" i="32"/>
  <c r="BN175" i="32"/>
  <c r="BO175" i="32"/>
  <c r="BP175" i="32"/>
  <c r="BQ175" i="32"/>
  <c r="BR175" i="32"/>
  <c r="BS175" i="32"/>
  <c r="BT175" i="32"/>
  <c r="BU175" i="32"/>
  <c r="BV175" i="32"/>
  <c r="BW175" i="32"/>
  <c r="BX175" i="32"/>
  <c r="BY175" i="32"/>
  <c r="BZ175" i="32"/>
  <c r="CA175" i="32"/>
  <c r="CB175" i="32"/>
  <c r="CC175" i="32"/>
  <c r="CD175" i="32"/>
  <c r="CE175" i="32"/>
  <c r="CF175" i="32"/>
  <c r="CG175" i="32"/>
  <c r="CH175" i="32"/>
  <c r="CI175" i="32"/>
  <c r="CJ175" i="32"/>
  <c r="CK175" i="32"/>
  <c r="CL175" i="32"/>
  <c r="CM175" i="32"/>
  <c r="CN175" i="32"/>
  <c r="CO175" i="32"/>
  <c r="CP175" i="32"/>
  <c r="CQ175" i="32"/>
  <c r="CR175" i="32"/>
  <c r="CS175" i="32"/>
  <c r="CT175" i="32"/>
  <c r="CU175" i="32"/>
  <c r="CV175" i="32"/>
  <c r="CW175" i="32"/>
  <c r="CX175" i="32"/>
  <c r="CY175" i="32"/>
  <c r="CZ175" i="32"/>
  <c r="DA175" i="32"/>
  <c r="DB175" i="32"/>
  <c r="DC175" i="32"/>
  <c r="DD175" i="32"/>
  <c r="DE175" i="32"/>
  <c r="DF175" i="32"/>
  <c r="DG175" i="32"/>
  <c r="DH175" i="32"/>
  <c r="DI175" i="32"/>
  <c r="DJ175" i="32"/>
  <c r="DK175" i="32"/>
  <c r="DL175" i="32"/>
  <c r="DM175" i="32"/>
  <c r="DN175" i="32"/>
  <c r="DO175" i="32"/>
  <c r="DP175" i="32"/>
  <c r="DQ175" i="32"/>
  <c r="DR175" i="32"/>
  <c r="DS175" i="32"/>
  <c r="DT175" i="32"/>
  <c r="DU175" i="32"/>
  <c r="DV175" i="32"/>
  <c r="DW175" i="32"/>
  <c r="DX175" i="32"/>
  <c r="DY175" i="32"/>
  <c r="DZ175" i="32"/>
  <c r="EA175" i="32"/>
  <c r="EB175" i="32"/>
  <c r="EC175" i="32"/>
  <c r="ED175" i="32"/>
  <c r="EE175" i="32"/>
  <c r="EF175" i="32"/>
  <c r="EG175" i="32"/>
  <c r="EH175" i="32"/>
  <c r="EI175" i="32"/>
  <c r="EJ175" i="32"/>
  <c r="EK175" i="32"/>
  <c r="EL175" i="32"/>
  <c r="EM175" i="32"/>
  <c r="EN175" i="32"/>
  <c r="EO175" i="32"/>
  <c r="EP175" i="32"/>
  <c r="EQ175" i="32"/>
  <c r="ER175" i="32"/>
  <c r="ES175" i="32"/>
  <c r="ET175" i="32"/>
  <c r="EU175" i="32"/>
  <c r="EV175" i="32"/>
  <c r="EW175" i="32"/>
  <c r="EX175" i="32"/>
  <c r="EY175" i="32"/>
  <c r="EZ175" i="32"/>
  <c r="FA175" i="32"/>
  <c r="FB175" i="32"/>
  <c r="FC175" i="32"/>
  <c r="FD175" i="32"/>
  <c r="FE175" i="32"/>
  <c r="FF175" i="32"/>
  <c r="FG175" i="32"/>
  <c r="FH175" i="32"/>
  <c r="FI175" i="32"/>
  <c r="FJ175" i="32"/>
  <c r="FK175" i="32"/>
  <c r="FL175" i="32"/>
  <c r="FM175" i="32"/>
  <c r="FN175" i="32"/>
  <c r="GB175" i="32"/>
  <c r="GC175" i="32"/>
  <c r="GD175" i="32"/>
  <c r="GE175" i="32"/>
  <c r="GF175" i="32"/>
  <c r="GG175" i="32"/>
  <c r="GH175" i="32"/>
  <c r="GI175" i="32"/>
  <c r="GJ175" i="32"/>
  <c r="GK175" i="32"/>
  <c r="GL175" i="32"/>
  <c r="GM175" i="32"/>
  <c r="GN175" i="32"/>
  <c r="GO175" i="32"/>
  <c r="GP175" i="32"/>
  <c r="GQ175" i="32"/>
  <c r="GR175" i="32"/>
  <c r="GS175" i="32"/>
  <c r="GT175" i="32"/>
  <c r="GU175" i="32"/>
  <c r="GV175" i="32"/>
  <c r="GW175" i="32"/>
  <c r="GX175" i="32"/>
  <c r="GY175" i="32"/>
  <c r="GZ175" i="32"/>
  <c r="HA175" i="32"/>
  <c r="HR176" i="112"/>
  <c r="HS176" i="112"/>
  <c r="HT176" i="112"/>
  <c r="HU176" i="112"/>
  <c r="HV176" i="112"/>
  <c r="HW176" i="112"/>
  <c r="HX176" i="112"/>
  <c r="HY176" i="112"/>
  <c r="HZ176" i="112"/>
  <c r="IA176" i="112"/>
  <c r="IB176" i="112"/>
  <c r="IC176" i="112"/>
  <c r="ID176" i="112"/>
  <c r="HP175" i="32" l="1"/>
  <c r="HH175" i="32"/>
  <c r="HK175" i="32"/>
  <c r="HC175" i="32"/>
  <c r="HN175" i="32"/>
  <c r="HJ175" i="32"/>
  <c r="HF175" i="32"/>
  <c r="HB175" i="32"/>
  <c r="HL175" i="32"/>
  <c r="HD175" i="32"/>
  <c r="HG175" i="32"/>
  <c r="HM175" i="32"/>
  <c r="HI175" i="32"/>
  <c r="HE175" i="32"/>
  <c r="B174" i="32"/>
  <c r="C174" i="32"/>
  <c r="D174" i="32"/>
  <c r="E174" i="32"/>
  <c r="F174" i="32"/>
  <c r="G174" i="32"/>
  <c r="H174" i="32"/>
  <c r="I174" i="32"/>
  <c r="J174" i="32"/>
  <c r="K174" i="32"/>
  <c r="L174" i="32"/>
  <c r="M174" i="32"/>
  <c r="N174" i="32"/>
  <c r="AB174" i="32"/>
  <c r="AC174" i="32"/>
  <c r="AD174" i="32"/>
  <c r="AE174" i="32"/>
  <c r="AF174" i="32"/>
  <c r="AG174" i="32"/>
  <c r="AH174" i="32"/>
  <c r="AI174" i="32"/>
  <c r="AJ174" i="32"/>
  <c r="AK174" i="32"/>
  <c r="AL174" i="32"/>
  <c r="AM174" i="32"/>
  <c r="AN174" i="32"/>
  <c r="AO174" i="32"/>
  <c r="AP174" i="32"/>
  <c r="AQ174" i="32"/>
  <c r="AR174" i="32"/>
  <c r="AS174" i="32"/>
  <c r="AT174" i="32"/>
  <c r="AU174" i="32"/>
  <c r="AV174" i="32"/>
  <c r="AW174" i="32"/>
  <c r="AX174" i="32"/>
  <c r="AY174" i="32"/>
  <c r="AZ174" i="32"/>
  <c r="BA174" i="32"/>
  <c r="BB174" i="32"/>
  <c r="BC174" i="32"/>
  <c r="BD174" i="32"/>
  <c r="BE174" i="32"/>
  <c r="BF174" i="32"/>
  <c r="BG174" i="32"/>
  <c r="BH174" i="32"/>
  <c r="BI174" i="32"/>
  <c r="BJ174" i="32"/>
  <c r="BK174" i="32"/>
  <c r="BL174" i="32"/>
  <c r="BM174" i="32"/>
  <c r="BN174" i="32"/>
  <c r="BO174" i="32"/>
  <c r="BP174" i="32"/>
  <c r="BQ174" i="32"/>
  <c r="BR174" i="32"/>
  <c r="BS174" i="32"/>
  <c r="BT174" i="32"/>
  <c r="BU174" i="32"/>
  <c r="BV174" i="32"/>
  <c r="BW174" i="32"/>
  <c r="BX174" i="32"/>
  <c r="BY174" i="32"/>
  <c r="BZ174" i="32"/>
  <c r="CA174" i="32"/>
  <c r="CB174" i="32"/>
  <c r="CC174" i="32"/>
  <c r="CD174" i="32"/>
  <c r="CE174" i="32"/>
  <c r="CF174" i="32"/>
  <c r="CG174" i="32"/>
  <c r="CH174" i="32"/>
  <c r="CI174" i="32"/>
  <c r="CJ174" i="32"/>
  <c r="CK174" i="32"/>
  <c r="CL174" i="32"/>
  <c r="CM174" i="32"/>
  <c r="CN174" i="32"/>
  <c r="CO174" i="32"/>
  <c r="CP174" i="32"/>
  <c r="CQ174" i="32"/>
  <c r="CR174" i="32"/>
  <c r="CS174" i="32"/>
  <c r="CT174" i="32"/>
  <c r="CU174" i="32"/>
  <c r="CV174" i="32"/>
  <c r="CW174" i="32"/>
  <c r="CX174" i="32"/>
  <c r="CY174" i="32"/>
  <c r="CZ174" i="32"/>
  <c r="DA174" i="32"/>
  <c r="DB174" i="32"/>
  <c r="DC174" i="32"/>
  <c r="DD174" i="32"/>
  <c r="DE174" i="32"/>
  <c r="DF174" i="32"/>
  <c r="DG174" i="32"/>
  <c r="DH174" i="32"/>
  <c r="DI174" i="32"/>
  <c r="DJ174" i="32"/>
  <c r="DK174" i="32"/>
  <c r="DL174" i="32"/>
  <c r="DM174" i="32"/>
  <c r="DN174" i="32"/>
  <c r="DO174" i="32"/>
  <c r="DP174" i="32"/>
  <c r="DQ174" i="32"/>
  <c r="DR174" i="32"/>
  <c r="DS174" i="32"/>
  <c r="DT174" i="32"/>
  <c r="DU174" i="32"/>
  <c r="DV174" i="32"/>
  <c r="DW174" i="32"/>
  <c r="DX174" i="32"/>
  <c r="DY174" i="32"/>
  <c r="DZ174" i="32"/>
  <c r="EA174" i="32"/>
  <c r="EB174" i="32"/>
  <c r="EC174" i="32"/>
  <c r="ED174" i="32"/>
  <c r="EE174" i="32"/>
  <c r="EF174" i="32"/>
  <c r="EG174" i="32"/>
  <c r="EH174" i="32"/>
  <c r="EI174" i="32"/>
  <c r="EJ174" i="32"/>
  <c r="EK174" i="32"/>
  <c r="EL174" i="32"/>
  <c r="EM174" i="32"/>
  <c r="EN174" i="32"/>
  <c r="EO174" i="32"/>
  <c r="EP174" i="32"/>
  <c r="EQ174" i="32"/>
  <c r="ER174" i="32"/>
  <c r="ES174" i="32"/>
  <c r="ET174" i="32"/>
  <c r="EU174" i="32"/>
  <c r="EV174" i="32"/>
  <c r="EW174" i="32"/>
  <c r="EX174" i="32"/>
  <c r="EY174" i="32"/>
  <c r="EZ174" i="32"/>
  <c r="FA174" i="32"/>
  <c r="FB174" i="32"/>
  <c r="FC174" i="32"/>
  <c r="FD174" i="32"/>
  <c r="FE174" i="32"/>
  <c r="FF174" i="32"/>
  <c r="FG174" i="32"/>
  <c r="FH174" i="32"/>
  <c r="FI174" i="32"/>
  <c r="FJ174" i="32"/>
  <c r="FK174" i="32"/>
  <c r="FL174" i="32"/>
  <c r="FM174" i="32"/>
  <c r="FN174" i="32"/>
  <c r="GB174" i="32"/>
  <c r="GC174" i="32"/>
  <c r="GD174" i="32"/>
  <c r="GE174" i="32"/>
  <c r="GF174" i="32"/>
  <c r="GG174" i="32"/>
  <c r="GH174" i="32"/>
  <c r="GI174" i="32"/>
  <c r="GJ174" i="32"/>
  <c r="GK174" i="32"/>
  <c r="GL174" i="32"/>
  <c r="GM174" i="32"/>
  <c r="GN174" i="32"/>
  <c r="GO174" i="32"/>
  <c r="GP174" i="32"/>
  <c r="GQ174" i="32"/>
  <c r="GR174" i="32"/>
  <c r="GS174" i="32"/>
  <c r="GT174" i="32"/>
  <c r="GU174" i="32"/>
  <c r="GV174" i="32"/>
  <c r="GW174" i="32"/>
  <c r="GX174" i="32"/>
  <c r="GY174" i="32"/>
  <c r="GZ174" i="32"/>
  <c r="HA174" i="32"/>
  <c r="HR175" i="112"/>
  <c r="HS175" i="112"/>
  <c r="HT175" i="112"/>
  <c r="HU175" i="112"/>
  <c r="HV175" i="112"/>
  <c r="HW175" i="112"/>
  <c r="HX175" i="112"/>
  <c r="HY175" i="112"/>
  <c r="HZ175" i="112"/>
  <c r="IA175" i="112"/>
  <c r="IB175" i="112"/>
  <c r="IC175" i="112"/>
  <c r="ID175" i="112"/>
  <c r="HH174" i="32" l="1"/>
  <c r="HC174" i="32"/>
  <c r="HN174" i="32"/>
  <c r="HJ174" i="32"/>
  <c r="HF174" i="32"/>
  <c r="HB174" i="32"/>
  <c r="HL174" i="32"/>
  <c r="HD174" i="32"/>
  <c r="HK174" i="32"/>
  <c r="HG174" i="32"/>
  <c r="HM174" i="32"/>
  <c r="HI174" i="32"/>
  <c r="HE174" i="32"/>
  <c r="AN173" i="32"/>
  <c r="AM173" i="32"/>
  <c r="AL173" i="32"/>
  <c r="AK173" i="32"/>
  <c r="AJ173" i="32"/>
  <c r="AI173" i="32"/>
  <c r="AH173" i="32"/>
  <c r="AG173" i="32"/>
  <c r="AF173" i="32"/>
  <c r="AE173" i="32"/>
  <c r="AD173" i="32"/>
  <c r="AC173" i="32"/>
  <c r="AB173" i="32"/>
  <c r="AN172" i="32"/>
  <c r="AM172" i="32"/>
  <c r="AL172" i="32"/>
  <c r="AK172" i="32"/>
  <c r="AJ172" i="32"/>
  <c r="AI172" i="32"/>
  <c r="AH172" i="32"/>
  <c r="AG172" i="32"/>
  <c r="AF172" i="32"/>
  <c r="AE172" i="32"/>
  <c r="AD172" i="32"/>
  <c r="AC172" i="32"/>
  <c r="AB172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AC171" i="32"/>
  <c r="AB171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AC170" i="32"/>
  <c r="AB170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AC169" i="32"/>
  <c r="AB169" i="32"/>
  <c r="AN168" i="32"/>
  <c r="AM168" i="32"/>
  <c r="AL168" i="32"/>
  <c r="AK168" i="32"/>
  <c r="AJ168" i="32"/>
  <c r="AI168" i="32"/>
  <c r="AH168" i="32"/>
  <c r="AG168" i="32"/>
  <c r="AF168" i="32"/>
  <c r="AE168" i="32"/>
  <c r="AD168" i="32"/>
  <c r="AC168" i="32"/>
  <c r="AB168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AC167" i="32"/>
  <c r="AB167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AC166" i="32"/>
  <c r="AB166" i="32"/>
  <c r="AN165" i="32"/>
  <c r="AM165" i="32"/>
  <c r="AL165" i="32"/>
  <c r="AK165" i="32"/>
  <c r="AJ165" i="32"/>
  <c r="AI165" i="32"/>
  <c r="AH165" i="32"/>
  <c r="AG165" i="32"/>
  <c r="AF165" i="32"/>
  <c r="AE165" i="32"/>
  <c r="AD165" i="32"/>
  <c r="AC165" i="32"/>
  <c r="AB165" i="32"/>
  <c r="AN164" i="32"/>
  <c r="AM164" i="32"/>
  <c r="AL164" i="32"/>
  <c r="AK164" i="32"/>
  <c r="AJ164" i="32"/>
  <c r="AI164" i="32"/>
  <c r="AH164" i="32"/>
  <c r="AG164" i="32"/>
  <c r="AF164" i="32"/>
  <c r="AE164" i="32"/>
  <c r="AD164" i="32"/>
  <c r="AC164" i="32"/>
  <c r="AB164" i="32"/>
  <c r="AN163" i="32"/>
  <c r="AM163" i="32"/>
  <c r="AL163" i="32"/>
  <c r="AK163" i="32"/>
  <c r="AJ163" i="32"/>
  <c r="AI163" i="32"/>
  <c r="AH163" i="32"/>
  <c r="AG163" i="32"/>
  <c r="AF163" i="32"/>
  <c r="AE163" i="32"/>
  <c r="AD163" i="32"/>
  <c r="AC163" i="32"/>
  <c r="AB163" i="32"/>
  <c r="AN162" i="32"/>
  <c r="AM162" i="32"/>
  <c r="AL162" i="32"/>
  <c r="AK162" i="32"/>
  <c r="AJ162" i="32"/>
  <c r="AI162" i="32"/>
  <c r="AH162" i="32"/>
  <c r="AG162" i="32"/>
  <c r="AF162" i="32"/>
  <c r="AE162" i="32"/>
  <c r="AD162" i="32"/>
  <c r="AC162" i="32"/>
  <c r="AB162" i="32"/>
  <c r="AN161" i="32"/>
  <c r="AM161" i="32"/>
  <c r="AL161" i="32"/>
  <c r="AK161" i="32"/>
  <c r="AJ161" i="32"/>
  <c r="AI161" i="32"/>
  <c r="AH161" i="32"/>
  <c r="AG161" i="32"/>
  <c r="AF161" i="32"/>
  <c r="AE161" i="32"/>
  <c r="AD161" i="32"/>
  <c r="AC161" i="32"/>
  <c r="AB161" i="32"/>
  <c r="AN160" i="32"/>
  <c r="AM160" i="32"/>
  <c r="AL160" i="32"/>
  <c r="AK160" i="32"/>
  <c r="AJ160" i="32"/>
  <c r="AI160" i="32"/>
  <c r="AH160" i="32"/>
  <c r="AG160" i="32"/>
  <c r="AF160" i="32"/>
  <c r="AE160" i="32"/>
  <c r="AD160" i="32"/>
  <c r="AC160" i="32"/>
  <c r="AB160" i="32"/>
  <c r="AN159" i="32"/>
  <c r="AM159" i="32"/>
  <c r="AL159" i="32"/>
  <c r="AK159" i="32"/>
  <c r="AJ159" i="32"/>
  <c r="AI159" i="32"/>
  <c r="AH159" i="32"/>
  <c r="AG159" i="32"/>
  <c r="AF159" i="32"/>
  <c r="AE159" i="32"/>
  <c r="AD159" i="32"/>
  <c r="AC159" i="32"/>
  <c r="AB159" i="32"/>
  <c r="AN158" i="32"/>
  <c r="AM158" i="32"/>
  <c r="AL158" i="32"/>
  <c r="AK158" i="32"/>
  <c r="AJ158" i="32"/>
  <c r="AI158" i="32"/>
  <c r="AH158" i="32"/>
  <c r="AG158" i="32"/>
  <c r="AF158" i="32"/>
  <c r="AE158" i="32"/>
  <c r="AD158" i="32"/>
  <c r="AC158" i="32"/>
  <c r="AB158" i="32"/>
  <c r="AN157" i="32"/>
  <c r="AM157" i="32"/>
  <c r="AL157" i="32"/>
  <c r="AK157" i="32"/>
  <c r="AJ157" i="32"/>
  <c r="AI157" i="32"/>
  <c r="AH157" i="32"/>
  <c r="AG157" i="32"/>
  <c r="AF157" i="32"/>
  <c r="AE157" i="32"/>
  <c r="AD157" i="32"/>
  <c r="AC157" i="32"/>
  <c r="AB157" i="32"/>
  <c r="AN156" i="32"/>
  <c r="AM156" i="32"/>
  <c r="AL156" i="32"/>
  <c r="AK156" i="32"/>
  <c r="AJ156" i="32"/>
  <c r="AI156" i="32"/>
  <c r="AH156" i="32"/>
  <c r="AG156" i="32"/>
  <c r="AF156" i="32"/>
  <c r="AE156" i="32"/>
  <c r="AD156" i="32"/>
  <c r="AC156" i="32"/>
  <c r="AB156" i="32"/>
  <c r="AN155" i="32"/>
  <c r="AM155" i="32"/>
  <c r="AL155" i="32"/>
  <c r="AK155" i="32"/>
  <c r="AJ155" i="32"/>
  <c r="AI155" i="32"/>
  <c r="AH155" i="32"/>
  <c r="AG155" i="32"/>
  <c r="AF155" i="32"/>
  <c r="AE155" i="32"/>
  <c r="AD155" i="32"/>
  <c r="AC155" i="32"/>
  <c r="AB155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AC153" i="32"/>
  <c r="AB153" i="32"/>
  <c r="AN152" i="32"/>
  <c r="AM152" i="32"/>
  <c r="AL152" i="32"/>
  <c r="AK152" i="32"/>
  <c r="AJ152" i="32"/>
  <c r="AI152" i="32"/>
  <c r="AH152" i="32"/>
  <c r="AG152" i="32"/>
  <c r="AF152" i="32"/>
  <c r="AE152" i="32"/>
  <c r="AD152" i="32"/>
  <c r="AC152" i="32"/>
  <c r="AB152" i="32"/>
  <c r="AN151" i="32"/>
  <c r="AM151" i="32"/>
  <c r="AL151" i="32"/>
  <c r="AK151" i="32"/>
  <c r="AJ151" i="32"/>
  <c r="AI151" i="32"/>
  <c r="AH151" i="32"/>
  <c r="AG151" i="32"/>
  <c r="AF151" i="32"/>
  <c r="AE151" i="32"/>
  <c r="AD151" i="32"/>
  <c r="AC151" i="32"/>
  <c r="AB151" i="32"/>
  <c r="AN150" i="32"/>
  <c r="AM150" i="32"/>
  <c r="AL150" i="32"/>
  <c r="AK150" i="32"/>
  <c r="AJ150" i="32"/>
  <c r="AI150" i="32"/>
  <c r="AH150" i="32"/>
  <c r="AG150" i="32"/>
  <c r="AF150" i="32"/>
  <c r="AE150" i="32"/>
  <c r="AD150" i="32"/>
  <c r="AC150" i="32"/>
  <c r="AB150" i="32"/>
  <c r="AN149" i="32"/>
  <c r="AM149" i="32"/>
  <c r="AL149" i="32"/>
  <c r="AK149" i="32"/>
  <c r="AJ149" i="32"/>
  <c r="AI149" i="32"/>
  <c r="AH149" i="32"/>
  <c r="AG149" i="32"/>
  <c r="AF149" i="32"/>
  <c r="AE149" i="32"/>
  <c r="AD149" i="32"/>
  <c r="AC149" i="32"/>
  <c r="AB149" i="32"/>
  <c r="AN148" i="32"/>
  <c r="AM148" i="32"/>
  <c r="AL148" i="32"/>
  <c r="AK148" i="32"/>
  <c r="AJ148" i="32"/>
  <c r="AI148" i="32"/>
  <c r="AH148" i="32"/>
  <c r="AG148" i="32"/>
  <c r="AF148" i="32"/>
  <c r="AE148" i="32"/>
  <c r="AD148" i="32"/>
  <c r="AC148" i="32"/>
  <c r="AB148" i="32"/>
  <c r="AN147" i="32"/>
  <c r="AM147" i="32"/>
  <c r="AL147" i="32"/>
  <c r="AK147" i="32"/>
  <c r="AJ147" i="32"/>
  <c r="AI147" i="32"/>
  <c r="AH147" i="32"/>
  <c r="AG147" i="32"/>
  <c r="AF147" i="32"/>
  <c r="AE147" i="32"/>
  <c r="AD147" i="32"/>
  <c r="AC147" i="32"/>
  <c r="AB147" i="32"/>
  <c r="AN146" i="32"/>
  <c r="AM146" i="32"/>
  <c r="AL146" i="32"/>
  <c r="AK146" i="32"/>
  <c r="AJ146" i="32"/>
  <c r="AI146" i="32"/>
  <c r="AH146" i="32"/>
  <c r="AG146" i="32"/>
  <c r="AF146" i="32"/>
  <c r="AE146" i="32"/>
  <c r="AD146" i="32"/>
  <c r="AC146" i="32"/>
  <c r="AB146" i="32"/>
  <c r="AN145" i="32"/>
  <c r="AM145" i="32"/>
  <c r="AL145" i="32"/>
  <c r="AK145" i="32"/>
  <c r="AJ145" i="32"/>
  <c r="AI145" i="32"/>
  <c r="AH145" i="32"/>
  <c r="AG145" i="32"/>
  <c r="AF145" i="32"/>
  <c r="AE145" i="32"/>
  <c r="AD145" i="32"/>
  <c r="AC145" i="32"/>
  <c r="AB145" i="32"/>
  <c r="AN144" i="32"/>
  <c r="AM144" i="32"/>
  <c r="AL144" i="32"/>
  <c r="AK144" i="32"/>
  <c r="AJ144" i="32"/>
  <c r="AI144" i="32"/>
  <c r="AH144" i="32"/>
  <c r="AG144" i="32"/>
  <c r="AF144" i="32"/>
  <c r="AE144" i="32"/>
  <c r="AD144" i="32"/>
  <c r="AC144" i="32"/>
  <c r="AB144" i="32"/>
  <c r="AN143" i="32"/>
  <c r="AM143" i="32"/>
  <c r="AL143" i="32"/>
  <c r="AK143" i="32"/>
  <c r="AJ143" i="32"/>
  <c r="AI143" i="32"/>
  <c r="AH143" i="32"/>
  <c r="AG143" i="32"/>
  <c r="AF143" i="32"/>
  <c r="AE143" i="32"/>
  <c r="AD143" i="32"/>
  <c r="AC143" i="32"/>
  <c r="AB143" i="32"/>
  <c r="AN142" i="32"/>
  <c r="AM142" i="32"/>
  <c r="AL142" i="32"/>
  <c r="AK142" i="32"/>
  <c r="AJ142" i="32"/>
  <c r="AI142" i="32"/>
  <c r="AH142" i="32"/>
  <c r="AG142" i="32"/>
  <c r="AF142" i="32"/>
  <c r="AE142" i="32"/>
  <c r="AD142" i="32"/>
  <c r="AC142" i="32"/>
  <c r="AB142" i="32"/>
  <c r="AN141" i="32"/>
  <c r="AM141" i="32"/>
  <c r="AL141" i="32"/>
  <c r="AK141" i="32"/>
  <c r="AJ141" i="32"/>
  <c r="AI141" i="32"/>
  <c r="AH141" i="32"/>
  <c r="AG141" i="32"/>
  <c r="AF141" i="32"/>
  <c r="AE141" i="32"/>
  <c r="AD141" i="32"/>
  <c r="AC141" i="32"/>
  <c r="AB141" i="32"/>
  <c r="AN140" i="32"/>
  <c r="AM140" i="32"/>
  <c r="AL140" i="32"/>
  <c r="AK140" i="32"/>
  <c r="AJ140" i="32"/>
  <c r="AI140" i="32"/>
  <c r="AH140" i="32"/>
  <c r="AG140" i="32"/>
  <c r="AF140" i="32"/>
  <c r="AE140" i="32"/>
  <c r="AD140" i="32"/>
  <c r="AC140" i="32"/>
  <c r="AB140" i="32"/>
  <c r="AN139" i="32"/>
  <c r="AM139" i="32"/>
  <c r="AL139" i="32"/>
  <c r="AK139" i="32"/>
  <c r="AJ139" i="32"/>
  <c r="AI139" i="32"/>
  <c r="AH139" i="32"/>
  <c r="AG139" i="32"/>
  <c r="AF139" i="32"/>
  <c r="AE139" i="32"/>
  <c r="AD139" i="32"/>
  <c r="AC139" i="32"/>
  <c r="AB139" i="32"/>
  <c r="AN138" i="32"/>
  <c r="AM138" i="32"/>
  <c r="AL138" i="32"/>
  <c r="AK138" i="32"/>
  <c r="AJ138" i="32"/>
  <c r="AI138" i="32"/>
  <c r="AH138" i="32"/>
  <c r="AG138" i="32"/>
  <c r="AF138" i="32"/>
  <c r="AE138" i="32"/>
  <c r="AD138" i="32"/>
  <c r="AC138" i="32"/>
  <c r="AB138" i="32"/>
  <c r="AN137" i="32"/>
  <c r="AM137" i="32"/>
  <c r="AL137" i="32"/>
  <c r="AK137" i="32"/>
  <c r="AJ137" i="32"/>
  <c r="AI137" i="32"/>
  <c r="AH137" i="32"/>
  <c r="AG137" i="32"/>
  <c r="AF137" i="32"/>
  <c r="AE137" i="32"/>
  <c r="AD137" i="32"/>
  <c r="AC137" i="32"/>
  <c r="AB137" i="32"/>
  <c r="AN136" i="32"/>
  <c r="AM136" i="32"/>
  <c r="AL136" i="32"/>
  <c r="AK136" i="32"/>
  <c r="AJ136" i="32"/>
  <c r="AI136" i="32"/>
  <c r="AH136" i="32"/>
  <c r="AG136" i="32"/>
  <c r="AF136" i="32"/>
  <c r="AE136" i="32"/>
  <c r="AD136" i="32"/>
  <c r="AC136" i="32"/>
  <c r="AB136" i="32"/>
  <c r="AN135" i="32"/>
  <c r="AM135" i="32"/>
  <c r="AL135" i="32"/>
  <c r="AK135" i="32"/>
  <c r="AJ135" i="32"/>
  <c r="AI135" i="32"/>
  <c r="AH135" i="32"/>
  <c r="AG135" i="32"/>
  <c r="AF135" i="32"/>
  <c r="AE135" i="32"/>
  <c r="AD135" i="32"/>
  <c r="AC135" i="32"/>
  <c r="AB135" i="32"/>
  <c r="AN134" i="32"/>
  <c r="AM134" i="32"/>
  <c r="AL134" i="32"/>
  <c r="AK134" i="32"/>
  <c r="AJ134" i="32"/>
  <c r="AI134" i="32"/>
  <c r="AH134" i="32"/>
  <c r="AG134" i="32"/>
  <c r="AF134" i="32"/>
  <c r="AE134" i="32"/>
  <c r="AD134" i="32"/>
  <c r="AC134" i="32"/>
  <c r="AB134" i="32"/>
  <c r="AN133" i="32"/>
  <c r="AM133" i="32"/>
  <c r="AL133" i="32"/>
  <c r="AK133" i="32"/>
  <c r="AJ133" i="32"/>
  <c r="AI133" i="32"/>
  <c r="AH133" i="32"/>
  <c r="AG133" i="32"/>
  <c r="AF133" i="32"/>
  <c r="AE133" i="32"/>
  <c r="AD133" i="32"/>
  <c r="AC133" i="32"/>
  <c r="AB133" i="32"/>
  <c r="AN132" i="32"/>
  <c r="AM132" i="32"/>
  <c r="AL132" i="32"/>
  <c r="AK132" i="32"/>
  <c r="AJ132" i="32"/>
  <c r="AI132" i="32"/>
  <c r="AH132" i="32"/>
  <c r="AG132" i="32"/>
  <c r="AF132" i="32"/>
  <c r="AE132" i="32"/>
  <c r="AD132" i="32"/>
  <c r="AC132" i="32"/>
  <c r="AB132" i="32"/>
  <c r="AN131" i="32"/>
  <c r="AM131" i="32"/>
  <c r="AL131" i="32"/>
  <c r="AK131" i="32"/>
  <c r="AJ131" i="32"/>
  <c r="AI131" i="32"/>
  <c r="AH131" i="32"/>
  <c r="AG131" i="32"/>
  <c r="AF131" i="32"/>
  <c r="AE131" i="32"/>
  <c r="AD131" i="32"/>
  <c r="AC131" i="32"/>
  <c r="AB131" i="32"/>
  <c r="AN130" i="32"/>
  <c r="AM130" i="32"/>
  <c r="AL130" i="32"/>
  <c r="AK130" i="32"/>
  <c r="AJ130" i="32"/>
  <c r="AI130" i="32"/>
  <c r="AH130" i="32"/>
  <c r="AG130" i="32"/>
  <c r="AF130" i="32"/>
  <c r="AE130" i="32"/>
  <c r="AD130" i="32"/>
  <c r="AC130" i="32"/>
  <c r="AB130" i="32"/>
  <c r="AN129" i="32"/>
  <c r="AM129" i="32"/>
  <c r="AL129" i="32"/>
  <c r="AK129" i="32"/>
  <c r="AJ129" i="32"/>
  <c r="AI129" i="32"/>
  <c r="AH129" i="32"/>
  <c r="AG129" i="32"/>
  <c r="AF129" i="32"/>
  <c r="AE129" i="32"/>
  <c r="AD129" i="32"/>
  <c r="AC129" i="32"/>
  <c r="AB129" i="32"/>
  <c r="AN128" i="32"/>
  <c r="AM128" i="32"/>
  <c r="AL128" i="32"/>
  <c r="AK128" i="32"/>
  <c r="AJ128" i="32"/>
  <c r="AI128" i="32"/>
  <c r="AH128" i="32"/>
  <c r="AG128" i="32"/>
  <c r="AF128" i="32"/>
  <c r="AE128" i="32"/>
  <c r="AD128" i="32"/>
  <c r="AC128" i="32"/>
  <c r="AB128" i="32"/>
  <c r="AN127" i="32"/>
  <c r="AM127" i="32"/>
  <c r="AL127" i="32"/>
  <c r="AK127" i="32"/>
  <c r="AJ127" i="32"/>
  <c r="AI127" i="32"/>
  <c r="AH127" i="32"/>
  <c r="AG127" i="32"/>
  <c r="AF127" i="32"/>
  <c r="AE127" i="32"/>
  <c r="AD127" i="32"/>
  <c r="AC127" i="32"/>
  <c r="AB127" i="32"/>
  <c r="AN126" i="32"/>
  <c r="AM126" i="32"/>
  <c r="AL126" i="32"/>
  <c r="AK126" i="32"/>
  <c r="AJ126" i="32"/>
  <c r="AI126" i="32"/>
  <c r="AH126" i="32"/>
  <c r="AG126" i="32"/>
  <c r="AF126" i="32"/>
  <c r="AE126" i="32"/>
  <c r="AD126" i="32"/>
  <c r="AC126" i="32"/>
  <c r="AB126" i="32"/>
  <c r="AN125" i="32"/>
  <c r="AM125" i="32"/>
  <c r="AL125" i="32"/>
  <c r="AK125" i="32"/>
  <c r="AJ125" i="32"/>
  <c r="AI125" i="32"/>
  <c r="AH125" i="32"/>
  <c r="AG125" i="32"/>
  <c r="AF125" i="32"/>
  <c r="AE125" i="32"/>
  <c r="AD125" i="32"/>
  <c r="AC125" i="32"/>
  <c r="AB125" i="32"/>
  <c r="AN124" i="32"/>
  <c r="AM124" i="32"/>
  <c r="AL124" i="32"/>
  <c r="AK124" i="32"/>
  <c r="AJ124" i="32"/>
  <c r="AI124" i="32"/>
  <c r="AH124" i="32"/>
  <c r="AG124" i="32"/>
  <c r="AF124" i="32"/>
  <c r="AE124" i="32"/>
  <c r="AD124" i="32"/>
  <c r="AC124" i="32"/>
  <c r="AB124" i="32"/>
  <c r="AN123" i="32"/>
  <c r="AM123" i="32"/>
  <c r="AL123" i="32"/>
  <c r="AK123" i="32"/>
  <c r="AJ123" i="32"/>
  <c r="AI123" i="32"/>
  <c r="AH123" i="32"/>
  <c r="AG123" i="32"/>
  <c r="AF123" i="32"/>
  <c r="AE123" i="32"/>
  <c r="AD123" i="32"/>
  <c r="AC123" i="32"/>
  <c r="AB123" i="32"/>
  <c r="AN122" i="32"/>
  <c r="AM122" i="32"/>
  <c r="AL122" i="32"/>
  <c r="AK122" i="32"/>
  <c r="AJ122" i="32"/>
  <c r="AI122" i="32"/>
  <c r="AH122" i="32"/>
  <c r="AG122" i="32"/>
  <c r="AF122" i="32"/>
  <c r="AE122" i="32"/>
  <c r="AD122" i="32"/>
  <c r="AC122" i="32"/>
  <c r="AB122" i="32"/>
  <c r="AN121" i="32"/>
  <c r="AM121" i="32"/>
  <c r="AL121" i="32"/>
  <c r="AK121" i="32"/>
  <c r="AJ121" i="32"/>
  <c r="AI121" i="32"/>
  <c r="AH121" i="32"/>
  <c r="AG121" i="32"/>
  <c r="AF121" i="32"/>
  <c r="AE121" i="32"/>
  <c r="AD121" i="32"/>
  <c r="AC121" i="32"/>
  <c r="AB121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AC120" i="32"/>
  <c r="AB120" i="32"/>
  <c r="AN119" i="32"/>
  <c r="AM119" i="32"/>
  <c r="AL119" i="32"/>
  <c r="AK119" i="32"/>
  <c r="AJ119" i="32"/>
  <c r="AI119" i="32"/>
  <c r="AH119" i="32"/>
  <c r="AG119" i="32"/>
  <c r="AF119" i="32"/>
  <c r="AE119" i="32"/>
  <c r="AD119" i="32"/>
  <c r="AC119" i="32"/>
  <c r="AB119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AC118" i="32"/>
  <c r="AB118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AC117" i="32"/>
  <c r="AB117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AC116" i="32"/>
  <c r="AB116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AC114" i="32"/>
  <c r="AB114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AC109" i="32"/>
  <c r="AB109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AC105" i="32"/>
  <c r="AB105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AC104" i="32"/>
  <c r="AB104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AC103" i="32"/>
  <c r="AB103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AC102" i="32"/>
  <c r="AB102" i="32"/>
  <c r="AN101" i="32"/>
  <c r="AM101" i="32"/>
  <c r="AL101" i="32"/>
  <c r="AK101" i="32"/>
  <c r="AJ101" i="32"/>
  <c r="AI101" i="32"/>
  <c r="AH101" i="32"/>
  <c r="AG101" i="32"/>
  <c r="AF101" i="32"/>
  <c r="AE101" i="32"/>
  <c r="AD101" i="32"/>
  <c r="AC101" i="32"/>
  <c r="AB101" i="32"/>
  <c r="AN100" i="32"/>
  <c r="AM100" i="32"/>
  <c r="AL100" i="32"/>
  <c r="AK100" i="32"/>
  <c r="AJ100" i="32"/>
  <c r="AI100" i="32"/>
  <c r="AH100" i="32"/>
  <c r="AG100" i="32"/>
  <c r="AF100" i="32"/>
  <c r="AE100" i="32"/>
  <c r="AD100" i="32"/>
  <c r="AC100" i="32"/>
  <c r="AB100" i="32"/>
  <c r="AN99" i="32"/>
  <c r="AM99" i="32"/>
  <c r="AL99" i="32"/>
  <c r="AK99" i="32"/>
  <c r="AJ99" i="32"/>
  <c r="AI99" i="32"/>
  <c r="AH99" i="32"/>
  <c r="AG99" i="32"/>
  <c r="AF99" i="32"/>
  <c r="AE99" i="32"/>
  <c r="AD99" i="32"/>
  <c r="AC99" i="32"/>
  <c r="AB99" i="32"/>
  <c r="AN98" i="32"/>
  <c r="AM98" i="32"/>
  <c r="AL98" i="32"/>
  <c r="AK98" i="32"/>
  <c r="AJ98" i="32"/>
  <c r="AI98" i="32"/>
  <c r="AH98" i="32"/>
  <c r="AG98" i="32"/>
  <c r="AF98" i="32"/>
  <c r="AE98" i="32"/>
  <c r="AD98" i="32"/>
  <c r="AC98" i="32"/>
  <c r="AB98" i="32"/>
  <c r="AN97" i="32"/>
  <c r="AM97" i="32"/>
  <c r="AL97" i="32"/>
  <c r="AK97" i="32"/>
  <c r="AJ97" i="32"/>
  <c r="AI97" i="32"/>
  <c r="AH97" i="32"/>
  <c r="AG97" i="32"/>
  <c r="AF97" i="32"/>
  <c r="AE97" i="32"/>
  <c r="AD97" i="32"/>
  <c r="AC97" i="32"/>
  <c r="AB97" i="32"/>
  <c r="AN96" i="32"/>
  <c r="AM96" i="32"/>
  <c r="AL96" i="32"/>
  <c r="AK96" i="32"/>
  <c r="AJ96" i="32"/>
  <c r="AI96" i="32"/>
  <c r="AH96" i="32"/>
  <c r="AG96" i="32"/>
  <c r="AF96" i="32"/>
  <c r="AE96" i="32"/>
  <c r="AD96" i="32"/>
  <c r="AC96" i="32"/>
  <c r="AB96" i="32"/>
  <c r="AN95" i="32"/>
  <c r="AM95" i="32"/>
  <c r="AL95" i="32"/>
  <c r="AK95" i="32"/>
  <c r="AJ95" i="32"/>
  <c r="AI95" i="32"/>
  <c r="AH95" i="32"/>
  <c r="AG95" i="32"/>
  <c r="AF95" i="32"/>
  <c r="AE95" i="32"/>
  <c r="AD95" i="32"/>
  <c r="AC95" i="32"/>
  <c r="AB95" i="32"/>
  <c r="AN94" i="32"/>
  <c r="AM94" i="32"/>
  <c r="AL94" i="32"/>
  <c r="AK94" i="32"/>
  <c r="AJ94" i="32"/>
  <c r="AI94" i="32"/>
  <c r="AH94" i="32"/>
  <c r="AG94" i="32"/>
  <c r="AF94" i="32"/>
  <c r="AE94" i="32"/>
  <c r="AD94" i="32"/>
  <c r="AC94" i="32"/>
  <c r="AB94" i="32"/>
  <c r="AN93" i="32"/>
  <c r="AM93" i="32"/>
  <c r="AL93" i="32"/>
  <c r="AK93" i="32"/>
  <c r="AJ93" i="32"/>
  <c r="AI93" i="32"/>
  <c r="AH93" i="32"/>
  <c r="AG93" i="32"/>
  <c r="AF93" i="32"/>
  <c r="AE93" i="32"/>
  <c r="AD93" i="32"/>
  <c r="AC93" i="32"/>
  <c r="AB93" i="32"/>
  <c r="AN92" i="32"/>
  <c r="AM92" i="32"/>
  <c r="AL92" i="32"/>
  <c r="AK92" i="32"/>
  <c r="AJ92" i="32"/>
  <c r="AI92" i="32"/>
  <c r="AH92" i="32"/>
  <c r="AG92" i="32"/>
  <c r="AF92" i="32"/>
  <c r="AE92" i="32"/>
  <c r="AD92" i="32"/>
  <c r="AC92" i="32"/>
  <c r="AB92" i="32"/>
  <c r="AN91" i="32"/>
  <c r="AM91" i="32"/>
  <c r="AL91" i="32"/>
  <c r="AK91" i="32"/>
  <c r="AJ91" i="32"/>
  <c r="AI91" i="32"/>
  <c r="AH91" i="32"/>
  <c r="AG91" i="32"/>
  <c r="AF91" i="32"/>
  <c r="AE91" i="32"/>
  <c r="AD91" i="32"/>
  <c r="AC91" i="32"/>
  <c r="AB91" i="32"/>
  <c r="AN90" i="32"/>
  <c r="AM90" i="32"/>
  <c r="AL90" i="32"/>
  <c r="AK90" i="32"/>
  <c r="AJ90" i="32"/>
  <c r="AI90" i="32"/>
  <c r="AH90" i="32"/>
  <c r="AG90" i="32"/>
  <c r="AF90" i="32"/>
  <c r="AE90" i="32"/>
  <c r="AD90" i="32"/>
  <c r="AC90" i="32"/>
  <c r="AB90" i="32"/>
  <c r="AN89" i="32"/>
  <c r="AM89" i="32"/>
  <c r="AL89" i="32"/>
  <c r="AK89" i="32"/>
  <c r="AJ89" i="32"/>
  <c r="AI89" i="32"/>
  <c r="AH89" i="32"/>
  <c r="AG89" i="32"/>
  <c r="AF89" i="32"/>
  <c r="AE89" i="32"/>
  <c r="AD89" i="32"/>
  <c r="AC89" i="32"/>
  <c r="AB89" i="32"/>
  <c r="AN88" i="32"/>
  <c r="AM88" i="32"/>
  <c r="AL88" i="32"/>
  <c r="AK88" i="32"/>
  <c r="AJ88" i="32"/>
  <c r="AI88" i="32"/>
  <c r="AH88" i="32"/>
  <c r="AG88" i="32"/>
  <c r="AF88" i="32"/>
  <c r="AE88" i="32"/>
  <c r="AD88" i="32"/>
  <c r="AC88" i="32"/>
  <c r="AB88" i="32"/>
  <c r="AN87" i="32"/>
  <c r="AM87" i="32"/>
  <c r="AL87" i="32"/>
  <c r="AK87" i="32"/>
  <c r="AJ87" i="32"/>
  <c r="AI87" i="32"/>
  <c r="AH87" i="32"/>
  <c r="AG87" i="32"/>
  <c r="AF87" i="32"/>
  <c r="AE87" i="32"/>
  <c r="AD87" i="32"/>
  <c r="AC87" i="32"/>
  <c r="AB87" i="32"/>
  <c r="AN86" i="32"/>
  <c r="AM86" i="32"/>
  <c r="AL86" i="32"/>
  <c r="AK86" i="32"/>
  <c r="AJ86" i="32"/>
  <c r="AI86" i="32"/>
  <c r="AH86" i="32"/>
  <c r="AG86" i="32"/>
  <c r="AF86" i="32"/>
  <c r="AE86" i="32"/>
  <c r="AD86" i="32"/>
  <c r="AC86" i="32"/>
  <c r="AB86" i="32"/>
  <c r="AN85" i="32"/>
  <c r="AM85" i="32"/>
  <c r="AL85" i="32"/>
  <c r="AK85" i="32"/>
  <c r="AJ85" i="32"/>
  <c r="AI85" i="32"/>
  <c r="AH85" i="32"/>
  <c r="AG85" i="32"/>
  <c r="AF85" i="32"/>
  <c r="AE85" i="32"/>
  <c r="AD85" i="32"/>
  <c r="AC85" i="32"/>
  <c r="AB85" i="32"/>
  <c r="AN84" i="32"/>
  <c r="AM84" i="32"/>
  <c r="AL84" i="32"/>
  <c r="AK84" i="32"/>
  <c r="AJ84" i="32"/>
  <c r="AI84" i="32"/>
  <c r="AH84" i="32"/>
  <c r="AG84" i="32"/>
  <c r="AF84" i="32"/>
  <c r="AE84" i="32"/>
  <c r="AD84" i="32"/>
  <c r="AC84" i="32"/>
  <c r="AB84" i="32"/>
  <c r="AN83" i="32"/>
  <c r="AM83" i="32"/>
  <c r="AL83" i="32"/>
  <c r="AK83" i="32"/>
  <c r="AJ83" i="32"/>
  <c r="AI83" i="32"/>
  <c r="AH83" i="32"/>
  <c r="AG83" i="32"/>
  <c r="AF83" i="32"/>
  <c r="AE83" i="32"/>
  <c r="AD83" i="32"/>
  <c r="AC83" i="32"/>
  <c r="AB83" i="32"/>
  <c r="AN82" i="32"/>
  <c r="AM82" i="32"/>
  <c r="AL82" i="32"/>
  <c r="AK82" i="32"/>
  <c r="AJ82" i="32"/>
  <c r="AI82" i="32"/>
  <c r="AH82" i="32"/>
  <c r="AG82" i="32"/>
  <c r="AF82" i="32"/>
  <c r="AE82" i="32"/>
  <c r="AD82" i="32"/>
  <c r="AC82" i="32"/>
  <c r="AB82" i="32"/>
  <c r="AN81" i="32"/>
  <c r="AM81" i="32"/>
  <c r="AL81" i="32"/>
  <c r="AK81" i="32"/>
  <c r="AJ81" i="32"/>
  <c r="AI81" i="32"/>
  <c r="AH81" i="32"/>
  <c r="AG81" i="32"/>
  <c r="AF81" i="32"/>
  <c r="AE81" i="32"/>
  <c r="AD81" i="32"/>
  <c r="AC81" i="32"/>
  <c r="AB81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N79" i="32"/>
  <c r="AM79" i="32"/>
  <c r="AL79" i="32"/>
  <c r="AK79" i="32"/>
  <c r="AJ79" i="32"/>
  <c r="AI79" i="32"/>
  <c r="AH79" i="32"/>
  <c r="AG79" i="32"/>
  <c r="AF79" i="32"/>
  <c r="AE79" i="32"/>
  <c r="AD79" i="32"/>
  <c r="AC79" i="32"/>
  <c r="AB79" i="32"/>
  <c r="AN78" i="32"/>
  <c r="AM78" i="32"/>
  <c r="AL78" i="32"/>
  <c r="AK78" i="32"/>
  <c r="AJ78" i="32"/>
  <c r="AI78" i="32"/>
  <c r="AH78" i="32"/>
  <c r="AG78" i="32"/>
  <c r="AF78" i="32"/>
  <c r="AE78" i="32"/>
  <c r="AD78" i="32"/>
  <c r="AC78" i="32"/>
  <c r="AB78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N76" i="32"/>
  <c r="AM76" i="32"/>
  <c r="AL76" i="32"/>
  <c r="AK76" i="32"/>
  <c r="AJ76" i="32"/>
  <c r="AI76" i="32"/>
  <c r="AH76" i="32"/>
  <c r="AG76" i="32"/>
  <c r="AF76" i="32"/>
  <c r="AE76" i="32"/>
  <c r="AD76" i="32"/>
  <c r="AC76" i="32"/>
  <c r="AB76" i="32"/>
  <c r="AN75" i="32"/>
  <c r="AM75" i="32"/>
  <c r="AL75" i="32"/>
  <c r="AK75" i="32"/>
  <c r="AJ75" i="32"/>
  <c r="AI75" i="32"/>
  <c r="AH75" i="32"/>
  <c r="AG75" i="32"/>
  <c r="AF75" i="32"/>
  <c r="AE75" i="32"/>
  <c r="AD75" i="32"/>
  <c r="AC75" i="32"/>
  <c r="AB75" i="32"/>
  <c r="AN74" i="32"/>
  <c r="AM74" i="32"/>
  <c r="AL74" i="32"/>
  <c r="AK74" i="32"/>
  <c r="AJ74" i="32"/>
  <c r="AI74" i="32"/>
  <c r="AH74" i="32"/>
  <c r="AG74" i="32"/>
  <c r="AF74" i="32"/>
  <c r="AE74" i="32"/>
  <c r="AD74" i="32"/>
  <c r="AC74" i="32"/>
  <c r="AB74" i="32"/>
  <c r="AN73" i="32"/>
  <c r="AM73" i="32"/>
  <c r="AL73" i="32"/>
  <c r="AK73" i="32"/>
  <c r="AJ73" i="32"/>
  <c r="AI73" i="32"/>
  <c r="AH73" i="32"/>
  <c r="AG73" i="32"/>
  <c r="AF73" i="32"/>
  <c r="AE73" i="32"/>
  <c r="AD73" i="32"/>
  <c r="AC73" i="32"/>
  <c r="AB73" i="32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N71" i="32"/>
  <c r="AM71" i="32"/>
  <c r="AL71" i="32"/>
  <c r="AK71" i="32"/>
  <c r="AJ71" i="32"/>
  <c r="AI71" i="32"/>
  <c r="AH71" i="32"/>
  <c r="AG71" i="32"/>
  <c r="AF71" i="32"/>
  <c r="AE71" i="32"/>
  <c r="AD71" i="32"/>
  <c r="AC71" i="32"/>
  <c r="AB71" i="32"/>
  <c r="AN70" i="32"/>
  <c r="AM70" i="32"/>
  <c r="AL70" i="32"/>
  <c r="AK70" i="32"/>
  <c r="AJ70" i="32"/>
  <c r="AI70" i="32"/>
  <c r="AH70" i="32"/>
  <c r="AG70" i="32"/>
  <c r="AF70" i="32"/>
  <c r="AE70" i="32"/>
  <c r="AD70" i="32"/>
  <c r="AC70" i="32"/>
  <c r="AB70" i="32"/>
  <c r="AN69" i="32"/>
  <c r="AM69" i="32"/>
  <c r="AL69" i="32"/>
  <c r="AK69" i="32"/>
  <c r="AJ69" i="32"/>
  <c r="AI69" i="32"/>
  <c r="AH69" i="32"/>
  <c r="AG69" i="32"/>
  <c r="AF69" i="32"/>
  <c r="AE69" i="32"/>
  <c r="AD69" i="32"/>
  <c r="AC69" i="32"/>
  <c r="AB69" i="32"/>
  <c r="AN68" i="32"/>
  <c r="AM68" i="32"/>
  <c r="AL68" i="32"/>
  <c r="AK68" i="32"/>
  <c r="AJ68" i="32"/>
  <c r="AI68" i="32"/>
  <c r="AH68" i="32"/>
  <c r="AG68" i="32"/>
  <c r="AF68" i="32"/>
  <c r="AE68" i="32"/>
  <c r="AD68" i="32"/>
  <c r="AC68" i="32"/>
  <c r="AB68" i="32"/>
  <c r="AN67" i="32"/>
  <c r="AM67" i="32"/>
  <c r="AL67" i="32"/>
  <c r="AK67" i="32"/>
  <c r="AJ67" i="32"/>
  <c r="AI67" i="32"/>
  <c r="AH67" i="32"/>
  <c r="AG67" i="32"/>
  <c r="AF67" i="32"/>
  <c r="AE67" i="32"/>
  <c r="AD67" i="32"/>
  <c r="AC67" i="32"/>
  <c r="AB67" i="32"/>
  <c r="AN66" i="32"/>
  <c r="AM66" i="32"/>
  <c r="AL66" i="32"/>
  <c r="AK66" i="32"/>
  <c r="AJ66" i="32"/>
  <c r="AI66" i="32"/>
  <c r="AH66" i="32"/>
  <c r="AG66" i="32"/>
  <c r="AF66" i="32"/>
  <c r="AE66" i="32"/>
  <c r="AD66" i="32"/>
  <c r="AC66" i="32"/>
  <c r="AB66" i="32"/>
  <c r="AN65" i="32"/>
  <c r="AM65" i="32"/>
  <c r="AL65" i="32"/>
  <c r="AK65" i="32"/>
  <c r="AJ65" i="32"/>
  <c r="AI65" i="32"/>
  <c r="AH65" i="32"/>
  <c r="AG65" i="32"/>
  <c r="AF65" i="32"/>
  <c r="AE65" i="32"/>
  <c r="AD65" i="32"/>
  <c r="AC65" i="32"/>
  <c r="AB65" i="32"/>
  <c r="AN64" i="32"/>
  <c r="AM64" i="32"/>
  <c r="AL64" i="32"/>
  <c r="AK64" i="32"/>
  <c r="AJ64" i="32"/>
  <c r="AI64" i="32"/>
  <c r="AH64" i="32"/>
  <c r="AG64" i="32"/>
  <c r="AF64" i="32"/>
  <c r="AE64" i="32"/>
  <c r="AD64" i="32"/>
  <c r="AC64" i="32"/>
  <c r="AB64" i="32"/>
  <c r="AN63" i="32"/>
  <c r="AM63" i="32"/>
  <c r="AL63" i="32"/>
  <c r="AK63" i="32"/>
  <c r="AJ63" i="32"/>
  <c r="AI63" i="32"/>
  <c r="AH63" i="32"/>
  <c r="AG63" i="32"/>
  <c r="AF63" i="32"/>
  <c r="AE63" i="32"/>
  <c r="AD63" i="32"/>
  <c r="AC63" i="32"/>
  <c r="AB63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N60" i="32"/>
  <c r="AM60" i="32"/>
  <c r="AL60" i="32"/>
  <c r="AK60" i="32"/>
  <c r="AJ60" i="32"/>
  <c r="AI60" i="32"/>
  <c r="AH60" i="32"/>
  <c r="AG60" i="32"/>
  <c r="AF60" i="32"/>
  <c r="AE60" i="32"/>
  <c r="AD60" i="32"/>
  <c r="AC60" i="32"/>
  <c r="AB60" i="32"/>
  <c r="AN59" i="32"/>
  <c r="AM59" i="32"/>
  <c r="AL59" i="32"/>
  <c r="AK59" i="32"/>
  <c r="AJ59" i="32"/>
  <c r="AI59" i="32"/>
  <c r="AH59" i="32"/>
  <c r="AG59" i="32"/>
  <c r="AF59" i="32"/>
  <c r="AE59" i="32"/>
  <c r="AD59" i="32"/>
  <c r="AC59" i="32"/>
  <c r="AB59" i="32"/>
  <c r="AN58" i="32"/>
  <c r="AM58" i="32"/>
  <c r="AL58" i="32"/>
  <c r="AK58" i="32"/>
  <c r="AJ58" i="32"/>
  <c r="AI58" i="32"/>
  <c r="AH58" i="32"/>
  <c r="AG58" i="32"/>
  <c r="AF58" i="32"/>
  <c r="AE58" i="32"/>
  <c r="AD58" i="32"/>
  <c r="AC58" i="32"/>
  <c r="AB58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N56" i="32"/>
  <c r="AM56" i="32"/>
  <c r="AL56" i="32"/>
  <c r="AK56" i="32"/>
  <c r="AJ56" i="32"/>
  <c r="AI56" i="32"/>
  <c r="AH56" i="32"/>
  <c r="AG56" i="32"/>
  <c r="AF56" i="32"/>
  <c r="AE56" i="32"/>
  <c r="AD56" i="32"/>
  <c r="AC56" i="32"/>
  <c r="AB56" i="32"/>
  <c r="AN55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N54" i="32"/>
  <c r="AM54" i="32"/>
  <c r="AL54" i="32"/>
  <c r="AK54" i="32"/>
  <c r="AJ54" i="32"/>
  <c r="AI54" i="32"/>
  <c r="AH54" i="32"/>
  <c r="AG54" i="32"/>
  <c r="AF54" i="32"/>
  <c r="AE54" i="32"/>
  <c r="AD54" i="32"/>
  <c r="AC54" i="32"/>
  <c r="AB54" i="32"/>
  <c r="AN53" i="32"/>
  <c r="AM53" i="32"/>
  <c r="AL53" i="32"/>
  <c r="AK53" i="32"/>
  <c r="AJ53" i="32"/>
  <c r="AI53" i="32"/>
  <c r="AH53" i="32"/>
  <c r="AG53" i="32"/>
  <c r="AF53" i="32"/>
  <c r="AE53" i="32"/>
  <c r="AD53" i="32"/>
  <c r="AC53" i="32"/>
  <c r="AB53" i="32"/>
  <c r="AN52" i="32"/>
  <c r="AM52" i="32"/>
  <c r="AL52" i="32"/>
  <c r="AK52" i="32"/>
  <c r="AJ52" i="32"/>
  <c r="AI52" i="32"/>
  <c r="AH52" i="32"/>
  <c r="AG52" i="32"/>
  <c r="AF52" i="32"/>
  <c r="AE52" i="32"/>
  <c r="AD52" i="32"/>
  <c r="AC52" i="32"/>
  <c r="AB52" i="32"/>
  <c r="AN51" i="32"/>
  <c r="AM51" i="32"/>
  <c r="AL51" i="32"/>
  <c r="AK51" i="32"/>
  <c r="AJ51" i="32"/>
  <c r="AI51" i="32"/>
  <c r="AH51" i="32"/>
  <c r="AG51" i="32"/>
  <c r="AF51" i="32"/>
  <c r="AE51" i="32"/>
  <c r="AD51" i="32"/>
  <c r="AC51" i="32"/>
  <c r="AB51" i="32"/>
  <c r="AN50" i="32"/>
  <c r="AM50" i="32"/>
  <c r="AL50" i="32"/>
  <c r="AK50" i="32"/>
  <c r="AJ50" i="32"/>
  <c r="AI50" i="32"/>
  <c r="AH50" i="32"/>
  <c r="AG50" i="32"/>
  <c r="AF50" i="32"/>
  <c r="AE50" i="32"/>
  <c r="AD50" i="32"/>
  <c r="AC50" i="32"/>
  <c r="AB50" i="32"/>
  <c r="AN49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N48" i="32"/>
  <c r="AM48" i="32"/>
  <c r="AL48" i="32"/>
  <c r="AK48" i="32"/>
  <c r="AJ48" i="32"/>
  <c r="AI48" i="32"/>
  <c r="AH48" i="32"/>
  <c r="AG48" i="32"/>
  <c r="AF48" i="32"/>
  <c r="AE48" i="32"/>
  <c r="AD48" i="32"/>
  <c r="AC48" i="32"/>
  <c r="AB48" i="32"/>
  <c r="AN47" i="32"/>
  <c r="AM47" i="32"/>
  <c r="AL47" i="32"/>
  <c r="AK47" i="32"/>
  <c r="AJ47" i="32"/>
  <c r="AI47" i="32"/>
  <c r="AH47" i="32"/>
  <c r="AG47" i="32"/>
  <c r="AF47" i="32"/>
  <c r="AE47" i="32"/>
  <c r="AD47" i="32"/>
  <c r="AC47" i="32"/>
  <c r="AB47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N45" i="32"/>
  <c r="AM45" i="32"/>
  <c r="AL45" i="32"/>
  <c r="AK45" i="32"/>
  <c r="AJ45" i="32"/>
  <c r="AI45" i="32"/>
  <c r="AH45" i="32"/>
  <c r="AG45" i="32"/>
  <c r="AF45" i="32"/>
  <c r="AE45" i="32"/>
  <c r="AD45" i="32"/>
  <c r="AC45" i="32"/>
  <c r="AB45" i="32"/>
  <c r="AN44" i="32"/>
  <c r="AM44" i="32"/>
  <c r="AL44" i="32"/>
  <c r="AK44" i="32"/>
  <c r="AJ44" i="32"/>
  <c r="AI44" i="32"/>
  <c r="AH44" i="32"/>
  <c r="AG44" i="32"/>
  <c r="AF44" i="32"/>
  <c r="AE44" i="32"/>
  <c r="AD44" i="32"/>
  <c r="AC44" i="32"/>
  <c r="AB44" i="32"/>
  <c r="AN43" i="32"/>
  <c r="AM43" i="32"/>
  <c r="AL43" i="32"/>
  <c r="AK43" i="32"/>
  <c r="AJ43" i="32"/>
  <c r="AI43" i="32"/>
  <c r="AH43" i="32"/>
  <c r="AG43" i="32"/>
  <c r="AF43" i="32"/>
  <c r="AE43" i="32"/>
  <c r="AD43" i="32"/>
  <c r="AC43" i="32"/>
  <c r="AB43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AB42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B41" i="32"/>
  <c r="AN40" i="32"/>
  <c r="AM40" i="32"/>
  <c r="AL40" i="32"/>
  <c r="AK40" i="32"/>
  <c r="AJ40" i="32"/>
  <c r="AI40" i="32"/>
  <c r="AH40" i="32"/>
  <c r="AG40" i="32"/>
  <c r="AF40" i="32"/>
  <c r="AE40" i="32"/>
  <c r="AD40" i="32"/>
  <c r="AC40" i="32"/>
  <c r="AB40" i="32"/>
  <c r="AN39" i="32"/>
  <c r="AM39" i="32"/>
  <c r="AL39" i="32"/>
  <c r="AK39" i="32"/>
  <c r="AJ39" i="32"/>
  <c r="AI39" i="32"/>
  <c r="AH39" i="32"/>
  <c r="AG39" i="32"/>
  <c r="AF39" i="32"/>
  <c r="AE39" i="32"/>
  <c r="AD39" i="32"/>
  <c r="AC39" i="32"/>
  <c r="AB39" i="32"/>
  <c r="AN38" i="32"/>
  <c r="AM38" i="32"/>
  <c r="AL38" i="32"/>
  <c r="AK38" i="32"/>
  <c r="AJ38" i="32"/>
  <c r="AI38" i="32"/>
  <c r="AH38" i="32"/>
  <c r="AG38" i="32"/>
  <c r="AF38" i="32"/>
  <c r="AE38" i="32"/>
  <c r="AD38" i="32"/>
  <c r="AC38" i="32"/>
  <c r="AB38" i="32"/>
  <c r="AN37" i="32"/>
  <c r="AM37" i="32"/>
  <c r="AL37" i="32"/>
  <c r="AK37" i="32"/>
  <c r="AJ37" i="32"/>
  <c r="AI37" i="32"/>
  <c r="AH37" i="32"/>
  <c r="AG37" i="32"/>
  <c r="AF37" i="32"/>
  <c r="AE37" i="32"/>
  <c r="AD37" i="32"/>
  <c r="AC37" i="32"/>
  <c r="AB37" i="32"/>
  <c r="AN36" i="32"/>
  <c r="AM36" i="32"/>
  <c r="AL36" i="32"/>
  <c r="AK36" i="32"/>
  <c r="AJ36" i="32"/>
  <c r="AI36" i="32"/>
  <c r="AH36" i="32"/>
  <c r="AG36" i="32"/>
  <c r="AF36" i="32"/>
  <c r="AE36" i="32"/>
  <c r="AD36" i="32"/>
  <c r="AC36" i="32"/>
  <c r="AB36" i="32"/>
  <c r="AN35" i="32"/>
  <c r="AM35" i="32"/>
  <c r="AL35" i="32"/>
  <c r="AK35" i="32"/>
  <c r="AJ35" i="32"/>
  <c r="AI35" i="32"/>
  <c r="AH35" i="32"/>
  <c r="AG35" i="32"/>
  <c r="AF35" i="32"/>
  <c r="AE35" i="32"/>
  <c r="AD35" i="32"/>
  <c r="AC35" i="32"/>
  <c r="AB35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AB34" i="32"/>
  <c r="AN33" i="32"/>
  <c r="AM33" i="32"/>
  <c r="AL33" i="32"/>
  <c r="AK33" i="32"/>
  <c r="AJ33" i="32"/>
  <c r="AI33" i="32"/>
  <c r="AH33" i="32"/>
  <c r="AG33" i="32"/>
  <c r="AF33" i="32"/>
  <c r="AE33" i="32"/>
  <c r="AD33" i="32"/>
  <c r="AC33" i="32"/>
  <c r="AB33" i="32"/>
  <c r="AN32" i="32"/>
  <c r="AM32" i="32"/>
  <c r="AL32" i="32"/>
  <c r="AK32" i="32"/>
  <c r="AJ32" i="32"/>
  <c r="AI32" i="32"/>
  <c r="AH32" i="32"/>
  <c r="AG32" i="32"/>
  <c r="AF32" i="32"/>
  <c r="AE32" i="32"/>
  <c r="AD32" i="32"/>
  <c r="AC32" i="32"/>
  <c r="AB32" i="32"/>
  <c r="AN31" i="32"/>
  <c r="AM31" i="32"/>
  <c r="AL31" i="32"/>
  <c r="AK31" i="32"/>
  <c r="AJ31" i="32"/>
  <c r="AI31" i="32"/>
  <c r="AH31" i="32"/>
  <c r="AG31" i="32"/>
  <c r="AF31" i="32"/>
  <c r="AE31" i="32"/>
  <c r="AD31" i="32"/>
  <c r="AC31" i="32"/>
  <c r="AB31" i="32"/>
  <c r="AN30" i="32"/>
  <c r="AM30" i="32"/>
  <c r="AL30" i="32"/>
  <c r="AK30" i="32"/>
  <c r="AJ30" i="32"/>
  <c r="AI30" i="32"/>
  <c r="AH30" i="32"/>
  <c r="AG30" i="32"/>
  <c r="AF30" i="32"/>
  <c r="AE30" i="32"/>
  <c r="AD30" i="32"/>
  <c r="AC30" i="32"/>
  <c r="AB30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B29" i="32"/>
  <c r="AN28" i="32"/>
  <c r="AM28" i="32"/>
  <c r="AL28" i="32"/>
  <c r="AK28" i="32"/>
  <c r="AJ28" i="32"/>
  <c r="AI28" i="32"/>
  <c r="AH28" i="32"/>
  <c r="AG28" i="32"/>
  <c r="AF28" i="32"/>
  <c r="AE28" i="32"/>
  <c r="AD28" i="32"/>
  <c r="AC28" i="32"/>
  <c r="AB28" i="32"/>
  <c r="AN27" i="32"/>
  <c r="AM27" i="32"/>
  <c r="AL27" i="32"/>
  <c r="AK27" i="32"/>
  <c r="AJ27" i="32"/>
  <c r="AI27" i="32"/>
  <c r="AH27" i="32"/>
  <c r="AG27" i="32"/>
  <c r="AF27" i="32"/>
  <c r="AE27" i="32"/>
  <c r="AD27" i="32"/>
  <c r="AC27" i="32"/>
  <c r="AB27" i="32"/>
  <c r="AN26" i="32"/>
  <c r="AM26" i="32"/>
  <c r="AL26" i="32"/>
  <c r="AK26" i="32"/>
  <c r="AJ26" i="32"/>
  <c r="AI26" i="32"/>
  <c r="AH26" i="32"/>
  <c r="AG26" i="32"/>
  <c r="AF26" i="32"/>
  <c r="AE26" i="32"/>
  <c r="AD26" i="32"/>
  <c r="AC26" i="32"/>
  <c r="AB26" i="32"/>
  <c r="AN25" i="32"/>
  <c r="AM25" i="32"/>
  <c r="AL25" i="32"/>
  <c r="AK25" i="32"/>
  <c r="AJ25" i="32"/>
  <c r="AI25" i="32"/>
  <c r="AH25" i="32"/>
  <c r="AG25" i="32"/>
  <c r="AF25" i="32"/>
  <c r="AE25" i="32"/>
  <c r="AD25" i="32"/>
  <c r="AC25" i="32"/>
  <c r="AB25" i="32"/>
  <c r="AN24" i="32"/>
  <c r="AM24" i="32"/>
  <c r="AL24" i="32"/>
  <c r="AK24" i="32"/>
  <c r="AJ24" i="32"/>
  <c r="AI24" i="32"/>
  <c r="AH24" i="32"/>
  <c r="AG24" i="32"/>
  <c r="AF24" i="32"/>
  <c r="AE24" i="32"/>
  <c r="AD24" i="32"/>
  <c r="AC24" i="32"/>
  <c r="AB24" i="32"/>
  <c r="AN23" i="32"/>
  <c r="AM23" i="32"/>
  <c r="AL23" i="32"/>
  <c r="AK23" i="32"/>
  <c r="AJ23" i="32"/>
  <c r="AI23" i="32"/>
  <c r="AH23" i="32"/>
  <c r="AG23" i="32"/>
  <c r="AF23" i="32"/>
  <c r="AE23" i="32"/>
  <c r="AD23" i="32"/>
  <c r="AC23" i="32"/>
  <c r="AB23" i="32"/>
  <c r="AN22" i="32"/>
  <c r="AM22" i="32"/>
  <c r="AL22" i="32"/>
  <c r="AK22" i="32"/>
  <c r="AJ22" i="32"/>
  <c r="AI22" i="32"/>
  <c r="AH22" i="32"/>
  <c r="AG22" i="32"/>
  <c r="AF22" i="32"/>
  <c r="AE22" i="32"/>
  <c r="AD22" i="32"/>
  <c r="AC22" i="32"/>
  <c r="AB22" i="32"/>
  <c r="AN21" i="32"/>
  <c r="AM21" i="32"/>
  <c r="AL21" i="32"/>
  <c r="AK21" i="32"/>
  <c r="AJ21" i="32"/>
  <c r="AI21" i="32"/>
  <c r="AH21" i="32"/>
  <c r="AG21" i="32"/>
  <c r="AF21" i="32"/>
  <c r="AE21" i="32"/>
  <c r="AD21" i="32"/>
  <c r="AC21" i="32"/>
  <c r="AB21" i="32"/>
  <c r="AN20" i="32"/>
  <c r="AM20" i="32"/>
  <c r="AL20" i="32"/>
  <c r="AK20" i="32"/>
  <c r="AJ20" i="32"/>
  <c r="AI20" i="32"/>
  <c r="AH20" i="32"/>
  <c r="AG20" i="32"/>
  <c r="AF20" i="32"/>
  <c r="AE20" i="32"/>
  <c r="AD20" i="32"/>
  <c r="AC20" i="32"/>
  <c r="AB20" i="32"/>
  <c r="AN19" i="32"/>
  <c r="AM19" i="32"/>
  <c r="AL19" i="32"/>
  <c r="AK19" i="32"/>
  <c r="AJ19" i="32"/>
  <c r="AI19" i="32"/>
  <c r="AH19" i="32"/>
  <c r="AG19" i="32"/>
  <c r="AF19" i="32"/>
  <c r="AE19" i="32"/>
  <c r="AD19" i="32"/>
  <c r="AC19" i="32"/>
  <c r="AB19" i="32"/>
  <c r="AN18" i="32"/>
  <c r="AM18" i="32"/>
  <c r="AL18" i="32"/>
  <c r="AK18" i="32"/>
  <c r="AJ18" i="32"/>
  <c r="AI18" i="32"/>
  <c r="AH18" i="32"/>
  <c r="AG18" i="32"/>
  <c r="AF18" i="32"/>
  <c r="AE18" i="32"/>
  <c r="AD18" i="32"/>
  <c r="AC18" i="32"/>
  <c r="AB18" i="32"/>
  <c r="AN17" i="32"/>
  <c r="AM17" i="32"/>
  <c r="AL17" i="32"/>
  <c r="AK17" i="32"/>
  <c r="AJ17" i="32"/>
  <c r="AI17" i="32"/>
  <c r="AH17" i="32"/>
  <c r="AG17" i="32"/>
  <c r="AF17" i="32"/>
  <c r="AE17" i="32"/>
  <c r="AD17" i="32"/>
  <c r="AC17" i="32"/>
  <c r="AB17" i="32"/>
  <c r="AN16" i="32"/>
  <c r="AM16" i="32"/>
  <c r="AL16" i="32"/>
  <c r="AK16" i="32"/>
  <c r="AJ16" i="32"/>
  <c r="AI16" i="32"/>
  <c r="AH16" i="32"/>
  <c r="AG16" i="32"/>
  <c r="AF16" i="32"/>
  <c r="AE16" i="32"/>
  <c r="AD16" i="32"/>
  <c r="AC16" i="32"/>
  <c r="AB16" i="32"/>
  <c r="AN15" i="32"/>
  <c r="AM15" i="32"/>
  <c r="AL15" i="32"/>
  <c r="AK15" i="32"/>
  <c r="AJ15" i="32"/>
  <c r="AI15" i="32"/>
  <c r="AH15" i="32"/>
  <c r="AG15" i="32"/>
  <c r="AF15" i="32"/>
  <c r="AE15" i="32"/>
  <c r="AD15" i="32"/>
  <c r="AC15" i="32"/>
  <c r="AB15" i="32"/>
  <c r="AN14" i="32"/>
  <c r="AM14" i="32"/>
  <c r="AL14" i="32"/>
  <c r="AK14" i="32"/>
  <c r="AJ14" i="32"/>
  <c r="AI14" i="32"/>
  <c r="AH14" i="32"/>
  <c r="AG14" i="32"/>
  <c r="AF14" i="32"/>
  <c r="AE14" i="32"/>
  <c r="AD14" i="32"/>
  <c r="AC14" i="32"/>
  <c r="AB14" i="32"/>
  <c r="AN13" i="32"/>
  <c r="AM13" i="32"/>
  <c r="AL13" i="32"/>
  <c r="AK13" i="32"/>
  <c r="AJ13" i="32"/>
  <c r="AI13" i="32"/>
  <c r="AH13" i="32"/>
  <c r="AG13" i="32"/>
  <c r="AF13" i="32"/>
  <c r="AE13" i="32"/>
  <c r="AD13" i="32"/>
  <c r="AC13" i="32"/>
  <c r="AB13" i="32"/>
  <c r="AN12" i="32"/>
  <c r="AM12" i="32"/>
  <c r="AL12" i="32"/>
  <c r="AK12" i="32"/>
  <c r="AJ12" i="32"/>
  <c r="AI12" i="32"/>
  <c r="AH12" i="32"/>
  <c r="AG12" i="32"/>
  <c r="AF12" i="32"/>
  <c r="AE12" i="32"/>
  <c r="AD12" i="32"/>
  <c r="AC12" i="32"/>
  <c r="AB12" i="32"/>
  <c r="AN11" i="32"/>
  <c r="AM11" i="32"/>
  <c r="AL11" i="32"/>
  <c r="AK11" i="32"/>
  <c r="AJ11" i="32"/>
  <c r="AI11" i="32"/>
  <c r="AH11" i="32"/>
  <c r="AG11" i="32"/>
  <c r="AF11" i="32"/>
  <c r="AE11" i="32"/>
  <c r="AD11" i="32"/>
  <c r="AC11" i="32"/>
  <c r="AB11" i="32"/>
  <c r="AN10" i="32"/>
  <c r="AM10" i="32"/>
  <c r="AL10" i="32"/>
  <c r="AK10" i="32"/>
  <c r="AJ10" i="32"/>
  <c r="AI10" i="32"/>
  <c r="AH10" i="32"/>
  <c r="AG10" i="32"/>
  <c r="AF10" i="32"/>
  <c r="AE10" i="32"/>
  <c r="AD10" i="32"/>
  <c r="AC10" i="32"/>
  <c r="AB10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N8" i="32"/>
  <c r="AM8" i="32"/>
  <c r="AL8" i="32"/>
  <c r="AK8" i="32"/>
  <c r="AJ8" i="32"/>
  <c r="AI8" i="32"/>
  <c r="AH8" i="32"/>
  <c r="AG8" i="32"/>
  <c r="AF8" i="32"/>
  <c r="AE8" i="32"/>
  <c r="AD8" i="32"/>
  <c r="AC8" i="32"/>
  <c r="AB8" i="32"/>
  <c r="AN7" i="32"/>
  <c r="AM7" i="32"/>
  <c r="AL7" i="32"/>
  <c r="AK7" i="32"/>
  <c r="AJ7" i="32"/>
  <c r="AI7" i="32"/>
  <c r="AH7" i="32"/>
  <c r="AG7" i="32"/>
  <c r="AF7" i="32"/>
  <c r="AE7" i="32"/>
  <c r="AD7" i="32"/>
  <c r="AC7" i="32"/>
  <c r="AB7" i="32"/>
  <c r="AN6" i="32"/>
  <c r="AM6" i="32"/>
  <c r="AL6" i="32"/>
  <c r="AK6" i="32"/>
  <c r="AJ6" i="32"/>
  <c r="AI6" i="32"/>
  <c r="AH6" i="32"/>
  <c r="AG6" i="32"/>
  <c r="AF6" i="32"/>
  <c r="AE6" i="32"/>
  <c r="AD6" i="32"/>
  <c r="AC6" i="32"/>
  <c r="AB6" i="32"/>
  <c r="AN5" i="32"/>
  <c r="AM5" i="32"/>
  <c r="AL5" i="32"/>
  <c r="AK5" i="32"/>
  <c r="AJ5" i="32"/>
  <c r="AI5" i="32"/>
  <c r="AH5" i="32"/>
  <c r="AG5" i="32"/>
  <c r="AF5" i="32"/>
  <c r="AE5" i="32"/>
  <c r="AD5" i="32"/>
  <c r="AC5" i="32"/>
  <c r="AB5" i="32"/>
  <c r="B173" i="32"/>
  <c r="C173" i="32"/>
  <c r="D173" i="32"/>
  <c r="E173" i="32"/>
  <c r="F173" i="32"/>
  <c r="G173" i="32"/>
  <c r="H173" i="32"/>
  <c r="I173" i="32"/>
  <c r="J173" i="32"/>
  <c r="K173" i="32"/>
  <c r="L173" i="32"/>
  <c r="M173" i="32"/>
  <c r="N173" i="32"/>
  <c r="AO173" i="32"/>
  <c r="AP173" i="32"/>
  <c r="AQ173" i="32"/>
  <c r="AR173" i="32"/>
  <c r="AS173" i="32"/>
  <c r="AT173" i="32"/>
  <c r="AU173" i="32"/>
  <c r="AV173" i="32"/>
  <c r="AW173" i="32"/>
  <c r="AX173" i="32"/>
  <c r="AY173" i="32"/>
  <c r="AZ173" i="32"/>
  <c r="BA173" i="32"/>
  <c r="BB173" i="32"/>
  <c r="BC173" i="32"/>
  <c r="BD173" i="32"/>
  <c r="BE173" i="32"/>
  <c r="BF173" i="32"/>
  <c r="BG173" i="32"/>
  <c r="BH173" i="32"/>
  <c r="BI173" i="32"/>
  <c r="BJ173" i="32"/>
  <c r="BK173" i="32"/>
  <c r="BL173" i="32"/>
  <c r="BM173" i="32"/>
  <c r="BN173" i="32"/>
  <c r="BO173" i="32"/>
  <c r="BP173" i="32"/>
  <c r="BQ173" i="32"/>
  <c r="BR173" i="32"/>
  <c r="BS173" i="32"/>
  <c r="BT173" i="32"/>
  <c r="BU173" i="32"/>
  <c r="BV173" i="32"/>
  <c r="BW173" i="32"/>
  <c r="BX173" i="32"/>
  <c r="BY173" i="32"/>
  <c r="BZ173" i="32"/>
  <c r="CA173" i="32"/>
  <c r="CB173" i="32"/>
  <c r="CC173" i="32"/>
  <c r="CD173" i="32"/>
  <c r="CE173" i="32"/>
  <c r="CF173" i="32"/>
  <c r="CG173" i="32"/>
  <c r="CH173" i="32"/>
  <c r="CI173" i="32"/>
  <c r="CJ173" i="32"/>
  <c r="CK173" i="32"/>
  <c r="CL173" i="32"/>
  <c r="CM173" i="32"/>
  <c r="CN173" i="32"/>
  <c r="CO173" i="32"/>
  <c r="CP173" i="32"/>
  <c r="CQ173" i="32"/>
  <c r="CR173" i="32"/>
  <c r="CS173" i="32"/>
  <c r="CT173" i="32"/>
  <c r="CU173" i="32"/>
  <c r="CV173" i="32"/>
  <c r="CW173" i="32"/>
  <c r="CX173" i="32"/>
  <c r="CY173" i="32"/>
  <c r="CZ173" i="32"/>
  <c r="DA173" i="32"/>
  <c r="DB173" i="32"/>
  <c r="DC173" i="32"/>
  <c r="DD173" i="32"/>
  <c r="DE173" i="32"/>
  <c r="DF173" i="32"/>
  <c r="DG173" i="32"/>
  <c r="DH173" i="32"/>
  <c r="DI173" i="32"/>
  <c r="DJ173" i="32"/>
  <c r="DK173" i="32"/>
  <c r="DL173" i="32"/>
  <c r="DM173" i="32"/>
  <c r="DN173" i="32"/>
  <c r="DO173" i="32"/>
  <c r="DP173" i="32"/>
  <c r="DQ173" i="32"/>
  <c r="DR173" i="32"/>
  <c r="DS173" i="32"/>
  <c r="DT173" i="32"/>
  <c r="DU173" i="32"/>
  <c r="DV173" i="32"/>
  <c r="DW173" i="32"/>
  <c r="DX173" i="32"/>
  <c r="DY173" i="32"/>
  <c r="DZ173" i="32"/>
  <c r="EA173" i="32"/>
  <c r="EB173" i="32"/>
  <c r="EC173" i="32"/>
  <c r="ED173" i="32"/>
  <c r="EE173" i="32"/>
  <c r="EF173" i="32"/>
  <c r="EG173" i="32"/>
  <c r="EH173" i="32"/>
  <c r="EI173" i="32"/>
  <c r="EJ173" i="32"/>
  <c r="EK173" i="32"/>
  <c r="EL173" i="32"/>
  <c r="EM173" i="32"/>
  <c r="EN173" i="32"/>
  <c r="EO173" i="32"/>
  <c r="EP173" i="32"/>
  <c r="EQ173" i="32"/>
  <c r="ER173" i="32"/>
  <c r="ES173" i="32"/>
  <c r="ET173" i="32"/>
  <c r="EU173" i="32"/>
  <c r="EV173" i="32"/>
  <c r="EW173" i="32"/>
  <c r="EX173" i="32"/>
  <c r="EY173" i="32"/>
  <c r="EZ173" i="32"/>
  <c r="FA173" i="32"/>
  <c r="FB173" i="32"/>
  <c r="FC173" i="32"/>
  <c r="FD173" i="32"/>
  <c r="FE173" i="32"/>
  <c r="FF173" i="32"/>
  <c r="FG173" i="32"/>
  <c r="FH173" i="32"/>
  <c r="FI173" i="32"/>
  <c r="FJ173" i="32"/>
  <c r="FK173" i="32"/>
  <c r="FL173" i="32"/>
  <c r="FM173" i="32"/>
  <c r="FN173" i="32"/>
  <c r="GB173" i="32"/>
  <c r="GC173" i="32"/>
  <c r="GD173" i="32"/>
  <c r="GE173" i="32"/>
  <c r="GF173" i="32"/>
  <c r="GG173" i="32"/>
  <c r="GH173" i="32"/>
  <c r="GI173" i="32"/>
  <c r="GJ173" i="32"/>
  <c r="GK173" i="32"/>
  <c r="GL173" i="32"/>
  <c r="GM173" i="32"/>
  <c r="GN173" i="32"/>
  <c r="GO173" i="32"/>
  <c r="GP173" i="32"/>
  <c r="GQ173" i="32"/>
  <c r="GR173" i="32"/>
  <c r="GS173" i="32"/>
  <c r="GT173" i="32"/>
  <c r="GU173" i="32"/>
  <c r="GV173" i="32"/>
  <c r="GW173" i="32"/>
  <c r="GX173" i="32"/>
  <c r="GY173" i="32"/>
  <c r="GZ173" i="32"/>
  <c r="HA173" i="32"/>
  <c r="HR174" i="112"/>
  <c r="HS174" i="112"/>
  <c r="HT174" i="112"/>
  <c r="HU174" i="112"/>
  <c r="HV174" i="112"/>
  <c r="HW174" i="112"/>
  <c r="HX174" i="112"/>
  <c r="HY174" i="112"/>
  <c r="HZ174" i="112"/>
  <c r="IA174" i="112"/>
  <c r="IB174" i="112"/>
  <c r="IC174" i="112"/>
  <c r="ID174" i="112"/>
  <c r="HL173" i="32" l="1"/>
  <c r="HD173" i="32"/>
  <c r="HK173" i="32"/>
  <c r="HC173" i="32"/>
  <c r="HN173" i="32"/>
  <c r="HJ173" i="32"/>
  <c r="HF173" i="32"/>
  <c r="HB173" i="32"/>
  <c r="HH173" i="32"/>
  <c r="HG173" i="32"/>
  <c r="HM173" i="32"/>
  <c r="HI173" i="32"/>
  <c r="HE173" i="32"/>
  <c r="B172" i="32"/>
  <c r="C172" i="32"/>
  <c r="D172" i="32"/>
  <c r="E172" i="32"/>
  <c r="F172" i="32"/>
  <c r="G172" i="32"/>
  <c r="H172" i="32"/>
  <c r="I172" i="32"/>
  <c r="J172" i="32"/>
  <c r="K172" i="32"/>
  <c r="L172" i="32"/>
  <c r="M172" i="32"/>
  <c r="N172" i="32"/>
  <c r="AO172" i="32"/>
  <c r="AP172" i="32"/>
  <c r="AQ172" i="32"/>
  <c r="AR172" i="32"/>
  <c r="AS172" i="32"/>
  <c r="AT172" i="32"/>
  <c r="AU172" i="32"/>
  <c r="AV172" i="32"/>
  <c r="AW172" i="32"/>
  <c r="AX172" i="32"/>
  <c r="AY172" i="32"/>
  <c r="AZ172" i="32"/>
  <c r="BA172" i="32"/>
  <c r="BB172" i="32"/>
  <c r="BC172" i="32"/>
  <c r="BD172" i="32"/>
  <c r="BE172" i="32"/>
  <c r="BF172" i="32"/>
  <c r="BG172" i="32"/>
  <c r="BH172" i="32"/>
  <c r="BI172" i="32"/>
  <c r="BJ172" i="32"/>
  <c r="BK172" i="32"/>
  <c r="BL172" i="32"/>
  <c r="BM172" i="32"/>
  <c r="BN172" i="32"/>
  <c r="BO172" i="32"/>
  <c r="BP172" i="32"/>
  <c r="BQ172" i="32"/>
  <c r="BR172" i="32"/>
  <c r="BS172" i="32"/>
  <c r="BT172" i="32"/>
  <c r="BU172" i="32"/>
  <c r="BV172" i="32"/>
  <c r="BW172" i="32"/>
  <c r="BX172" i="32"/>
  <c r="BY172" i="32"/>
  <c r="BZ172" i="32"/>
  <c r="CA172" i="32"/>
  <c r="CB172" i="32"/>
  <c r="CC172" i="32"/>
  <c r="CD172" i="32"/>
  <c r="CE172" i="32"/>
  <c r="CF172" i="32"/>
  <c r="CG172" i="32"/>
  <c r="CH172" i="32"/>
  <c r="CI172" i="32"/>
  <c r="CJ172" i="32"/>
  <c r="CK172" i="32"/>
  <c r="CL172" i="32"/>
  <c r="CM172" i="32"/>
  <c r="CN172" i="32"/>
  <c r="CO172" i="32"/>
  <c r="CP172" i="32"/>
  <c r="CQ172" i="32"/>
  <c r="CR172" i="32"/>
  <c r="CS172" i="32"/>
  <c r="CT172" i="32"/>
  <c r="CU172" i="32"/>
  <c r="CV172" i="32"/>
  <c r="CW172" i="32"/>
  <c r="CX172" i="32"/>
  <c r="CY172" i="32"/>
  <c r="CZ172" i="32"/>
  <c r="DA172" i="32"/>
  <c r="DB172" i="32"/>
  <c r="DC172" i="32"/>
  <c r="DD172" i="32"/>
  <c r="DE172" i="32"/>
  <c r="DF172" i="32"/>
  <c r="DG172" i="32"/>
  <c r="DH172" i="32"/>
  <c r="DI172" i="32"/>
  <c r="DJ172" i="32"/>
  <c r="DK172" i="32"/>
  <c r="DL172" i="32"/>
  <c r="DM172" i="32"/>
  <c r="DN172" i="32"/>
  <c r="DO172" i="32"/>
  <c r="DP172" i="32"/>
  <c r="DQ172" i="32"/>
  <c r="DR172" i="32"/>
  <c r="DS172" i="32"/>
  <c r="DT172" i="32"/>
  <c r="DU172" i="32"/>
  <c r="DV172" i="32"/>
  <c r="DW172" i="32"/>
  <c r="DX172" i="32"/>
  <c r="DY172" i="32"/>
  <c r="DZ172" i="32"/>
  <c r="EA172" i="32"/>
  <c r="EB172" i="32"/>
  <c r="EC172" i="32"/>
  <c r="ED172" i="32"/>
  <c r="EE172" i="32"/>
  <c r="EF172" i="32"/>
  <c r="EG172" i="32"/>
  <c r="EH172" i="32"/>
  <c r="EI172" i="32"/>
  <c r="EJ172" i="32"/>
  <c r="EK172" i="32"/>
  <c r="EL172" i="32"/>
  <c r="EM172" i="32"/>
  <c r="EN172" i="32"/>
  <c r="EO172" i="32"/>
  <c r="EP172" i="32"/>
  <c r="EQ172" i="32"/>
  <c r="ER172" i="32"/>
  <c r="ES172" i="32"/>
  <c r="ET172" i="32"/>
  <c r="EU172" i="32"/>
  <c r="EV172" i="32"/>
  <c r="EW172" i="32"/>
  <c r="EX172" i="32"/>
  <c r="EY172" i="32"/>
  <c r="EZ172" i="32"/>
  <c r="FA172" i="32"/>
  <c r="FB172" i="32"/>
  <c r="FC172" i="32"/>
  <c r="FD172" i="32"/>
  <c r="FE172" i="32"/>
  <c r="FF172" i="32"/>
  <c r="FG172" i="32"/>
  <c r="FH172" i="32"/>
  <c r="FI172" i="32"/>
  <c r="FJ172" i="32"/>
  <c r="FK172" i="32"/>
  <c r="FL172" i="32"/>
  <c r="FM172" i="32"/>
  <c r="FN172" i="32"/>
  <c r="GB172" i="32"/>
  <c r="GC172" i="32"/>
  <c r="GD172" i="32"/>
  <c r="GE172" i="32"/>
  <c r="GF172" i="32"/>
  <c r="GG172" i="32"/>
  <c r="GH172" i="32"/>
  <c r="GI172" i="32"/>
  <c r="GJ172" i="32"/>
  <c r="GK172" i="32"/>
  <c r="GL172" i="32"/>
  <c r="GM172" i="32"/>
  <c r="GN172" i="32"/>
  <c r="GO172" i="32"/>
  <c r="GP172" i="32"/>
  <c r="GQ172" i="32"/>
  <c r="GR172" i="32"/>
  <c r="GS172" i="32"/>
  <c r="GT172" i="32"/>
  <c r="GU172" i="32"/>
  <c r="GV172" i="32"/>
  <c r="GW172" i="32"/>
  <c r="GX172" i="32"/>
  <c r="GY172" i="32"/>
  <c r="GZ172" i="32"/>
  <c r="HA172" i="32"/>
  <c r="HR173" i="112"/>
  <c r="HS173" i="112"/>
  <c r="HT173" i="112"/>
  <c r="HU173" i="112"/>
  <c r="HV173" i="112"/>
  <c r="HW173" i="112"/>
  <c r="HX173" i="112"/>
  <c r="HY173" i="112"/>
  <c r="HZ173" i="112"/>
  <c r="IA173" i="112"/>
  <c r="IB173" i="112"/>
  <c r="IC173" i="112"/>
  <c r="ID173" i="112"/>
  <c r="HG172" i="32" l="1"/>
  <c r="HM172" i="32"/>
  <c r="HI172" i="32"/>
  <c r="HE172" i="32"/>
  <c r="HL172" i="32"/>
  <c r="HH172" i="32"/>
  <c r="HD172" i="32"/>
  <c r="HK172" i="32"/>
  <c r="HC172" i="32"/>
  <c r="HN172" i="32"/>
  <c r="HJ172" i="32"/>
  <c r="HF172" i="32"/>
  <c r="HB172" i="32"/>
  <c r="B171" i="32"/>
  <c r="C171" i="32"/>
  <c r="D171" i="32"/>
  <c r="E171" i="32"/>
  <c r="F171" i="32"/>
  <c r="G171" i="32"/>
  <c r="H171" i="32"/>
  <c r="I171" i="32"/>
  <c r="J171" i="32"/>
  <c r="K171" i="32"/>
  <c r="L171" i="32"/>
  <c r="M171" i="32"/>
  <c r="N171" i="32"/>
  <c r="AO171" i="32"/>
  <c r="AP171" i="32"/>
  <c r="AQ171" i="32"/>
  <c r="AR171" i="32"/>
  <c r="AS171" i="32"/>
  <c r="AT171" i="32"/>
  <c r="AU171" i="32"/>
  <c r="AV171" i="32"/>
  <c r="AW171" i="32"/>
  <c r="AX171" i="32"/>
  <c r="AY171" i="32"/>
  <c r="AZ171" i="32"/>
  <c r="BA171" i="32"/>
  <c r="BB171" i="32"/>
  <c r="BC171" i="32"/>
  <c r="BD171" i="32"/>
  <c r="BE171" i="32"/>
  <c r="BF171" i="32"/>
  <c r="BG171" i="32"/>
  <c r="BH171" i="32"/>
  <c r="BI171" i="32"/>
  <c r="BJ171" i="32"/>
  <c r="BK171" i="32"/>
  <c r="BL171" i="32"/>
  <c r="BM171" i="32"/>
  <c r="BN171" i="32"/>
  <c r="BO171" i="32"/>
  <c r="BP171" i="32"/>
  <c r="BQ171" i="32"/>
  <c r="BR171" i="32"/>
  <c r="BS171" i="32"/>
  <c r="BT171" i="32"/>
  <c r="BU171" i="32"/>
  <c r="BV171" i="32"/>
  <c r="BW171" i="32"/>
  <c r="BX171" i="32"/>
  <c r="BY171" i="32"/>
  <c r="BZ171" i="32"/>
  <c r="CA171" i="32"/>
  <c r="CB171" i="32"/>
  <c r="CC171" i="32"/>
  <c r="CD171" i="32"/>
  <c r="CE171" i="32"/>
  <c r="CF171" i="32"/>
  <c r="CG171" i="32"/>
  <c r="CH171" i="32"/>
  <c r="CI171" i="32"/>
  <c r="CJ171" i="32"/>
  <c r="CK171" i="32"/>
  <c r="CL171" i="32"/>
  <c r="CM171" i="32"/>
  <c r="CN171" i="32"/>
  <c r="CO171" i="32"/>
  <c r="CP171" i="32"/>
  <c r="CQ171" i="32"/>
  <c r="CR171" i="32"/>
  <c r="CS171" i="32"/>
  <c r="CT171" i="32"/>
  <c r="CU171" i="32"/>
  <c r="CV171" i="32"/>
  <c r="CW171" i="32"/>
  <c r="CX171" i="32"/>
  <c r="CY171" i="32"/>
  <c r="CZ171" i="32"/>
  <c r="DA171" i="32"/>
  <c r="DB171" i="32"/>
  <c r="DC171" i="32"/>
  <c r="DD171" i="32"/>
  <c r="DE171" i="32"/>
  <c r="DF171" i="32"/>
  <c r="DG171" i="32"/>
  <c r="DH171" i="32"/>
  <c r="DI171" i="32"/>
  <c r="DJ171" i="32"/>
  <c r="DK171" i="32"/>
  <c r="DL171" i="32"/>
  <c r="DM171" i="32"/>
  <c r="DN171" i="32"/>
  <c r="DO171" i="32"/>
  <c r="DP171" i="32"/>
  <c r="DQ171" i="32"/>
  <c r="DR171" i="32"/>
  <c r="DS171" i="32"/>
  <c r="DT171" i="32"/>
  <c r="DU171" i="32"/>
  <c r="DV171" i="32"/>
  <c r="DW171" i="32"/>
  <c r="DX171" i="32"/>
  <c r="DY171" i="32"/>
  <c r="DZ171" i="32"/>
  <c r="EA171" i="32"/>
  <c r="EB171" i="32"/>
  <c r="EC171" i="32"/>
  <c r="ED171" i="32"/>
  <c r="EE171" i="32"/>
  <c r="EF171" i="32"/>
  <c r="EG171" i="32"/>
  <c r="EH171" i="32"/>
  <c r="EI171" i="32"/>
  <c r="EJ171" i="32"/>
  <c r="EK171" i="32"/>
  <c r="EL171" i="32"/>
  <c r="EM171" i="32"/>
  <c r="EN171" i="32"/>
  <c r="EO171" i="32"/>
  <c r="EP171" i="32"/>
  <c r="EQ171" i="32"/>
  <c r="ER171" i="32"/>
  <c r="ES171" i="32"/>
  <c r="ET171" i="32"/>
  <c r="EU171" i="32"/>
  <c r="EV171" i="32"/>
  <c r="EW171" i="32"/>
  <c r="EX171" i="32"/>
  <c r="EY171" i="32"/>
  <c r="EZ171" i="32"/>
  <c r="FA171" i="32"/>
  <c r="FB171" i="32"/>
  <c r="FC171" i="32"/>
  <c r="FD171" i="32"/>
  <c r="FE171" i="32"/>
  <c r="FF171" i="32"/>
  <c r="FG171" i="32"/>
  <c r="FH171" i="32"/>
  <c r="FI171" i="32"/>
  <c r="FJ171" i="32"/>
  <c r="FK171" i="32"/>
  <c r="FL171" i="32"/>
  <c r="FM171" i="32"/>
  <c r="FN171" i="32"/>
  <c r="GB171" i="32"/>
  <c r="GC171" i="32"/>
  <c r="GD171" i="32"/>
  <c r="GE171" i="32"/>
  <c r="GF171" i="32"/>
  <c r="GG171" i="32"/>
  <c r="GH171" i="32"/>
  <c r="GI171" i="32"/>
  <c r="GJ171" i="32"/>
  <c r="GK171" i="32"/>
  <c r="GL171" i="32"/>
  <c r="GM171" i="32"/>
  <c r="GN171" i="32"/>
  <c r="GO171" i="32"/>
  <c r="GP171" i="32"/>
  <c r="GQ171" i="32"/>
  <c r="GR171" i="32"/>
  <c r="GS171" i="32"/>
  <c r="GT171" i="32"/>
  <c r="GU171" i="32"/>
  <c r="GV171" i="32"/>
  <c r="GW171" i="32"/>
  <c r="GX171" i="32"/>
  <c r="GY171" i="32"/>
  <c r="GZ171" i="32"/>
  <c r="HA171" i="32"/>
  <c r="HR172" i="112"/>
  <c r="HS172" i="112"/>
  <c r="HT172" i="112"/>
  <c r="HU172" i="112"/>
  <c r="HV172" i="112"/>
  <c r="HW172" i="112"/>
  <c r="HX172" i="112"/>
  <c r="HY172" i="112"/>
  <c r="HZ172" i="112"/>
  <c r="IA172" i="112"/>
  <c r="IB172" i="112"/>
  <c r="IC172" i="112"/>
  <c r="ID172" i="112"/>
  <c r="HI171" i="32" l="1"/>
  <c r="HH171" i="32"/>
  <c r="HK171" i="32"/>
  <c r="HG171" i="32"/>
  <c r="HC171" i="32"/>
  <c r="HM171" i="32"/>
  <c r="HE171" i="32"/>
  <c r="HL171" i="32"/>
  <c r="HD171" i="32"/>
  <c r="HN171" i="32"/>
  <c r="HJ171" i="32"/>
  <c r="HF171" i="32"/>
  <c r="HB171" i="32"/>
  <c r="B170" i="32"/>
  <c r="C170" i="32"/>
  <c r="D170" i="32"/>
  <c r="E170" i="32"/>
  <c r="F170" i="32"/>
  <c r="G170" i="32"/>
  <c r="H170" i="32"/>
  <c r="I170" i="32"/>
  <c r="J170" i="32"/>
  <c r="K170" i="32"/>
  <c r="L170" i="32"/>
  <c r="M170" i="32"/>
  <c r="N170" i="32"/>
  <c r="AO170" i="32"/>
  <c r="AP170" i="32"/>
  <c r="AQ170" i="32"/>
  <c r="AR170" i="32"/>
  <c r="AS170" i="32"/>
  <c r="AT170" i="32"/>
  <c r="AU170" i="32"/>
  <c r="AV170" i="32"/>
  <c r="AW170" i="32"/>
  <c r="AX170" i="32"/>
  <c r="AY170" i="32"/>
  <c r="AZ170" i="32"/>
  <c r="BA170" i="32"/>
  <c r="BB170" i="32"/>
  <c r="BC170" i="32"/>
  <c r="BD170" i="32"/>
  <c r="BE170" i="32"/>
  <c r="BF170" i="32"/>
  <c r="BG170" i="32"/>
  <c r="BH170" i="32"/>
  <c r="BI170" i="32"/>
  <c r="BJ170" i="32"/>
  <c r="BK170" i="32"/>
  <c r="BL170" i="32"/>
  <c r="BM170" i="32"/>
  <c r="BN170" i="32"/>
  <c r="BO170" i="32"/>
  <c r="BP170" i="32"/>
  <c r="BQ170" i="32"/>
  <c r="BR170" i="32"/>
  <c r="BS170" i="32"/>
  <c r="BT170" i="32"/>
  <c r="BU170" i="32"/>
  <c r="BV170" i="32"/>
  <c r="BW170" i="32"/>
  <c r="BX170" i="32"/>
  <c r="BY170" i="32"/>
  <c r="BZ170" i="32"/>
  <c r="CA170" i="32"/>
  <c r="CB170" i="32"/>
  <c r="CC170" i="32"/>
  <c r="CD170" i="32"/>
  <c r="CE170" i="32"/>
  <c r="CF170" i="32"/>
  <c r="CG170" i="32"/>
  <c r="CH170" i="32"/>
  <c r="CI170" i="32"/>
  <c r="CJ170" i="32"/>
  <c r="CK170" i="32"/>
  <c r="CL170" i="32"/>
  <c r="CM170" i="32"/>
  <c r="CN170" i="32"/>
  <c r="CO170" i="32"/>
  <c r="CP170" i="32"/>
  <c r="CQ170" i="32"/>
  <c r="CR170" i="32"/>
  <c r="CS170" i="32"/>
  <c r="CT170" i="32"/>
  <c r="CU170" i="32"/>
  <c r="CV170" i="32"/>
  <c r="CW170" i="32"/>
  <c r="CX170" i="32"/>
  <c r="CY170" i="32"/>
  <c r="CZ170" i="32"/>
  <c r="DA170" i="32"/>
  <c r="DB170" i="32"/>
  <c r="DC170" i="32"/>
  <c r="DD170" i="32"/>
  <c r="DE170" i="32"/>
  <c r="DF170" i="32"/>
  <c r="DG170" i="32"/>
  <c r="DH170" i="32"/>
  <c r="DI170" i="32"/>
  <c r="DJ170" i="32"/>
  <c r="DK170" i="32"/>
  <c r="DL170" i="32"/>
  <c r="DM170" i="32"/>
  <c r="DN170" i="32"/>
  <c r="DO170" i="32"/>
  <c r="DP170" i="32"/>
  <c r="DQ170" i="32"/>
  <c r="DR170" i="32"/>
  <c r="DS170" i="32"/>
  <c r="DT170" i="32"/>
  <c r="DU170" i="32"/>
  <c r="DV170" i="32"/>
  <c r="DW170" i="32"/>
  <c r="DX170" i="32"/>
  <c r="DY170" i="32"/>
  <c r="DZ170" i="32"/>
  <c r="EA170" i="32"/>
  <c r="EB170" i="32"/>
  <c r="EC170" i="32"/>
  <c r="ED170" i="32"/>
  <c r="EE170" i="32"/>
  <c r="EF170" i="32"/>
  <c r="EG170" i="32"/>
  <c r="EH170" i="32"/>
  <c r="EI170" i="32"/>
  <c r="EJ170" i="32"/>
  <c r="EK170" i="32"/>
  <c r="EL170" i="32"/>
  <c r="EM170" i="32"/>
  <c r="EN170" i="32"/>
  <c r="EO170" i="32"/>
  <c r="EP170" i="32"/>
  <c r="EQ170" i="32"/>
  <c r="ER170" i="32"/>
  <c r="ES170" i="32"/>
  <c r="ET170" i="32"/>
  <c r="EU170" i="32"/>
  <c r="EV170" i="32"/>
  <c r="EW170" i="32"/>
  <c r="EX170" i="32"/>
  <c r="EY170" i="32"/>
  <c r="EZ170" i="32"/>
  <c r="FA170" i="32"/>
  <c r="FB170" i="32"/>
  <c r="FC170" i="32"/>
  <c r="FD170" i="32"/>
  <c r="FE170" i="32"/>
  <c r="FF170" i="32"/>
  <c r="FG170" i="32"/>
  <c r="FH170" i="32"/>
  <c r="FI170" i="32"/>
  <c r="FJ170" i="32"/>
  <c r="FK170" i="32"/>
  <c r="FL170" i="32"/>
  <c r="FM170" i="32"/>
  <c r="FN170" i="32"/>
  <c r="GB170" i="32"/>
  <c r="GC170" i="32"/>
  <c r="GD170" i="32"/>
  <c r="GE170" i="32"/>
  <c r="GF170" i="32"/>
  <c r="GG170" i="32"/>
  <c r="GH170" i="32"/>
  <c r="GI170" i="32"/>
  <c r="GJ170" i="32"/>
  <c r="GK170" i="32"/>
  <c r="GL170" i="32"/>
  <c r="GM170" i="32"/>
  <c r="GN170" i="32"/>
  <c r="GO170" i="32"/>
  <c r="GP170" i="32"/>
  <c r="GQ170" i="32"/>
  <c r="GR170" i="32"/>
  <c r="GS170" i="32"/>
  <c r="GT170" i="32"/>
  <c r="GU170" i="32"/>
  <c r="GV170" i="32"/>
  <c r="GW170" i="32"/>
  <c r="GX170" i="32"/>
  <c r="GY170" i="32"/>
  <c r="GZ170" i="32"/>
  <c r="HA170" i="32"/>
  <c r="HR171" i="112"/>
  <c r="HS171" i="112"/>
  <c r="HT171" i="112"/>
  <c r="HU171" i="112"/>
  <c r="HV171" i="112"/>
  <c r="HW171" i="112"/>
  <c r="HX171" i="112"/>
  <c r="HY171" i="112"/>
  <c r="HZ171" i="112"/>
  <c r="IA171" i="112"/>
  <c r="IB171" i="112"/>
  <c r="IC171" i="112"/>
  <c r="ID171" i="112"/>
  <c r="HE170" i="32" l="1"/>
  <c r="HH170" i="32"/>
  <c r="HK170" i="32"/>
  <c r="HG170" i="32"/>
  <c r="HC170" i="32"/>
  <c r="HM170" i="32"/>
  <c r="HI170" i="32"/>
  <c r="HL170" i="32"/>
  <c r="HD170" i="32"/>
  <c r="HN170" i="32"/>
  <c r="HJ170" i="32"/>
  <c r="HF170" i="32"/>
  <c r="HB170" i="32"/>
  <c r="B169" i="32"/>
  <c r="C169" i="32"/>
  <c r="D169" i="32"/>
  <c r="E169" i="32"/>
  <c r="F169" i="32"/>
  <c r="G169" i="32"/>
  <c r="H169" i="32"/>
  <c r="I169" i="32"/>
  <c r="J169" i="32"/>
  <c r="K169" i="32"/>
  <c r="L169" i="32"/>
  <c r="M169" i="32"/>
  <c r="N169" i="32"/>
  <c r="AO169" i="32"/>
  <c r="AP169" i="32"/>
  <c r="AQ169" i="32"/>
  <c r="AR169" i="32"/>
  <c r="AS169" i="32"/>
  <c r="AT169" i="32"/>
  <c r="AU169" i="32"/>
  <c r="AV169" i="32"/>
  <c r="AW169" i="32"/>
  <c r="AX169" i="32"/>
  <c r="AY169" i="32"/>
  <c r="AZ169" i="32"/>
  <c r="BA169" i="32"/>
  <c r="BB169" i="32"/>
  <c r="BC169" i="32"/>
  <c r="BD169" i="32"/>
  <c r="BE169" i="32"/>
  <c r="BF169" i="32"/>
  <c r="BG169" i="32"/>
  <c r="BH169" i="32"/>
  <c r="BI169" i="32"/>
  <c r="BJ169" i="32"/>
  <c r="BK169" i="32"/>
  <c r="BL169" i="32"/>
  <c r="BM169" i="32"/>
  <c r="BN169" i="32"/>
  <c r="BO169" i="32"/>
  <c r="BP169" i="32"/>
  <c r="BQ169" i="32"/>
  <c r="BR169" i="32"/>
  <c r="BS169" i="32"/>
  <c r="BT169" i="32"/>
  <c r="BU169" i="32"/>
  <c r="BV169" i="32"/>
  <c r="BW169" i="32"/>
  <c r="BX169" i="32"/>
  <c r="BY169" i="32"/>
  <c r="BZ169" i="32"/>
  <c r="CA169" i="32"/>
  <c r="CB169" i="32"/>
  <c r="CC169" i="32"/>
  <c r="CD169" i="32"/>
  <c r="CE169" i="32"/>
  <c r="CF169" i="32"/>
  <c r="CG169" i="32"/>
  <c r="CH169" i="32"/>
  <c r="CI169" i="32"/>
  <c r="CJ169" i="32"/>
  <c r="CK169" i="32"/>
  <c r="CL169" i="32"/>
  <c r="CM169" i="32"/>
  <c r="CN169" i="32"/>
  <c r="CO169" i="32"/>
  <c r="CP169" i="32"/>
  <c r="CQ169" i="32"/>
  <c r="CR169" i="32"/>
  <c r="CS169" i="32"/>
  <c r="CT169" i="32"/>
  <c r="CU169" i="32"/>
  <c r="CV169" i="32"/>
  <c r="CW169" i="32"/>
  <c r="CX169" i="32"/>
  <c r="CY169" i="32"/>
  <c r="CZ169" i="32"/>
  <c r="DA169" i="32"/>
  <c r="DB169" i="32"/>
  <c r="DC169" i="32"/>
  <c r="DD169" i="32"/>
  <c r="DE169" i="32"/>
  <c r="DF169" i="32"/>
  <c r="DG169" i="32"/>
  <c r="DH169" i="32"/>
  <c r="DI169" i="32"/>
  <c r="DJ169" i="32"/>
  <c r="DK169" i="32"/>
  <c r="DL169" i="32"/>
  <c r="DM169" i="32"/>
  <c r="DN169" i="32"/>
  <c r="DO169" i="32"/>
  <c r="DP169" i="32"/>
  <c r="DQ169" i="32"/>
  <c r="DR169" i="32"/>
  <c r="DS169" i="32"/>
  <c r="DT169" i="32"/>
  <c r="DU169" i="32"/>
  <c r="DV169" i="32"/>
  <c r="DW169" i="32"/>
  <c r="DX169" i="32"/>
  <c r="DY169" i="32"/>
  <c r="DZ169" i="32"/>
  <c r="EA169" i="32"/>
  <c r="EB169" i="32"/>
  <c r="EC169" i="32"/>
  <c r="ED169" i="32"/>
  <c r="EE169" i="32"/>
  <c r="EF169" i="32"/>
  <c r="EG169" i="32"/>
  <c r="EH169" i="32"/>
  <c r="EI169" i="32"/>
  <c r="EJ169" i="32"/>
  <c r="EK169" i="32"/>
  <c r="EL169" i="32"/>
  <c r="EM169" i="32"/>
  <c r="EN169" i="32"/>
  <c r="EO169" i="32"/>
  <c r="EP169" i="32"/>
  <c r="EQ169" i="32"/>
  <c r="ER169" i="32"/>
  <c r="ES169" i="32"/>
  <c r="ET169" i="32"/>
  <c r="EU169" i="32"/>
  <c r="EV169" i="32"/>
  <c r="EW169" i="32"/>
  <c r="EX169" i="32"/>
  <c r="EY169" i="32"/>
  <c r="EZ169" i="32"/>
  <c r="FA169" i="32"/>
  <c r="FB169" i="32"/>
  <c r="FC169" i="32"/>
  <c r="FD169" i="32"/>
  <c r="FE169" i="32"/>
  <c r="FF169" i="32"/>
  <c r="FG169" i="32"/>
  <c r="FH169" i="32"/>
  <c r="FI169" i="32"/>
  <c r="FJ169" i="32"/>
  <c r="FK169" i="32"/>
  <c r="FL169" i="32"/>
  <c r="FM169" i="32"/>
  <c r="FN169" i="32"/>
  <c r="GB169" i="32"/>
  <c r="GC169" i="32"/>
  <c r="GD169" i="32"/>
  <c r="GE169" i="32"/>
  <c r="GF169" i="32"/>
  <c r="GG169" i="32"/>
  <c r="GH169" i="32"/>
  <c r="GI169" i="32"/>
  <c r="GJ169" i="32"/>
  <c r="GK169" i="32"/>
  <c r="GL169" i="32"/>
  <c r="GM169" i="32"/>
  <c r="GN169" i="32"/>
  <c r="GO169" i="32"/>
  <c r="GP169" i="32"/>
  <c r="GQ169" i="32"/>
  <c r="GR169" i="32"/>
  <c r="GS169" i="32"/>
  <c r="GT169" i="32"/>
  <c r="GU169" i="32"/>
  <c r="GV169" i="32"/>
  <c r="GW169" i="32"/>
  <c r="GX169" i="32"/>
  <c r="GY169" i="32"/>
  <c r="GZ169" i="32"/>
  <c r="HA169" i="32"/>
  <c r="HR170" i="112"/>
  <c r="HS170" i="112"/>
  <c r="HT170" i="112"/>
  <c r="HU170" i="112"/>
  <c r="HV170" i="112"/>
  <c r="HW170" i="112"/>
  <c r="HX170" i="112"/>
  <c r="HY170" i="112"/>
  <c r="HZ170" i="112"/>
  <c r="IA170" i="112"/>
  <c r="IB170" i="112"/>
  <c r="IC170" i="112"/>
  <c r="ID170" i="112"/>
  <c r="HI169" i="32" l="1"/>
  <c r="HH169" i="32"/>
  <c r="HK169" i="32"/>
  <c r="HG169" i="32"/>
  <c r="HC169" i="32"/>
  <c r="HM169" i="32"/>
  <c r="HE169" i="32"/>
  <c r="HL169" i="32"/>
  <c r="HD169" i="32"/>
  <c r="HN169" i="32"/>
  <c r="HJ169" i="32"/>
  <c r="HF169" i="32"/>
  <c r="HB169" i="32"/>
  <c r="B168" i="32"/>
  <c r="C168" i="32"/>
  <c r="D168" i="32"/>
  <c r="E168" i="32"/>
  <c r="F168" i="32"/>
  <c r="G168" i="32"/>
  <c r="H168" i="32"/>
  <c r="I168" i="32"/>
  <c r="J168" i="32"/>
  <c r="K168" i="32"/>
  <c r="L168" i="32"/>
  <c r="M168" i="32"/>
  <c r="N168" i="32"/>
  <c r="AO168" i="32"/>
  <c r="AP168" i="32"/>
  <c r="AQ168" i="32"/>
  <c r="AR168" i="32"/>
  <c r="AS168" i="32"/>
  <c r="AT168" i="32"/>
  <c r="AU168" i="32"/>
  <c r="AV168" i="32"/>
  <c r="AW168" i="32"/>
  <c r="AX168" i="32"/>
  <c r="AY168" i="32"/>
  <c r="AZ168" i="32"/>
  <c r="BA168" i="32"/>
  <c r="BB168" i="32"/>
  <c r="BC168" i="32"/>
  <c r="BD168" i="32"/>
  <c r="BE168" i="32"/>
  <c r="BF168" i="32"/>
  <c r="BG168" i="32"/>
  <c r="BH168" i="32"/>
  <c r="BI168" i="32"/>
  <c r="BJ168" i="32"/>
  <c r="BK168" i="32"/>
  <c r="BL168" i="32"/>
  <c r="BM168" i="32"/>
  <c r="BN168" i="32"/>
  <c r="BO168" i="32"/>
  <c r="BP168" i="32"/>
  <c r="BQ168" i="32"/>
  <c r="BR168" i="32"/>
  <c r="BS168" i="32"/>
  <c r="BT168" i="32"/>
  <c r="BU168" i="32"/>
  <c r="BV168" i="32"/>
  <c r="BW168" i="32"/>
  <c r="BX168" i="32"/>
  <c r="BY168" i="32"/>
  <c r="BZ168" i="32"/>
  <c r="CA168" i="32"/>
  <c r="CB168" i="32"/>
  <c r="CC168" i="32"/>
  <c r="CD168" i="32"/>
  <c r="CE168" i="32"/>
  <c r="CF168" i="32"/>
  <c r="CG168" i="32"/>
  <c r="CH168" i="32"/>
  <c r="CI168" i="32"/>
  <c r="CJ168" i="32"/>
  <c r="CK168" i="32"/>
  <c r="CL168" i="32"/>
  <c r="CM168" i="32"/>
  <c r="CN168" i="32"/>
  <c r="CO168" i="32"/>
  <c r="CP168" i="32"/>
  <c r="CQ168" i="32"/>
  <c r="CR168" i="32"/>
  <c r="CS168" i="32"/>
  <c r="CT168" i="32"/>
  <c r="CU168" i="32"/>
  <c r="CV168" i="32"/>
  <c r="CW168" i="32"/>
  <c r="CX168" i="32"/>
  <c r="CY168" i="32"/>
  <c r="CZ168" i="32"/>
  <c r="DA168" i="32"/>
  <c r="DB168" i="32"/>
  <c r="DC168" i="32"/>
  <c r="DD168" i="32"/>
  <c r="DE168" i="32"/>
  <c r="DF168" i="32"/>
  <c r="DG168" i="32"/>
  <c r="DH168" i="32"/>
  <c r="DI168" i="32"/>
  <c r="DJ168" i="32"/>
  <c r="DK168" i="32"/>
  <c r="DL168" i="32"/>
  <c r="DM168" i="32"/>
  <c r="DN168" i="32"/>
  <c r="DO168" i="32"/>
  <c r="DP168" i="32"/>
  <c r="DQ168" i="32"/>
  <c r="DR168" i="32"/>
  <c r="DS168" i="32"/>
  <c r="DT168" i="32"/>
  <c r="DU168" i="32"/>
  <c r="DV168" i="32"/>
  <c r="DW168" i="32"/>
  <c r="DX168" i="32"/>
  <c r="DY168" i="32"/>
  <c r="DZ168" i="32"/>
  <c r="EA168" i="32"/>
  <c r="EB168" i="32"/>
  <c r="EC168" i="32"/>
  <c r="ED168" i="32"/>
  <c r="EE168" i="32"/>
  <c r="EF168" i="32"/>
  <c r="EG168" i="32"/>
  <c r="EH168" i="32"/>
  <c r="EI168" i="32"/>
  <c r="EJ168" i="32"/>
  <c r="EK168" i="32"/>
  <c r="EL168" i="32"/>
  <c r="EM168" i="32"/>
  <c r="EN168" i="32"/>
  <c r="EO168" i="32"/>
  <c r="EP168" i="32"/>
  <c r="EQ168" i="32"/>
  <c r="ER168" i="32"/>
  <c r="ES168" i="32"/>
  <c r="ET168" i="32"/>
  <c r="EU168" i="32"/>
  <c r="EV168" i="32"/>
  <c r="EW168" i="32"/>
  <c r="EX168" i="32"/>
  <c r="EY168" i="32"/>
  <c r="EZ168" i="32"/>
  <c r="FA168" i="32"/>
  <c r="FB168" i="32"/>
  <c r="FC168" i="32"/>
  <c r="FD168" i="32"/>
  <c r="FE168" i="32"/>
  <c r="FF168" i="32"/>
  <c r="FG168" i="32"/>
  <c r="FH168" i="32"/>
  <c r="FI168" i="32"/>
  <c r="FJ168" i="32"/>
  <c r="FK168" i="32"/>
  <c r="FL168" i="32"/>
  <c r="FM168" i="32"/>
  <c r="FN168" i="32"/>
  <c r="GB168" i="32"/>
  <c r="GC168" i="32"/>
  <c r="GD168" i="32"/>
  <c r="GE168" i="32"/>
  <c r="GF168" i="32"/>
  <c r="GG168" i="32"/>
  <c r="GH168" i="32"/>
  <c r="GI168" i="32"/>
  <c r="GJ168" i="32"/>
  <c r="GK168" i="32"/>
  <c r="GL168" i="32"/>
  <c r="GM168" i="32"/>
  <c r="GN168" i="32"/>
  <c r="GO168" i="32"/>
  <c r="GP168" i="32"/>
  <c r="GQ168" i="32"/>
  <c r="GR168" i="32"/>
  <c r="GS168" i="32"/>
  <c r="GT168" i="32"/>
  <c r="GU168" i="32"/>
  <c r="GV168" i="32"/>
  <c r="GW168" i="32"/>
  <c r="GX168" i="32"/>
  <c r="GY168" i="32"/>
  <c r="GZ168" i="32"/>
  <c r="HA168" i="32"/>
  <c r="HR169" i="112"/>
  <c r="HS169" i="112"/>
  <c r="HT169" i="112"/>
  <c r="HU169" i="112"/>
  <c r="HV169" i="112"/>
  <c r="HW169" i="112"/>
  <c r="HX169" i="112"/>
  <c r="HY169" i="112"/>
  <c r="HZ169" i="112"/>
  <c r="IA169" i="112"/>
  <c r="IB169" i="112"/>
  <c r="IC169" i="112"/>
  <c r="ID169" i="112"/>
  <c r="HI168" i="32" l="1"/>
  <c r="HH168" i="32"/>
  <c r="HK168" i="32"/>
  <c r="HG168" i="32"/>
  <c r="HC168" i="32"/>
  <c r="HM168" i="32"/>
  <c r="HE168" i="32"/>
  <c r="HL168" i="32"/>
  <c r="HD168" i="32"/>
  <c r="HN168" i="32"/>
  <c r="HJ168" i="32"/>
  <c r="HF168" i="32"/>
  <c r="HB168" i="32"/>
  <c r="B167" i="32"/>
  <c r="C167" i="32"/>
  <c r="D167" i="32"/>
  <c r="E167" i="32"/>
  <c r="F167" i="32"/>
  <c r="G167" i="32"/>
  <c r="H167" i="32"/>
  <c r="I167" i="32"/>
  <c r="J167" i="32"/>
  <c r="K167" i="32"/>
  <c r="L167" i="32"/>
  <c r="M167" i="32"/>
  <c r="N167" i="32"/>
  <c r="AO167" i="32"/>
  <c r="AP167" i="32"/>
  <c r="AQ167" i="32"/>
  <c r="AR167" i="32"/>
  <c r="AS167" i="32"/>
  <c r="AT167" i="32"/>
  <c r="AU167" i="32"/>
  <c r="AV167" i="32"/>
  <c r="AW167" i="32"/>
  <c r="AX167" i="32"/>
  <c r="AY167" i="32"/>
  <c r="AZ167" i="32"/>
  <c r="BA167" i="32"/>
  <c r="BB167" i="32"/>
  <c r="BC167" i="32"/>
  <c r="BD167" i="32"/>
  <c r="BE167" i="32"/>
  <c r="BF167" i="32"/>
  <c r="BG167" i="32"/>
  <c r="BH167" i="32"/>
  <c r="BI167" i="32"/>
  <c r="BJ167" i="32"/>
  <c r="BK167" i="32"/>
  <c r="BL167" i="32"/>
  <c r="BM167" i="32"/>
  <c r="BN167" i="32"/>
  <c r="BO167" i="32"/>
  <c r="BP167" i="32"/>
  <c r="BQ167" i="32"/>
  <c r="BR167" i="32"/>
  <c r="BS167" i="32"/>
  <c r="BT167" i="32"/>
  <c r="BU167" i="32"/>
  <c r="BV167" i="32"/>
  <c r="BW167" i="32"/>
  <c r="BX167" i="32"/>
  <c r="BY167" i="32"/>
  <c r="BZ167" i="32"/>
  <c r="CA167" i="32"/>
  <c r="CB167" i="32"/>
  <c r="CC167" i="32"/>
  <c r="CD167" i="32"/>
  <c r="CE167" i="32"/>
  <c r="CF167" i="32"/>
  <c r="CG167" i="32"/>
  <c r="CH167" i="32"/>
  <c r="CI167" i="32"/>
  <c r="CJ167" i="32"/>
  <c r="CK167" i="32"/>
  <c r="CL167" i="32"/>
  <c r="CM167" i="32"/>
  <c r="CN167" i="32"/>
  <c r="CO167" i="32"/>
  <c r="CP167" i="32"/>
  <c r="CQ167" i="32"/>
  <c r="CR167" i="32"/>
  <c r="CS167" i="32"/>
  <c r="CT167" i="32"/>
  <c r="CU167" i="32"/>
  <c r="CV167" i="32"/>
  <c r="CW167" i="32"/>
  <c r="CX167" i="32"/>
  <c r="CY167" i="32"/>
  <c r="CZ167" i="32"/>
  <c r="DA167" i="32"/>
  <c r="DB167" i="32"/>
  <c r="DC167" i="32"/>
  <c r="DD167" i="32"/>
  <c r="DE167" i="32"/>
  <c r="DF167" i="32"/>
  <c r="DG167" i="32"/>
  <c r="DH167" i="32"/>
  <c r="DI167" i="32"/>
  <c r="DJ167" i="32"/>
  <c r="DK167" i="32"/>
  <c r="DL167" i="32"/>
  <c r="DM167" i="32"/>
  <c r="DN167" i="32"/>
  <c r="DO167" i="32"/>
  <c r="DP167" i="32"/>
  <c r="DQ167" i="32"/>
  <c r="DR167" i="32"/>
  <c r="DS167" i="32"/>
  <c r="DT167" i="32"/>
  <c r="DU167" i="32"/>
  <c r="DV167" i="32"/>
  <c r="DW167" i="32"/>
  <c r="DX167" i="32"/>
  <c r="DY167" i="32"/>
  <c r="DZ167" i="32"/>
  <c r="EA167" i="32"/>
  <c r="EB167" i="32"/>
  <c r="EC167" i="32"/>
  <c r="ED167" i="32"/>
  <c r="EE167" i="32"/>
  <c r="EF167" i="32"/>
  <c r="EG167" i="32"/>
  <c r="EH167" i="32"/>
  <c r="EI167" i="32"/>
  <c r="EJ167" i="32"/>
  <c r="EK167" i="32"/>
  <c r="EL167" i="32"/>
  <c r="EM167" i="32"/>
  <c r="EN167" i="32"/>
  <c r="EO167" i="32"/>
  <c r="EP167" i="32"/>
  <c r="EQ167" i="32"/>
  <c r="ER167" i="32"/>
  <c r="ES167" i="32"/>
  <c r="ET167" i="32"/>
  <c r="EU167" i="32"/>
  <c r="EV167" i="32"/>
  <c r="EW167" i="32"/>
  <c r="EX167" i="32"/>
  <c r="EY167" i="32"/>
  <c r="EZ167" i="32"/>
  <c r="FA167" i="32"/>
  <c r="FB167" i="32"/>
  <c r="FC167" i="32"/>
  <c r="FD167" i="32"/>
  <c r="FE167" i="32"/>
  <c r="FF167" i="32"/>
  <c r="FG167" i="32"/>
  <c r="FH167" i="32"/>
  <c r="FI167" i="32"/>
  <c r="FJ167" i="32"/>
  <c r="FK167" i="32"/>
  <c r="FL167" i="32"/>
  <c r="FM167" i="32"/>
  <c r="FN167" i="32"/>
  <c r="GB167" i="32"/>
  <c r="GC167" i="32"/>
  <c r="GD167" i="32"/>
  <c r="GE167" i="32"/>
  <c r="GF167" i="32"/>
  <c r="GG167" i="32"/>
  <c r="GH167" i="32"/>
  <c r="GI167" i="32"/>
  <c r="GJ167" i="32"/>
  <c r="GK167" i="32"/>
  <c r="GL167" i="32"/>
  <c r="GM167" i="32"/>
  <c r="GN167" i="32"/>
  <c r="GO167" i="32"/>
  <c r="GP167" i="32"/>
  <c r="GQ167" i="32"/>
  <c r="GR167" i="32"/>
  <c r="GS167" i="32"/>
  <c r="GT167" i="32"/>
  <c r="GU167" i="32"/>
  <c r="GV167" i="32"/>
  <c r="GW167" i="32"/>
  <c r="GX167" i="32"/>
  <c r="GY167" i="32"/>
  <c r="GZ167" i="32"/>
  <c r="HA167" i="32"/>
  <c r="HR168" i="112"/>
  <c r="HS168" i="112"/>
  <c r="HT168" i="112"/>
  <c r="HU168" i="112"/>
  <c r="HV168" i="112"/>
  <c r="HW168" i="112"/>
  <c r="HX168" i="112"/>
  <c r="HY168" i="112"/>
  <c r="HZ168" i="112"/>
  <c r="IA168" i="112"/>
  <c r="IB168" i="112"/>
  <c r="IC168" i="112"/>
  <c r="ID168" i="112"/>
  <c r="HR167" i="112"/>
  <c r="HS167" i="112"/>
  <c r="HT167" i="112"/>
  <c r="HU167" i="112"/>
  <c r="HV167" i="112"/>
  <c r="HW167" i="112"/>
  <c r="HX167" i="112"/>
  <c r="HY167" i="112"/>
  <c r="HZ167" i="112"/>
  <c r="IA167" i="112"/>
  <c r="IB167" i="112"/>
  <c r="IC167" i="112"/>
  <c r="ID167" i="112"/>
  <c r="HI167" i="32" l="1"/>
  <c r="HL167" i="32"/>
  <c r="HD167" i="32"/>
  <c r="HK167" i="32"/>
  <c r="HG167" i="32"/>
  <c r="HC167" i="32"/>
  <c r="HM167" i="32"/>
  <c r="HE167" i="32"/>
  <c r="HH167" i="32"/>
  <c r="HN167" i="32"/>
  <c r="HJ167" i="32"/>
  <c r="HF167" i="32"/>
  <c r="HB167" i="32"/>
  <c r="B166" i="32"/>
  <c r="C166" i="32"/>
  <c r="D166" i="32"/>
  <c r="E166" i="32"/>
  <c r="F166" i="32"/>
  <c r="G166" i="32"/>
  <c r="H166" i="32"/>
  <c r="I166" i="32"/>
  <c r="J166" i="32"/>
  <c r="K166" i="32"/>
  <c r="L166" i="32"/>
  <c r="M166" i="32"/>
  <c r="N166" i="32"/>
  <c r="AO166" i="32"/>
  <c r="AP166" i="32"/>
  <c r="AQ166" i="32"/>
  <c r="AR166" i="32"/>
  <c r="AS166" i="32"/>
  <c r="AT166" i="32"/>
  <c r="AU166" i="32"/>
  <c r="AV166" i="32"/>
  <c r="AW166" i="32"/>
  <c r="AX166" i="32"/>
  <c r="AY166" i="32"/>
  <c r="AZ166" i="32"/>
  <c r="BA166" i="32"/>
  <c r="BB166" i="32"/>
  <c r="BC166" i="32"/>
  <c r="BD166" i="32"/>
  <c r="BE166" i="32"/>
  <c r="BF166" i="32"/>
  <c r="BG166" i="32"/>
  <c r="BH166" i="32"/>
  <c r="BI166" i="32"/>
  <c r="BJ166" i="32"/>
  <c r="BK166" i="32"/>
  <c r="BL166" i="32"/>
  <c r="BM166" i="32"/>
  <c r="BN166" i="32"/>
  <c r="BO166" i="32"/>
  <c r="BP166" i="32"/>
  <c r="BQ166" i="32"/>
  <c r="BR166" i="32"/>
  <c r="BS166" i="32"/>
  <c r="BT166" i="32"/>
  <c r="BU166" i="32"/>
  <c r="BV166" i="32"/>
  <c r="BW166" i="32"/>
  <c r="BX166" i="32"/>
  <c r="BY166" i="32"/>
  <c r="BZ166" i="32"/>
  <c r="CA166" i="32"/>
  <c r="CB166" i="32"/>
  <c r="CC166" i="32"/>
  <c r="CD166" i="32"/>
  <c r="CE166" i="32"/>
  <c r="CF166" i="32"/>
  <c r="CG166" i="32"/>
  <c r="CH166" i="32"/>
  <c r="CI166" i="32"/>
  <c r="CJ166" i="32"/>
  <c r="CK166" i="32"/>
  <c r="CL166" i="32"/>
  <c r="CM166" i="32"/>
  <c r="CN166" i="32"/>
  <c r="CO166" i="32"/>
  <c r="CP166" i="32"/>
  <c r="CQ166" i="32"/>
  <c r="CR166" i="32"/>
  <c r="CS166" i="32"/>
  <c r="CT166" i="32"/>
  <c r="CU166" i="32"/>
  <c r="CV166" i="32"/>
  <c r="CW166" i="32"/>
  <c r="CX166" i="32"/>
  <c r="CY166" i="32"/>
  <c r="CZ166" i="32"/>
  <c r="DA166" i="32"/>
  <c r="DB166" i="32"/>
  <c r="DC166" i="32"/>
  <c r="DD166" i="32"/>
  <c r="DE166" i="32"/>
  <c r="DF166" i="32"/>
  <c r="DG166" i="32"/>
  <c r="DH166" i="32"/>
  <c r="DI166" i="32"/>
  <c r="DJ166" i="32"/>
  <c r="DK166" i="32"/>
  <c r="DL166" i="32"/>
  <c r="DM166" i="32"/>
  <c r="DN166" i="32"/>
  <c r="DO166" i="32"/>
  <c r="DP166" i="32"/>
  <c r="DQ166" i="32"/>
  <c r="DR166" i="32"/>
  <c r="DS166" i="32"/>
  <c r="DT166" i="32"/>
  <c r="DU166" i="32"/>
  <c r="DV166" i="32"/>
  <c r="DW166" i="32"/>
  <c r="DX166" i="32"/>
  <c r="DY166" i="32"/>
  <c r="DZ166" i="32"/>
  <c r="EA166" i="32"/>
  <c r="EB166" i="32"/>
  <c r="EC166" i="32"/>
  <c r="ED166" i="32"/>
  <c r="EE166" i="32"/>
  <c r="EF166" i="32"/>
  <c r="EG166" i="32"/>
  <c r="EH166" i="32"/>
  <c r="EI166" i="32"/>
  <c r="EJ166" i="32"/>
  <c r="EK166" i="32"/>
  <c r="EL166" i="32"/>
  <c r="EM166" i="32"/>
  <c r="EN166" i="32"/>
  <c r="EO166" i="32"/>
  <c r="EP166" i="32"/>
  <c r="EQ166" i="32"/>
  <c r="ER166" i="32"/>
  <c r="ES166" i="32"/>
  <c r="ET166" i="32"/>
  <c r="EU166" i="32"/>
  <c r="EV166" i="32"/>
  <c r="EW166" i="32"/>
  <c r="EX166" i="32"/>
  <c r="EY166" i="32"/>
  <c r="EZ166" i="32"/>
  <c r="FA166" i="32"/>
  <c r="FB166" i="32"/>
  <c r="FC166" i="32"/>
  <c r="FD166" i="32"/>
  <c r="FE166" i="32"/>
  <c r="FF166" i="32"/>
  <c r="FG166" i="32"/>
  <c r="FH166" i="32"/>
  <c r="FI166" i="32"/>
  <c r="FJ166" i="32"/>
  <c r="FK166" i="32"/>
  <c r="FL166" i="32"/>
  <c r="FM166" i="32"/>
  <c r="FN166" i="32"/>
  <c r="GB166" i="32"/>
  <c r="GC166" i="32"/>
  <c r="GD166" i="32"/>
  <c r="GE166" i="32"/>
  <c r="GF166" i="32"/>
  <c r="GG166" i="32"/>
  <c r="GH166" i="32"/>
  <c r="GI166" i="32"/>
  <c r="GJ166" i="32"/>
  <c r="GK166" i="32"/>
  <c r="GL166" i="32"/>
  <c r="GM166" i="32"/>
  <c r="GN166" i="32"/>
  <c r="GO166" i="32"/>
  <c r="GP166" i="32"/>
  <c r="GQ166" i="32"/>
  <c r="GR166" i="32"/>
  <c r="GS166" i="32"/>
  <c r="GT166" i="32"/>
  <c r="GU166" i="32"/>
  <c r="GV166" i="32"/>
  <c r="GW166" i="32"/>
  <c r="GX166" i="32"/>
  <c r="GY166" i="32"/>
  <c r="GZ166" i="32"/>
  <c r="HA166" i="32"/>
  <c r="HM166" i="32" l="1"/>
  <c r="HE166" i="32"/>
  <c r="HH166" i="32"/>
  <c r="HK166" i="32"/>
  <c r="HG166" i="32"/>
  <c r="HC166" i="32"/>
  <c r="HI166" i="32"/>
  <c r="HL166" i="32"/>
  <c r="HD166" i="32"/>
  <c r="HN166" i="32"/>
  <c r="HJ166" i="32"/>
  <c r="HF166" i="32"/>
  <c r="HB166" i="32"/>
  <c r="B165" i="32"/>
  <c r="C165" i="32"/>
  <c r="D165" i="32"/>
  <c r="E165" i="32"/>
  <c r="F165" i="32"/>
  <c r="G165" i="32"/>
  <c r="H165" i="32"/>
  <c r="I165" i="32"/>
  <c r="J165" i="32"/>
  <c r="K165" i="32"/>
  <c r="L165" i="32"/>
  <c r="M165" i="32"/>
  <c r="N165" i="32"/>
  <c r="AO165" i="32"/>
  <c r="AP165" i="32"/>
  <c r="AQ165" i="32"/>
  <c r="AR165" i="32"/>
  <c r="AS165" i="32"/>
  <c r="AT165" i="32"/>
  <c r="AU165" i="32"/>
  <c r="AV165" i="32"/>
  <c r="AW165" i="32"/>
  <c r="AX165" i="32"/>
  <c r="AY165" i="32"/>
  <c r="AZ165" i="32"/>
  <c r="BA165" i="32"/>
  <c r="BB165" i="32"/>
  <c r="BC165" i="32"/>
  <c r="BD165" i="32"/>
  <c r="BE165" i="32"/>
  <c r="BF165" i="32"/>
  <c r="BG165" i="32"/>
  <c r="BH165" i="32"/>
  <c r="BI165" i="32"/>
  <c r="BJ165" i="32"/>
  <c r="BK165" i="32"/>
  <c r="BL165" i="32"/>
  <c r="BM165" i="32"/>
  <c r="BN165" i="32"/>
  <c r="BO165" i="32"/>
  <c r="BP165" i="32"/>
  <c r="BQ165" i="32"/>
  <c r="BR165" i="32"/>
  <c r="BS165" i="32"/>
  <c r="BT165" i="32"/>
  <c r="BU165" i="32"/>
  <c r="BV165" i="32"/>
  <c r="BW165" i="32"/>
  <c r="BX165" i="32"/>
  <c r="BY165" i="32"/>
  <c r="BZ165" i="32"/>
  <c r="CA165" i="32"/>
  <c r="CB165" i="32"/>
  <c r="CC165" i="32"/>
  <c r="CD165" i="32"/>
  <c r="CE165" i="32"/>
  <c r="CF165" i="32"/>
  <c r="CG165" i="32"/>
  <c r="CH165" i="32"/>
  <c r="CI165" i="32"/>
  <c r="CJ165" i="32"/>
  <c r="CK165" i="32"/>
  <c r="CL165" i="32"/>
  <c r="CM165" i="32"/>
  <c r="CN165" i="32"/>
  <c r="CO165" i="32"/>
  <c r="CP165" i="32"/>
  <c r="CQ165" i="32"/>
  <c r="CR165" i="32"/>
  <c r="CS165" i="32"/>
  <c r="CT165" i="32"/>
  <c r="CU165" i="32"/>
  <c r="CV165" i="32"/>
  <c r="CW165" i="32"/>
  <c r="CX165" i="32"/>
  <c r="CY165" i="32"/>
  <c r="CZ165" i="32"/>
  <c r="DA165" i="32"/>
  <c r="DB165" i="32"/>
  <c r="DC165" i="32"/>
  <c r="DD165" i="32"/>
  <c r="DE165" i="32"/>
  <c r="DF165" i="32"/>
  <c r="DG165" i="32"/>
  <c r="DH165" i="32"/>
  <c r="DI165" i="32"/>
  <c r="DJ165" i="32"/>
  <c r="DK165" i="32"/>
  <c r="DL165" i="32"/>
  <c r="DM165" i="32"/>
  <c r="DN165" i="32"/>
  <c r="DO165" i="32"/>
  <c r="DP165" i="32"/>
  <c r="DQ165" i="32"/>
  <c r="DR165" i="32"/>
  <c r="DS165" i="32"/>
  <c r="DT165" i="32"/>
  <c r="DU165" i="32"/>
  <c r="DV165" i="32"/>
  <c r="DW165" i="32"/>
  <c r="DX165" i="32"/>
  <c r="DY165" i="32"/>
  <c r="DZ165" i="32"/>
  <c r="EA165" i="32"/>
  <c r="EB165" i="32"/>
  <c r="EC165" i="32"/>
  <c r="ED165" i="32"/>
  <c r="EE165" i="32"/>
  <c r="EF165" i="32"/>
  <c r="EG165" i="32"/>
  <c r="EH165" i="32"/>
  <c r="EI165" i="32"/>
  <c r="EJ165" i="32"/>
  <c r="EK165" i="32"/>
  <c r="EL165" i="32"/>
  <c r="EM165" i="32"/>
  <c r="EN165" i="32"/>
  <c r="EO165" i="32"/>
  <c r="EP165" i="32"/>
  <c r="EQ165" i="32"/>
  <c r="ER165" i="32"/>
  <c r="ES165" i="32"/>
  <c r="ET165" i="32"/>
  <c r="EU165" i="32"/>
  <c r="EV165" i="32"/>
  <c r="EW165" i="32"/>
  <c r="EX165" i="32"/>
  <c r="EY165" i="32"/>
  <c r="EZ165" i="32"/>
  <c r="FA165" i="32"/>
  <c r="FB165" i="32"/>
  <c r="FC165" i="32"/>
  <c r="FD165" i="32"/>
  <c r="FE165" i="32"/>
  <c r="FF165" i="32"/>
  <c r="FG165" i="32"/>
  <c r="FH165" i="32"/>
  <c r="FI165" i="32"/>
  <c r="FJ165" i="32"/>
  <c r="FK165" i="32"/>
  <c r="FL165" i="32"/>
  <c r="FM165" i="32"/>
  <c r="FN165" i="32"/>
  <c r="GB165" i="32"/>
  <c r="GC165" i="32"/>
  <c r="GD165" i="32"/>
  <c r="GE165" i="32"/>
  <c r="GF165" i="32"/>
  <c r="GG165" i="32"/>
  <c r="GH165" i="32"/>
  <c r="GI165" i="32"/>
  <c r="GJ165" i="32"/>
  <c r="GK165" i="32"/>
  <c r="GL165" i="32"/>
  <c r="GM165" i="32"/>
  <c r="GN165" i="32"/>
  <c r="GO165" i="32"/>
  <c r="GP165" i="32"/>
  <c r="GQ165" i="32"/>
  <c r="GR165" i="32"/>
  <c r="GS165" i="32"/>
  <c r="GT165" i="32"/>
  <c r="GU165" i="32"/>
  <c r="GV165" i="32"/>
  <c r="GW165" i="32"/>
  <c r="GX165" i="32"/>
  <c r="GY165" i="32"/>
  <c r="GZ165" i="32"/>
  <c r="HA165" i="32"/>
  <c r="HR166" i="112"/>
  <c r="HS166" i="112"/>
  <c r="HT166" i="112"/>
  <c r="HU166" i="112"/>
  <c r="HV166" i="112"/>
  <c r="HW166" i="112"/>
  <c r="HX166" i="112"/>
  <c r="HY166" i="112"/>
  <c r="HZ166" i="112"/>
  <c r="IA166" i="112"/>
  <c r="IB166" i="112"/>
  <c r="IC166" i="112"/>
  <c r="ID166" i="112"/>
  <c r="HI165" i="32" l="1"/>
  <c r="HL165" i="32"/>
  <c r="HD165" i="32"/>
  <c r="HK165" i="32"/>
  <c r="HG165" i="32"/>
  <c r="HC165" i="32"/>
  <c r="HM165" i="32"/>
  <c r="HE165" i="32"/>
  <c r="HH165" i="32"/>
  <c r="HN165" i="32"/>
  <c r="HJ165" i="32"/>
  <c r="HF165" i="32"/>
  <c r="HB165" i="32"/>
  <c r="B164" i="32"/>
  <c r="C164" i="32"/>
  <c r="D164" i="32"/>
  <c r="E164" i="32"/>
  <c r="F164" i="32"/>
  <c r="G164" i="32"/>
  <c r="H164" i="32"/>
  <c r="I164" i="32"/>
  <c r="J164" i="32"/>
  <c r="K164" i="32"/>
  <c r="L164" i="32"/>
  <c r="M164" i="32"/>
  <c r="N164" i="32"/>
  <c r="AO164" i="32"/>
  <c r="AP164" i="32"/>
  <c r="AQ164" i="32"/>
  <c r="AR164" i="32"/>
  <c r="AS164" i="32"/>
  <c r="AT164" i="32"/>
  <c r="AU164" i="32"/>
  <c r="AV164" i="32"/>
  <c r="AW164" i="32"/>
  <c r="AX164" i="32"/>
  <c r="AY164" i="32"/>
  <c r="AZ164" i="32"/>
  <c r="BA164" i="32"/>
  <c r="BB164" i="32"/>
  <c r="BC164" i="32"/>
  <c r="BD164" i="32"/>
  <c r="BE164" i="32"/>
  <c r="BF164" i="32"/>
  <c r="BG164" i="32"/>
  <c r="BH164" i="32"/>
  <c r="BI164" i="32"/>
  <c r="BJ164" i="32"/>
  <c r="BK164" i="32"/>
  <c r="BL164" i="32"/>
  <c r="BM164" i="32"/>
  <c r="BN164" i="32"/>
  <c r="BO164" i="32"/>
  <c r="BP164" i="32"/>
  <c r="BQ164" i="32"/>
  <c r="BR164" i="32"/>
  <c r="BS164" i="32"/>
  <c r="BT164" i="32"/>
  <c r="BU164" i="32"/>
  <c r="BV164" i="32"/>
  <c r="BW164" i="32"/>
  <c r="BX164" i="32"/>
  <c r="BY164" i="32"/>
  <c r="BZ164" i="32"/>
  <c r="CA164" i="32"/>
  <c r="CB164" i="32"/>
  <c r="CC164" i="32"/>
  <c r="CD164" i="32"/>
  <c r="CE164" i="32"/>
  <c r="CF164" i="32"/>
  <c r="CG164" i="32"/>
  <c r="CH164" i="32"/>
  <c r="CI164" i="32"/>
  <c r="CJ164" i="32"/>
  <c r="CK164" i="32"/>
  <c r="CL164" i="32"/>
  <c r="CM164" i="32"/>
  <c r="CN164" i="32"/>
  <c r="CO164" i="32"/>
  <c r="CP164" i="32"/>
  <c r="CQ164" i="32"/>
  <c r="CR164" i="32"/>
  <c r="CS164" i="32"/>
  <c r="CT164" i="32"/>
  <c r="CU164" i="32"/>
  <c r="CV164" i="32"/>
  <c r="CW164" i="32"/>
  <c r="CX164" i="32"/>
  <c r="CY164" i="32"/>
  <c r="CZ164" i="32"/>
  <c r="DA164" i="32"/>
  <c r="DB164" i="32"/>
  <c r="DC164" i="32"/>
  <c r="DD164" i="32"/>
  <c r="DE164" i="32"/>
  <c r="DF164" i="32"/>
  <c r="DG164" i="32"/>
  <c r="DH164" i="32"/>
  <c r="DI164" i="32"/>
  <c r="DJ164" i="32"/>
  <c r="DK164" i="32"/>
  <c r="DL164" i="32"/>
  <c r="DM164" i="32"/>
  <c r="DN164" i="32"/>
  <c r="DO164" i="32"/>
  <c r="DP164" i="32"/>
  <c r="DQ164" i="32"/>
  <c r="DR164" i="32"/>
  <c r="DS164" i="32"/>
  <c r="DT164" i="32"/>
  <c r="DU164" i="32"/>
  <c r="DV164" i="32"/>
  <c r="DW164" i="32"/>
  <c r="DX164" i="32"/>
  <c r="DY164" i="32"/>
  <c r="DZ164" i="32"/>
  <c r="EA164" i="32"/>
  <c r="EB164" i="32"/>
  <c r="EC164" i="32"/>
  <c r="ED164" i="32"/>
  <c r="EE164" i="32"/>
  <c r="EF164" i="32"/>
  <c r="EG164" i="32"/>
  <c r="EH164" i="32"/>
  <c r="EI164" i="32"/>
  <c r="EJ164" i="32"/>
  <c r="EK164" i="32"/>
  <c r="EL164" i="32"/>
  <c r="EM164" i="32"/>
  <c r="EN164" i="32"/>
  <c r="EO164" i="32"/>
  <c r="EP164" i="32"/>
  <c r="EQ164" i="32"/>
  <c r="ER164" i="32"/>
  <c r="ES164" i="32"/>
  <c r="ET164" i="32"/>
  <c r="EU164" i="32"/>
  <c r="EV164" i="32"/>
  <c r="EW164" i="32"/>
  <c r="EX164" i="32"/>
  <c r="EY164" i="32"/>
  <c r="EZ164" i="32"/>
  <c r="FA164" i="32"/>
  <c r="FB164" i="32"/>
  <c r="FC164" i="32"/>
  <c r="FD164" i="32"/>
  <c r="FE164" i="32"/>
  <c r="FF164" i="32"/>
  <c r="FG164" i="32"/>
  <c r="FH164" i="32"/>
  <c r="FI164" i="32"/>
  <c r="FJ164" i="32"/>
  <c r="FK164" i="32"/>
  <c r="FL164" i="32"/>
  <c r="FM164" i="32"/>
  <c r="FN164" i="32"/>
  <c r="GB164" i="32"/>
  <c r="GC164" i="32"/>
  <c r="GD164" i="32"/>
  <c r="GE164" i="32"/>
  <c r="GF164" i="32"/>
  <c r="GG164" i="32"/>
  <c r="GH164" i="32"/>
  <c r="GI164" i="32"/>
  <c r="GJ164" i="32"/>
  <c r="GK164" i="32"/>
  <c r="GL164" i="32"/>
  <c r="GM164" i="32"/>
  <c r="GN164" i="32"/>
  <c r="GO164" i="32"/>
  <c r="GP164" i="32"/>
  <c r="GQ164" i="32"/>
  <c r="GR164" i="32"/>
  <c r="GS164" i="32"/>
  <c r="GT164" i="32"/>
  <c r="GU164" i="32"/>
  <c r="GV164" i="32"/>
  <c r="GW164" i="32"/>
  <c r="GX164" i="32"/>
  <c r="GY164" i="32"/>
  <c r="GZ164" i="32"/>
  <c r="HA164" i="32"/>
  <c r="HR165" i="112"/>
  <c r="HS165" i="112"/>
  <c r="HT165" i="112"/>
  <c r="HU165" i="112"/>
  <c r="HV165" i="112"/>
  <c r="HW165" i="112"/>
  <c r="HX165" i="112"/>
  <c r="HY165" i="112"/>
  <c r="HZ165" i="112"/>
  <c r="IA165" i="112"/>
  <c r="IB165" i="112"/>
  <c r="IC165" i="112"/>
  <c r="ID165" i="112"/>
  <c r="HM164" i="32" l="1"/>
  <c r="HE164" i="32"/>
  <c r="HH164" i="32"/>
  <c r="HK164" i="32"/>
  <c r="HG164" i="32"/>
  <c r="HC164" i="32"/>
  <c r="HI164" i="32"/>
  <c r="HL164" i="32"/>
  <c r="HD164" i="32"/>
  <c r="HN164" i="32"/>
  <c r="HJ164" i="32"/>
  <c r="HF164" i="32"/>
  <c r="HB164" i="32"/>
  <c r="B163" i="32"/>
  <c r="C163" i="32"/>
  <c r="D163" i="32"/>
  <c r="E163" i="32"/>
  <c r="F163" i="32"/>
  <c r="G163" i="32"/>
  <c r="H163" i="32"/>
  <c r="I163" i="32"/>
  <c r="J163" i="32"/>
  <c r="K163" i="32"/>
  <c r="L163" i="32"/>
  <c r="M163" i="32"/>
  <c r="N163" i="32"/>
  <c r="AO163" i="32"/>
  <c r="AP163" i="32"/>
  <c r="AQ163" i="32"/>
  <c r="AR163" i="32"/>
  <c r="AS163" i="32"/>
  <c r="AT163" i="32"/>
  <c r="AU163" i="32"/>
  <c r="AV163" i="32"/>
  <c r="AW163" i="32"/>
  <c r="AX163" i="32"/>
  <c r="AY163" i="32"/>
  <c r="AZ163" i="32"/>
  <c r="BA163" i="32"/>
  <c r="BB163" i="32"/>
  <c r="BC163" i="32"/>
  <c r="BD163" i="32"/>
  <c r="BE163" i="32"/>
  <c r="BF163" i="32"/>
  <c r="BG163" i="32"/>
  <c r="BH163" i="32"/>
  <c r="BI163" i="32"/>
  <c r="BJ163" i="32"/>
  <c r="BK163" i="32"/>
  <c r="BL163" i="32"/>
  <c r="BM163" i="32"/>
  <c r="BN163" i="32"/>
  <c r="BO163" i="32"/>
  <c r="BP163" i="32"/>
  <c r="BQ163" i="32"/>
  <c r="BR163" i="32"/>
  <c r="BS163" i="32"/>
  <c r="BT163" i="32"/>
  <c r="BU163" i="32"/>
  <c r="BV163" i="32"/>
  <c r="BW163" i="32"/>
  <c r="BX163" i="32"/>
  <c r="BY163" i="32"/>
  <c r="BZ163" i="32"/>
  <c r="CA163" i="32"/>
  <c r="CB163" i="32"/>
  <c r="CC163" i="32"/>
  <c r="CD163" i="32"/>
  <c r="CE163" i="32"/>
  <c r="CF163" i="32"/>
  <c r="CG163" i="32"/>
  <c r="CH163" i="32"/>
  <c r="CI163" i="32"/>
  <c r="CJ163" i="32"/>
  <c r="CK163" i="32"/>
  <c r="CL163" i="32"/>
  <c r="CM163" i="32"/>
  <c r="CN163" i="32"/>
  <c r="CO163" i="32"/>
  <c r="CP163" i="32"/>
  <c r="CQ163" i="32"/>
  <c r="CR163" i="32"/>
  <c r="CS163" i="32"/>
  <c r="CT163" i="32"/>
  <c r="CU163" i="32"/>
  <c r="CV163" i="32"/>
  <c r="CW163" i="32"/>
  <c r="CX163" i="32"/>
  <c r="CY163" i="32"/>
  <c r="CZ163" i="32"/>
  <c r="DA163" i="32"/>
  <c r="DB163" i="32"/>
  <c r="DC163" i="32"/>
  <c r="DD163" i="32"/>
  <c r="DE163" i="32"/>
  <c r="DF163" i="32"/>
  <c r="DG163" i="32"/>
  <c r="DH163" i="32"/>
  <c r="DI163" i="32"/>
  <c r="DJ163" i="32"/>
  <c r="DK163" i="32"/>
  <c r="DL163" i="32"/>
  <c r="DM163" i="32"/>
  <c r="DN163" i="32"/>
  <c r="DO163" i="32"/>
  <c r="DP163" i="32"/>
  <c r="DQ163" i="32"/>
  <c r="DR163" i="32"/>
  <c r="DS163" i="32"/>
  <c r="DT163" i="32"/>
  <c r="DU163" i="32"/>
  <c r="DV163" i="32"/>
  <c r="DW163" i="32"/>
  <c r="DX163" i="32"/>
  <c r="DY163" i="32"/>
  <c r="DZ163" i="32"/>
  <c r="EA163" i="32"/>
  <c r="EB163" i="32"/>
  <c r="EC163" i="32"/>
  <c r="ED163" i="32"/>
  <c r="EE163" i="32"/>
  <c r="EF163" i="32"/>
  <c r="EG163" i="32"/>
  <c r="EH163" i="32"/>
  <c r="EI163" i="32"/>
  <c r="EJ163" i="32"/>
  <c r="EK163" i="32"/>
  <c r="EL163" i="32"/>
  <c r="EM163" i="32"/>
  <c r="EN163" i="32"/>
  <c r="EO163" i="32"/>
  <c r="EP163" i="32"/>
  <c r="EQ163" i="32"/>
  <c r="ER163" i="32"/>
  <c r="ES163" i="32"/>
  <c r="ET163" i="32"/>
  <c r="EU163" i="32"/>
  <c r="EV163" i="32"/>
  <c r="EW163" i="32"/>
  <c r="EX163" i="32"/>
  <c r="EY163" i="32"/>
  <c r="EZ163" i="32"/>
  <c r="FA163" i="32"/>
  <c r="FB163" i="32"/>
  <c r="FC163" i="32"/>
  <c r="FD163" i="32"/>
  <c r="FE163" i="32"/>
  <c r="FF163" i="32"/>
  <c r="FG163" i="32"/>
  <c r="FH163" i="32"/>
  <c r="FI163" i="32"/>
  <c r="FJ163" i="32"/>
  <c r="FK163" i="32"/>
  <c r="FL163" i="32"/>
  <c r="FM163" i="32"/>
  <c r="FN163" i="32"/>
  <c r="GB163" i="32"/>
  <c r="GC163" i="32"/>
  <c r="GD163" i="32"/>
  <c r="GE163" i="32"/>
  <c r="GF163" i="32"/>
  <c r="GG163" i="32"/>
  <c r="GH163" i="32"/>
  <c r="GI163" i="32"/>
  <c r="GJ163" i="32"/>
  <c r="GK163" i="32"/>
  <c r="GL163" i="32"/>
  <c r="GM163" i="32"/>
  <c r="GN163" i="32"/>
  <c r="GO163" i="32"/>
  <c r="GP163" i="32"/>
  <c r="GQ163" i="32"/>
  <c r="GR163" i="32"/>
  <c r="GS163" i="32"/>
  <c r="GT163" i="32"/>
  <c r="GU163" i="32"/>
  <c r="GV163" i="32"/>
  <c r="GW163" i="32"/>
  <c r="GX163" i="32"/>
  <c r="GY163" i="32"/>
  <c r="GZ163" i="32"/>
  <c r="HA163" i="32"/>
  <c r="HR164" i="112"/>
  <c r="HS164" i="112"/>
  <c r="HT164" i="112"/>
  <c r="HU164" i="112"/>
  <c r="HV164" i="112"/>
  <c r="HW164" i="112"/>
  <c r="HX164" i="112"/>
  <c r="HY164" i="112"/>
  <c r="HZ164" i="112"/>
  <c r="IA164" i="112"/>
  <c r="IB164" i="112"/>
  <c r="IC164" i="112"/>
  <c r="ID164" i="112"/>
  <c r="HI163" i="32" l="1"/>
  <c r="HL163" i="32"/>
  <c r="HD163" i="32"/>
  <c r="HK163" i="32"/>
  <c r="HG163" i="32"/>
  <c r="HC163" i="32"/>
  <c r="HM163" i="32"/>
  <c r="HE163" i="32"/>
  <c r="HH163" i="32"/>
  <c r="HN163" i="32"/>
  <c r="HJ163" i="32"/>
  <c r="HF163" i="32"/>
  <c r="HB163" i="32"/>
  <c r="B162" i="32"/>
  <c r="C162" i="32"/>
  <c r="D162" i="32"/>
  <c r="E162" i="32"/>
  <c r="F162" i="32"/>
  <c r="G162" i="32"/>
  <c r="H162" i="32"/>
  <c r="I162" i="32"/>
  <c r="J162" i="32"/>
  <c r="K162" i="32"/>
  <c r="L162" i="32"/>
  <c r="M162" i="32"/>
  <c r="N162" i="32"/>
  <c r="AO162" i="32"/>
  <c r="AP162" i="32"/>
  <c r="AQ162" i="32"/>
  <c r="AR162" i="32"/>
  <c r="AS162" i="32"/>
  <c r="AT162" i="32"/>
  <c r="AU162" i="32"/>
  <c r="AV162" i="32"/>
  <c r="AW162" i="32"/>
  <c r="AX162" i="32"/>
  <c r="AY162" i="32"/>
  <c r="AZ162" i="32"/>
  <c r="BA162" i="32"/>
  <c r="BB162" i="32"/>
  <c r="BC162" i="32"/>
  <c r="BD162" i="32"/>
  <c r="BE162" i="32"/>
  <c r="BF162" i="32"/>
  <c r="BG162" i="32"/>
  <c r="BH162" i="32"/>
  <c r="BI162" i="32"/>
  <c r="BJ162" i="32"/>
  <c r="BK162" i="32"/>
  <c r="BL162" i="32"/>
  <c r="BM162" i="32"/>
  <c r="BN162" i="32"/>
  <c r="BO162" i="32"/>
  <c r="BP162" i="32"/>
  <c r="BQ162" i="32"/>
  <c r="BR162" i="32"/>
  <c r="BS162" i="32"/>
  <c r="BT162" i="32"/>
  <c r="BU162" i="32"/>
  <c r="BV162" i="32"/>
  <c r="BW162" i="32"/>
  <c r="BX162" i="32"/>
  <c r="BY162" i="32"/>
  <c r="BZ162" i="32"/>
  <c r="CA162" i="32"/>
  <c r="CB162" i="32"/>
  <c r="CC162" i="32"/>
  <c r="CD162" i="32"/>
  <c r="CE162" i="32"/>
  <c r="CF162" i="32"/>
  <c r="CG162" i="32"/>
  <c r="CH162" i="32"/>
  <c r="CI162" i="32"/>
  <c r="CJ162" i="32"/>
  <c r="CK162" i="32"/>
  <c r="CL162" i="32"/>
  <c r="CM162" i="32"/>
  <c r="CN162" i="32"/>
  <c r="CO162" i="32"/>
  <c r="CP162" i="32"/>
  <c r="CQ162" i="32"/>
  <c r="CR162" i="32"/>
  <c r="CS162" i="32"/>
  <c r="CT162" i="32"/>
  <c r="CU162" i="32"/>
  <c r="CV162" i="32"/>
  <c r="CW162" i="32"/>
  <c r="CX162" i="32"/>
  <c r="CY162" i="32"/>
  <c r="CZ162" i="32"/>
  <c r="DA162" i="32"/>
  <c r="DB162" i="32"/>
  <c r="DC162" i="32"/>
  <c r="DD162" i="32"/>
  <c r="DE162" i="32"/>
  <c r="DF162" i="32"/>
  <c r="DG162" i="32"/>
  <c r="DH162" i="32"/>
  <c r="DI162" i="32"/>
  <c r="DJ162" i="32"/>
  <c r="DK162" i="32"/>
  <c r="DL162" i="32"/>
  <c r="DM162" i="32"/>
  <c r="DN162" i="32"/>
  <c r="DO162" i="32"/>
  <c r="DP162" i="32"/>
  <c r="DQ162" i="32"/>
  <c r="DR162" i="32"/>
  <c r="DS162" i="32"/>
  <c r="DT162" i="32"/>
  <c r="DU162" i="32"/>
  <c r="DV162" i="32"/>
  <c r="DW162" i="32"/>
  <c r="DX162" i="32"/>
  <c r="DY162" i="32"/>
  <c r="DZ162" i="32"/>
  <c r="EA162" i="32"/>
  <c r="EB162" i="32"/>
  <c r="EC162" i="32"/>
  <c r="ED162" i="32"/>
  <c r="EE162" i="32"/>
  <c r="EF162" i="32"/>
  <c r="EG162" i="32"/>
  <c r="EH162" i="32"/>
  <c r="EI162" i="32"/>
  <c r="EJ162" i="32"/>
  <c r="EK162" i="32"/>
  <c r="EL162" i="32"/>
  <c r="EM162" i="32"/>
  <c r="EN162" i="32"/>
  <c r="EO162" i="32"/>
  <c r="EP162" i="32"/>
  <c r="EQ162" i="32"/>
  <c r="ER162" i="32"/>
  <c r="ES162" i="32"/>
  <c r="ET162" i="32"/>
  <c r="EU162" i="32"/>
  <c r="EV162" i="32"/>
  <c r="EW162" i="32"/>
  <c r="EX162" i="32"/>
  <c r="EY162" i="32"/>
  <c r="EZ162" i="32"/>
  <c r="FA162" i="32"/>
  <c r="FB162" i="32"/>
  <c r="FC162" i="32"/>
  <c r="FD162" i="32"/>
  <c r="FE162" i="32"/>
  <c r="FF162" i="32"/>
  <c r="FG162" i="32"/>
  <c r="FH162" i="32"/>
  <c r="FI162" i="32"/>
  <c r="FJ162" i="32"/>
  <c r="FK162" i="32"/>
  <c r="FL162" i="32"/>
  <c r="FM162" i="32"/>
  <c r="FN162" i="32"/>
  <c r="GB162" i="32"/>
  <c r="GC162" i="32"/>
  <c r="GD162" i="32"/>
  <c r="GE162" i="32"/>
  <c r="GF162" i="32"/>
  <c r="GG162" i="32"/>
  <c r="GH162" i="32"/>
  <c r="GI162" i="32"/>
  <c r="GJ162" i="32"/>
  <c r="GK162" i="32"/>
  <c r="GL162" i="32"/>
  <c r="GM162" i="32"/>
  <c r="GN162" i="32"/>
  <c r="GO162" i="32"/>
  <c r="GP162" i="32"/>
  <c r="GQ162" i="32"/>
  <c r="GR162" i="32"/>
  <c r="GS162" i="32"/>
  <c r="GT162" i="32"/>
  <c r="GU162" i="32"/>
  <c r="GV162" i="32"/>
  <c r="GW162" i="32"/>
  <c r="GX162" i="32"/>
  <c r="GY162" i="32"/>
  <c r="GZ162" i="32"/>
  <c r="HA162" i="32"/>
  <c r="HR163" i="112"/>
  <c r="HS163" i="112"/>
  <c r="HT163" i="112"/>
  <c r="HU163" i="112"/>
  <c r="HV163" i="112"/>
  <c r="HW163" i="112"/>
  <c r="HX163" i="112"/>
  <c r="HY163" i="112"/>
  <c r="HZ163" i="112"/>
  <c r="IA163" i="112"/>
  <c r="IB163" i="112"/>
  <c r="IC163" i="112"/>
  <c r="ID163" i="112"/>
  <c r="N161" i="32"/>
  <c r="M161" i="32"/>
  <c r="L161" i="32"/>
  <c r="K161" i="32"/>
  <c r="J161" i="32"/>
  <c r="I161" i="32"/>
  <c r="H161" i="32"/>
  <c r="G161" i="32"/>
  <c r="F161" i="32"/>
  <c r="E161" i="32"/>
  <c r="D161" i="32"/>
  <c r="C161" i="32"/>
  <c r="B161" i="32"/>
  <c r="N160" i="32"/>
  <c r="M160" i="32"/>
  <c r="L160" i="32"/>
  <c r="K160" i="32"/>
  <c r="J160" i="32"/>
  <c r="I160" i="32"/>
  <c r="H160" i="32"/>
  <c r="G160" i="32"/>
  <c r="F160" i="32"/>
  <c r="E160" i="32"/>
  <c r="D160" i="32"/>
  <c r="C160" i="32"/>
  <c r="B160" i="32"/>
  <c r="N159" i="32"/>
  <c r="M159" i="32"/>
  <c r="L159" i="32"/>
  <c r="K159" i="32"/>
  <c r="J159" i="32"/>
  <c r="I159" i="32"/>
  <c r="H159" i="32"/>
  <c r="G159" i="32"/>
  <c r="F159" i="32"/>
  <c r="E159" i="32"/>
  <c r="D159" i="32"/>
  <c r="C159" i="32"/>
  <c r="B159" i="32"/>
  <c r="N158" i="32"/>
  <c r="M158" i="32"/>
  <c r="L158" i="32"/>
  <c r="K158" i="32"/>
  <c r="J158" i="32"/>
  <c r="I158" i="32"/>
  <c r="H158" i="32"/>
  <c r="G158" i="32"/>
  <c r="F158" i="32"/>
  <c r="E158" i="32"/>
  <c r="D158" i="32"/>
  <c r="C158" i="32"/>
  <c r="B158" i="32"/>
  <c r="N157" i="32"/>
  <c r="M157" i="32"/>
  <c r="L157" i="32"/>
  <c r="K157" i="32"/>
  <c r="J157" i="32"/>
  <c r="I157" i="32"/>
  <c r="H157" i="32"/>
  <c r="G157" i="32"/>
  <c r="F157" i="32"/>
  <c r="E157" i="32"/>
  <c r="D157" i="32"/>
  <c r="C157" i="32"/>
  <c r="B157" i="32"/>
  <c r="N156" i="32"/>
  <c r="M156" i="32"/>
  <c r="L156" i="32"/>
  <c r="K156" i="32"/>
  <c r="J156" i="32"/>
  <c r="I156" i="32"/>
  <c r="H156" i="32"/>
  <c r="G156" i="32"/>
  <c r="F156" i="32"/>
  <c r="E156" i="32"/>
  <c r="D156" i="32"/>
  <c r="C156" i="32"/>
  <c r="B156" i="32"/>
  <c r="N155" i="32"/>
  <c r="M155" i="32"/>
  <c r="L155" i="32"/>
  <c r="K155" i="32"/>
  <c r="J155" i="32"/>
  <c r="I155" i="32"/>
  <c r="H155" i="32"/>
  <c r="G155" i="32"/>
  <c r="F155" i="32"/>
  <c r="E155" i="32"/>
  <c r="D155" i="32"/>
  <c r="C155" i="32"/>
  <c r="B155" i="32"/>
  <c r="N154" i="32"/>
  <c r="M154" i="32"/>
  <c r="L154" i="32"/>
  <c r="K154" i="32"/>
  <c r="J154" i="32"/>
  <c r="I154" i="32"/>
  <c r="H154" i="32"/>
  <c r="G154" i="32"/>
  <c r="F154" i="32"/>
  <c r="E154" i="32"/>
  <c r="D154" i="32"/>
  <c r="C154" i="32"/>
  <c r="B154" i="32"/>
  <c r="N153" i="32"/>
  <c r="M153" i="32"/>
  <c r="L153" i="32"/>
  <c r="K153" i="32"/>
  <c r="J153" i="32"/>
  <c r="I153" i="32"/>
  <c r="H153" i="32"/>
  <c r="G153" i="32"/>
  <c r="F153" i="32"/>
  <c r="E153" i="32"/>
  <c r="D153" i="32"/>
  <c r="C153" i="32"/>
  <c r="B153" i="32"/>
  <c r="N152" i="32"/>
  <c r="M152" i="32"/>
  <c r="L152" i="32"/>
  <c r="K152" i="32"/>
  <c r="J152" i="32"/>
  <c r="I152" i="32"/>
  <c r="H152" i="32"/>
  <c r="G152" i="32"/>
  <c r="F152" i="32"/>
  <c r="E152" i="32"/>
  <c r="D152" i="32"/>
  <c r="C152" i="32"/>
  <c r="B152" i="32"/>
  <c r="N151" i="32"/>
  <c r="M151" i="32"/>
  <c r="L151" i="32"/>
  <c r="K151" i="32"/>
  <c r="J151" i="32"/>
  <c r="I151" i="32"/>
  <c r="H151" i="32"/>
  <c r="G151" i="32"/>
  <c r="F151" i="32"/>
  <c r="E151" i="32"/>
  <c r="D151" i="32"/>
  <c r="C151" i="32"/>
  <c r="B151" i="32"/>
  <c r="N150" i="32"/>
  <c r="M150" i="32"/>
  <c r="L150" i="32"/>
  <c r="K150" i="32"/>
  <c r="J150" i="32"/>
  <c r="I150" i="32"/>
  <c r="H150" i="32"/>
  <c r="G150" i="32"/>
  <c r="F150" i="32"/>
  <c r="E150" i="32"/>
  <c r="D150" i="32"/>
  <c r="C150" i="32"/>
  <c r="B150" i="32"/>
  <c r="N149" i="32"/>
  <c r="M149" i="32"/>
  <c r="L149" i="32"/>
  <c r="K149" i="32"/>
  <c r="J149" i="32"/>
  <c r="I149" i="32"/>
  <c r="H149" i="32"/>
  <c r="G149" i="32"/>
  <c r="F149" i="32"/>
  <c r="E149" i="32"/>
  <c r="D149" i="32"/>
  <c r="C149" i="32"/>
  <c r="B149" i="32"/>
  <c r="N148" i="32"/>
  <c r="M148" i="32"/>
  <c r="L148" i="32"/>
  <c r="K148" i="32"/>
  <c r="J148" i="32"/>
  <c r="I148" i="32"/>
  <c r="H148" i="32"/>
  <c r="G148" i="32"/>
  <c r="F148" i="32"/>
  <c r="E148" i="32"/>
  <c r="D148" i="32"/>
  <c r="C148" i="32"/>
  <c r="B148" i="32"/>
  <c r="N147" i="32"/>
  <c r="M147" i="32"/>
  <c r="L147" i="32"/>
  <c r="K147" i="32"/>
  <c r="J147" i="32"/>
  <c r="I147" i="32"/>
  <c r="H147" i="32"/>
  <c r="G147" i="32"/>
  <c r="F147" i="32"/>
  <c r="E147" i="32"/>
  <c r="D147" i="32"/>
  <c r="C147" i="32"/>
  <c r="B147" i="32"/>
  <c r="N146" i="32"/>
  <c r="M146" i="32"/>
  <c r="L146" i="32"/>
  <c r="K146" i="32"/>
  <c r="J146" i="32"/>
  <c r="I146" i="32"/>
  <c r="H146" i="32"/>
  <c r="G146" i="32"/>
  <c r="F146" i="32"/>
  <c r="E146" i="32"/>
  <c r="D146" i="32"/>
  <c r="C146" i="32"/>
  <c r="B146" i="32"/>
  <c r="N145" i="32"/>
  <c r="M145" i="32"/>
  <c r="L145" i="32"/>
  <c r="K145" i="32"/>
  <c r="J145" i="32"/>
  <c r="I145" i="32"/>
  <c r="H145" i="32"/>
  <c r="G145" i="32"/>
  <c r="F145" i="32"/>
  <c r="E145" i="32"/>
  <c r="D145" i="32"/>
  <c r="C145" i="32"/>
  <c r="B145" i="32"/>
  <c r="N144" i="32"/>
  <c r="M144" i="32"/>
  <c r="L144" i="32"/>
  <c r="K144" i="32"/>
  <c r="J144" i="32"/>
  <c r="I144" i="32"/>
  <c r="H144" i="32"/>
  <c r="G144" i="32"/>
  <c r="F144" i="32"/>
  <c r="E144" i="32"/>
  <c r="D144" i="32"/>
  <c r="C144" i="32"/>
  <c r="B144" i="32"/>
  <c r="N143" i="32"/>
  <c r="M143" i="32"/>
  <c r="L143" i="32"/>
  <c r="K143" i="32"/>
  <c r="J143" i="32"/>
  <c r="I143" i="32"/>
  <c r="H143" i="32"/>
  <c r="G143" i="32"/>
  <c r="F143" i="32"/>
  <c r="E143" i="32"/>
  <c r="D143" i="32"/>
  <c r="C143" i="32"/>
  <c r="B143" i="32"/>
  <c r="N142" i="32"/>
  <c r="M142" i="32"/>
  <c r="L142" i="32"/>
  <c r="K142" i="32"/>
  <c r="J142" i="32"/>
  <c r="I142" i="32"/>
  <c r="H142" i="32"/>
  <c r="G142" i="32"/>
  <c r="F142" i="32"/>
  <c r="E142" i="32"/>
  <c r="D142" i="32"/>
  <c r="C142" i="32"/>
  <c r="B142" i="32"/>
  <c r="N141" i="32"/>
  <c r="M141" i="32"/>
  <c r="L141" i="32"/>
  <c r="K141" i="32"/>
  <c r="J141" i="32"/>
  <c r="I141" i="32"/>
  <c r="H141" i="32"/>
  <c r="G141" i="32"/>
  <c r="F141" i="32"/>
  <c r="E141" i="32"/>
  <c r="D141" i="32"/>
  <c r="C141" i="32"/>
  <c r="B141" i="32"/>
  <c r="N140" i="32"/>
  <c r="M140" i="32"/>
  <c r="L140" i="32"/>
  <c r="K140" i="32"/>
  <c r="J140" i="32"/>
  <c r="I140" i="32"/>
  <c r="H140" i="32"/>
  <c r="G140" i="32"/>
  <c r="F140" i="32"/>
  <c r="E140" i="32"/>
  <c r="D140" i="32"/>
  <c r="C140" i="32"/>
  <c r="B140" i="32"/>
  <c r="N139" i="32"/>
  <c r="M139" i="32"/>
  <c r="L139" i="32"/>
  <c r="K139" i="32"/>
  <c r="J139" i="32"/>
  <c r="I139" i="32"/>
  <c r="H139" i="32"/>
  <c r="G139" i="32"/>
  <c r="F139" i="32"/>
  <c r="E139" i="32"/>
  <c r="D139" i="32"/>
  <c r="C139" i="32"/>
  <c r="B139" i="32"/>
  <c r="N138" i="32"/>
  <c r="M138" i="32"/>
  <c r="L138" i="32"/>
  <c r="K138" i="32"/>
  <c r="J138" i="32"/>
  <c r="I138" i="32"/>
  <c r="H138" i="32"/>
  <c r="G138" i="32"/>
  <c r="F138" i="32"/>
  <c r="E138" i="32"/>
  <c r="D138" i="32"/>
  <c r="C138" i="32"/>
  <c r="B138" i="32"/>
  <c r="N137" i="32"/>
  <c r="M137" i="32"/>
  <c r="L137" i="32"/>
  <c r="K137" i="32"/>
  <c r="J137" i="32"/>
  <c r="I137" i="32"/>
  <c r="H137" i="32"/>
  <c r="G137" i="32"/>
  <c r="F137" i="32"/>
  <c r="E137" i="32"/>
  <c r="D137" i="32"/>
  <c r="C137" i="32"/>
  <c r="B137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B136" i="32"/>
  <c r="N135" i="32"/>
  <c r="M135" i="32"/>
  <c r="L135" i="32"/>
  <c r="K135" i="32"/>
  <c r="J135" i="32"/>
  <c r="I135" i="32"/>
  <c r="H135" i="32"/>
  <c r="G135" i="32"/>
  <c r="F135" i="32"/>
  <c r="E135" i="32"/>
  <c r="D135" i="32"/>
  <c r="C135" i="32"/>
  <c r="B135" i="32"/>
  <c r="N134" i="32"/>
  <c r="M134" i="32"/>
  <c r="L134" i="32"/>
  <c r="K134" i="32"/>
  <c r="J134" i="32"/>
  <c r="I134" i="32"/>
  <c r="H134" i="32"/>
  <c r="G134" i="32"/>
  <c r="F134" i="32"/>
  <c r="E134" i="32"/>
  <c r="D134" i="32"/>
  <c r="C134" i="32"/>
  <c r="B134" i="32"/>
  <c r="N133" i="32"/>
  <c r="M133" i="32"/>
  <c r="L133" i="32"/>
  <c r="K133" i="32"/>
  <c r="J133" i="32"/>
  <c r="I133" i="32"/>
  <c r="H133" i="32"/>
  <c r="G133" i="32"/>
  <c r="F133" i="32"/>
  <c r="E133" i="32"/>
  <c r="D133" i="32"/>
  <c r="C133" i="32"/>
  <c r="B133" i="32"/>
  <c r="N132" i="32"/>
  <c r="M132" i="32"/>
  <c r="L132" i="32"/>
  <c r="K132" i="32"/>
  <c r="J132" i="32"/>
  <c r="I132" i="32"/>
  <c r="H132" i="32"/>
  <c r="G132" i="32"/>
  <c r="F132" i="32"/>
  <c r="E132" i="32"/>
  <c r="D132" i="32"/>
  <c r="C132" i="32"/>
  <c r="B132" i="32"/>
  <c r="N131" i="32"/>
  <c r="M131" i="32"/>
  <c r="L131" i="32"/>
  <c r="K131" i="32"/>
  <c r="J131" i="32"/>
  <c r="I131" i="32"/>
  <c r="H131" i="32"/>
  <c r="G131" i="32"/>
  <c r="F131" i="32"/>
  <c r="E131" i="32"/>
  <c r="D131" i="32"/>
  <c r="C131" i="32"/>
  <c r="B131" i="32"/>
  <c r="N130" i="32"/>
  <c r="M130" i="32"/>
  <c r="L130" i="32"/>
  <c r="K130" i="32"/>
  <c r="J130" i="32"/>
  <c r="I130" i="32"/>
  <c r="H130" i="32"/>
  <c r="G130" i="32"/>
  <c r="F130" i="32"/>
  <c r="E130" i="32"/>
  <c r="D130" i="32"/>
  <c r="C130" i="32"/>
  <c r="B130" i="32"/>
  <c r="N129" i="32"/>
  <c r="M129" i="32"/>
  <c r="L129" i="32"/>
  <c r="K129" i="32"/>
  <c r="J129" i="32"/>
  <c r="I129" i="32"/>
  <c r="H129" i="32"/>
  <c r="G129" i="32"/>
  <c r="F129" i="32"/>
  <c r="E129" i="32"/>
  <c r="D129" i="32"/>
  <c r="C129" i="32"/>
  <c r="B129" i="32"/>
  <c r="N128" i="32"/>
  <c r="M128" i="32"/>
  <c r="L128" i="32"/>
  <c r="K128" i="32"/>
  <c r="J128" i="32"/>
  <c r="I128" i="32"/>
  <c r="H128" i="32"/>
  <c r="G128" i="32"/>
  <c r="F128" i="32"/>
  <c r="E128" i="32"/>
  <c r="D128" i="32"/>
  <c r="C128" i="32"/>
  <c r="B128" i="32"/>
  <c r="N127" i="32"/>
  <c r="M127" i="32"/>
  <c r="L127" i="32"/>
  <c r="K127" i="32"/>
  <c r="J127" i="32"/>
  <c r="I127" i="32"/>
  <c r="H127" i="32"/>
  <c r="G127" i="32"/>
  <c r="F127" i="32"/>
  <c r="E127" i="32"/>
  <c r="D127" i="32"/>
  <c r="C127" i="32"/>
  <c r="B127" i="32"/>
  <c r="N126" i="32"/>
  <c r="M126" i="32"/>
  <c r="L126" i="32"/>
  <c r="K126" i="32"/>
  <c r="J126" i="32"/>
  <c r="I126" i="32"/>
  <c r="H126" i="32"/>
  <c r="G126" i="32"/>
  <c r="F126" i="32"/>
  <c r="E126" i="32"/>
  <c r="D126" i="32"/>
  <c r="C126" i="32"/>
  <c r="B126" i="32"/>
  <c r="N125" i="32"/>
  <c r="M125" i="32"/>
  <c r="L125" i="32"/>
  <c r="K125" i="32"/>
  <c r="J125" i="32"/>
  <c r="I125" i="32"/>
  <c r="H125" i="32"/>
  <c r="G125" i="32"/>
  <c r="F125" i="32"/>
  <c r="E125" i="32"/>
  <c r="D125" i="32"/>
  <c r="C125" i="32"/>
  <c r="B125" i="32"/>
  <c r="N124" i="32"/>
  <c r="M124" i="32"/>
  <c r="L124" i="32"/>
  <c r="K124" i="32"/>
  <c r="J124" i="32"/>
  <c r="I124" i="32"/>
  <c r="H124" i="32"/>
  <c r="G124" i="32"/>
  <c r="F124" i="32"/>
  <c r="E124" i="32"/>
  <c r="D124" i="32"/>
  <c r="C124" i="32"/>
  <c r="B124" i="32"/>
  <c r="N123" i="32"/>
  <c r="M123" i="32"/>
  <c r="L123" i="32"/>
  <c r="K123" i="32"/>
  <c r="J123" i="32"/>
  <c r="I123" i="32"/>
  <c r="H123" i="32"/>
  <c r="G123" i="32"/>
  <c r="F123" i="32"/>
  <c r="E123" i="32"/>
  <c r="D123" i="32"/>
  <c r="C123" i="32"/>
  <c r="B123" i="32"/>
  <c r="N122" i="32"/>
  <c r="M122" i="32"/>
  <c r="L122" i="32"/>
  <c r="K122" i="32"/>
  <c r="J122" i="32"/>
  <c r="I122" i="32"/>
  <c r="H122" i="32"/>
  <c r="G122" i="32"/>
  <c r="F122" i="32"/>
  <c r="E122" i="32"/>
  <c r="D122" i="32"/>
  <c r="C122" i="32"/>
  <c r="B122" i="32"/>
  <c r="N121" i="32"/>
  <c r="M121" i="32"/>
  <c r="L121" i="32"/>
  <c r="K121" i="32"/>
  <c r="J121" i="32"/>
  <c r="I121" i="32"/>
  <c r="H121" i="32"/>
  <c r="G121" i="32"/>
  <c r="F121" i="32"/>
  <c r="E121" i="32"/>
  <c r="D121" i="32"/>
  <c r="C121" i="32"/>
  <c r="B121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B120" i="32"/>
  <c r="N119" i="32"/>
  <c r="M119" i="32"/>
  <c r="L119" i="32"/>
  <c r="K119" i="32"/>
  <c r="J119" i="32"/>
  <c r="I119" i="32"/>
  <c r="H119" i="32"/>
  <c r="G119" i="32"/>
  <c r="F119" i="32"/>
  <c r="E119" i="32"/>
  <c r="D119" i="32"/>
  <c r="C119" i="32"/>
  <c r="B119" i="32"/>
  <c r="N118" i="32"/>
  <c r="M118" i="32"/>
  <c r="L118" i="32"/>
  <c r="K118" i="32"/>
  <c r="J118" i="32"/>
  <c r="I118" i="32"/>
  <c r="H118" i="32"/>
  <c r="G118" i="32"/>
  <c r="F118" i="32"/>
  <c r="E118" i="32"/>
  <c r="D118" i="32"/>
  <c r="C118" i="32"/>
  <c r="B118" i="32"/>
  <c r="N117" i="32"/>
  <c r="M117" i="32"/>
  <c r="L117" i="32"/>
  <c r="K117" i="32"/>
  <c r="J117" i="32"/>
  <c r="I117" i="32"/>
  <c r="H117" i="32"/>
  <c r="G117" i="32"/>
  <c r="F117" i="32"/>
  <c r="E117" i="32"/>
  <c r="D117" i="32"/>
  <c r="C117" i="32"/>
  <c r="B117" i="32"/>
  <c r="N116" i="32"/>
  <c r="M116" i="32"/>
  <c r="L116" i="32"/>
  <c r="K116" i="32"/>
  <c r="J116" i="32"/>
  <c r="I116" i="32"/>
  <c r="H116" i="32"/>
  <c r="G116" i="32"/>
  <c r="F116" i="32"/>
  <c r="E116" i="32"/>
  <c r="D116" i="32"/>
  <c r="C116" i="32"/>
  <c r="B116" i="32"/>
  <c r="N115" i="32"/>
  <c r="M115" i="32"/>
  <c r="L115" i="32"/>
  <c r="K115" i="32"/>
  <c r="J115" i="32"/>
  <c r="I115" i="32"/>
  <c r="H115" i="32"/>
  <c r="G115" i="32"/>
  <c r="F115" i="32"/>
  <c r="E115" i="32"/>
  <c r="D115" i="32"/>
  <c r="C115" i="32"/>
  <c r="B115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B114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B113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B112" i="32"/>
  <c r="N111" i="32"/>
  <c r="M111" i="32"/>
  <c r="L111" i="32"/>
  <c r="K111" i="32"/>
  <c r="J111" i="32"/>
  <c r="I111" i="32"/>
  <c r="H111" i="32"/>
  <c r="G111" i="32"/>
  <c r="F111" i="32"/>
  <c r="E111" i="32"/>
  <c r="D111" i="32"/>
  <c r="C111" i="32"/>
  <c r="B111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B110" i="32"/>
  <c r="N109" i="32"/>
  <c r="M109" i="32"/>
  <c r="L109" i="32"/>
  <c r="K109" i="32"/>
  <c r="J109" i="32"/>
  <c r="I109" i="32"/>
  <c r="H109" i="32"/>
  <c r="G109" i="32"/>
  <c r="F109" i="32"/>
  <c r="E109" i="32"/>
  <c r="D109" i="32"/>
  <c r="C109" i="32"/>
  <c r="B109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B108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B107" i="32"/>
  <c r="N106" i="32"/>
  <c r="M106" i="32"/>
  <c r="L106" i="32"/>
  <c r="K106" i="32"/>
  <c r="J106" i="32"/>
  <c r="I106" i="32"/>
  <c r="H106" i="32"/>
  <c r="G106" i="32"/>
  <c r="F106" i="32"/>
  <c r="E106" i="32"/>
  <c r="D106" i="32"/>
  <c r="C106" i="32"/>
  <c r="B106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/>
  <c r="B105" i="32"/>
  <c r="N104" i="32"/>
  <c r="M104" i="32"/>
  <c r="L104" i="32"/>
  <c r="K104" i="32"/>
  <c r="J104" i="32"/>
  <c r="I104" i="32"/>
  <c r="H104" i="32"/>
  <c r="G104" i="32"/>
  <c r="F104" i="32"/>
  <c r="E104" i="32"/>
  <c r="D104" i="32"/>
  <c r="C104" i="32"/>
  <c r="B104" i="32"/>
  <c r="N103" i="32"/>
  <c r="M103" i="32"/>
  <c r="L103" i="32"/>
  <c r="K103" i="32"/>
  <c r="J103" i="32"/>
  <c r="I103" i="32"/>
  <c r="H103" i="32"/>
  <c r="G103" i="32"/>
  <c r="F103" i="32"/>
  <c r="E103" i="32"/>
  <c r="D103" i="32"/>
  <c r="C103" i="32"/>
  <c r="B103" i="32"/>
  <c r="N102" i="32"/>
  <c r="M102" i="32"/>
  <c r="L102" i="32"/>
  <c r="K102" i="32"/>
  <c r="J102" i="32"/>
  <c r="I102" i="32"/>
  <c r="H102" i="32"/>
  <c r="G102" i="32"/>
  <c r="F102" i="32"/>
  <c r="E102" i="32"/>
  <c r="D102" i="32"/>
  <c r="C102" i="32"/>
  <c r="B102" i="32"/>
  <c r="N101" i="32"/>
  <c r="M101" i="32"/>
  <c r="L101" i="32"/>
  <c r="K101" i="32"/>
  <c r="J101" i="32"/>
  <c r="I101" i="32"/>
  <c r="H101" i="32"/>
  <c r="G101" i="32"/>
  <c r="F101" i="32"/>
  <c r="E101" i="32"/>
  <c r="D101" i="32"/>
  <c r="C101" i="32"/>
  <c r="B101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B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B86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B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N9" i="32"/>
  <c r="M9" i="32"/>
  <c r="L9" i="32"/>
  <c r="K9" i="32"/>
  <c r="J9" i="32"/>
  <c r="I9" i="32"/>
  <c r="H9" i="32"/>
  <c r="G9" i="32"/>
  <c r="F9" i="32"/>
  <c r="E9" i="32"/>
  <c r="D9" i="32"/>
  <c r="C9" i="32"/>
  <c r="B9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N5" i="32"/>
  <c r="M5" i="32"/>
  <c r="L5" i="32"/>
  <c r="K5" i="32"/>
  <c r="J5" i="32"/>
  <c r="I5" i="32"/>
  <c r="H5" i="32"/>
  <c r="G5" i="32"/>
  <c r="F5" i="32"/>
  <c r="E5" i="32"/>
  <c r="D5" i="32"/>
  <c r="C5" i="32"/>
  <c r="B5" i="32"/>
  <c r="HI162" i="32" l="1"/>
  <c r="HH162" i="32"/>
  <c r="HK162" i="32"/>
  <c r="HG162" i="32"/>
  <c r="HC162" i="32"/>
  <c r="HM162" i="32"/>
  <c r="HE162" i="32"/>
  <c r="HL162" i="32"/>
  <c r="HD162" i="32"/>
  <c r="HN162" i="32"/>
  <c r="HJ162" i="32"/>
  <c r="HF162" i="32"/>
  <c r="HB162" i="32"/>
  <c r="AO161" i="32"/>
  <c r="AP161" i="32"/>
  <c r="AQ161" i="32"/>
  <c r="AR161" i="32"/>
  <c r="AS161" i="32"/>
  <c r="AT161" i="32"/>
  <c r="AU161" i="32"/>
  <c r="AV161" i="32"/>
  <c r="AW161" i="32"/>
  <c r="AX161" i="32"/>
  <c r="AY161" i="32"/>
  <c r="AZ161" i="32"/>
  <c r="BA161" i="32"/>
  <c r="BB161" i="32"/>
  <c r="BC161" i="32"/>
  <c r="BD161" i="32"/>
  <c r="BE161" i="32"/>
  <c r="BF161" i="32"/>
  <c r="BG161" i="32"/>
  <c r="BH161" i="32"/>
  <c r="BI161" i="32"/>
  <c r="BJ161" i="32"/>
  <c r="BK161" i="32"/>
  <c r="BL161" i="32"/>
  <c r="BM161" i="32"/>
  <c r="BN161" i="32"/>
  <c r="BO161" i="32"/>
  <c r="BP161" i="32"/>
  <c r="BQ161" i="32"/>
  <c r="BR161" i="32"/>
  <c r="BS161" i="32"/>
  <c r="BT161" i="32"/>
  <c r="BU161" i="32"/>
  <c r="BV161" i="32"/>
  <c r="BW161" i="32"/>
  <c r="BX161" i="32"/>
  <c r="BY161" i="32"/>
  <c r="BZ161" i="32"/>
  <c r="CA161" i="32"/>
  <c r="CB161" i="32"/>
  <c r="CC161" i="32"/>
  <c r="CD161" i="32"/>
  <c r="CE161" i="32"/>
  <c r="CF161" i="32"/>
  <c r="CG161" i="32"/>
  <c r="CH161" i="32"/>
  <c r="CI161" i="32"/>
  <c r="CJ161" i="32"/>
  <c r="CK161" i="32"/>
  <c r="CL161" i="32"/>
  <c r="CM161" i="32"/>
  <c r="CN161" i="32"/>
  <c r="CO161" i="32"/>
  <c r="CP161" i="32"/>
  <c r="CQ161" i="32"/>
  <c r="CR161" i="32"/>
  <c r="CS161" i="32"/>
  <c r="CT161" i="32"/>
  <c r="CU161" i="32"/>
  <c r="CV161" i="32"/>
  <c r="CW161" i="32"/>
  <c r="CX161" i="32"/>
  <c r="CY161" i="32"/>
  <c r="CZ161" i="32"/>
  <c r="DA161" i="32"/>
  <c r="DB161" i="32"/>
  <c r="DC161" i="32"/>
  <c r="DD161" i="32"/>
  <c r="DE161" i="32"/>
  <c r="DF161" i="32"/>
  <c r="DG161" i="32"/>
  <c r="DH161" i="32"/>
  <c r="DI161" i="32"/>
  <c r="DJ161" i="32"/>
  <c r="DK161" i="32"/>
  <c r="DL161" i="32"/>
  <c r="DM161" i="32"/>
  <c r="DN161" i="32"/>
  <c r="DO161" i="32"/>
  <c r="DP161" i="32"/>
  <c r="DQ161" i="32"/>
  <c r="DR161" i="32"/>
  <c r="DS161" i="32"/>
  <c r="DT161" i="32"/>
  <c r="DU161" i="32"/>
  <c r="DV161" i="32"/>
  <c r="DW161" i="32"/>
  <c r="DX161" i="32"/>
  <c r="DY161" i="32"/>
  <c r="DZ161" i="32"/>
  <c r="EA161" i="32"/>
  <c r="EB161" i="32"/>
  <c r="EC161" i="32"/>
  <c r="ED161" i="32"/>
  <c r="EE161" i="32"/>
  <c r="EF161" i="32"/>
  <c r="EG161" i="32"/>
  <c r="EH161" i="32"/>
  <c r="EI161" i="32"/>
  <c r="EJ161" i="32"/>
  <c r="EK161" i="32"/>
  <c r="EL161" i="32"/>
  <c r="EM161" i="32"/>
  <c r="EN161" i="32"/>
  <c r="EO161" i="32"/>
  <c r="EP161" i="32"/>
  <c r="EQ161" i="32"/>
  <c r="ER161" i="32"/>
  <c r="ES161" i="32"/>
  <c r="ET161" i="32"/>
  <c r="EU161" i="32"/>
  <c r="EV161" i="32"/>
  <c r="EW161" i="32"/>
  <c r="EX161" i="32"/>
  <c r="EY161" i="32"/>
  <c r="EZ161" i="32"/>
  <c r="FA161" i="32"/>
  <c r="FB161" i="32"/>
  <c r="FC161" i="32"/>
  <c r="FD161" i="32"/>
  <c r="FE161" i="32"/>
  <c r="FF161" i="32"/>
  <c r="FG161" i="32"/>
  <c r="FH161" i="32"/>
  <c r="FI161" i="32"/>
  <c r="FJ161" i="32"/>
  <c r="FK161" i="32"/>
  <c r="FL161" i="32"/>
  <c r="FM161" i="32"/>
  <c r="FN161" i="32"/>
  <c r="GB161" i="32"/>
  <c r="GC161" i="32"/>
  <c r="GD161" i="32"/>
  <c r="GE161" i="32"/>
  <c r="GF161" i="32"/>
  <c r="GG161" i="32"/>
  <c r="GH161" i="32"/>
  <c r="GI161" i="32"/>
  <c r="GJ161" i="32"/>
  <c r="GK161" i="32"/>
  <c r="GL161" i="32"/>
  <c r="GM161" i="32"/>
  <c r="GN161" i="32"/>
  <c r="GO161" i="32"/>
  <c r="GP161" i="32"/>
  <c r="GQ161" i="32"/>
  <c r="GR161" i="32"/>
  <c r="GS161" i="32"/>
  <c r="GT161" i="32"/>
  <c r="GU161" i="32"/>
  <c r="GV161" i="32"/>
  <c r="GW161" i="32"/>
  <c r="GX161" i="32"/>
  <c r="GY161" i="32"/>
  <c r="GZ161" i="32"/>
  <c r="HA161" i="32"/>
  <c r="HR162" i="112"/>
  <c r="HS162" i="112"/>
  <c r="HT162" i="112"/>
  <c r="HU162" i="112"/>
  <c r="HV162" i="112"/>
  <c r="HW162" i="112"/>
  <c r="HX162" i="112"/>
  <c r="HY162" i="112"/>
  <c r="HZ162" i="112"/>
  <c r="IA162" i="112"/>
  <c r="IB162" i="112"/>
  <c r="IC162" i="112"/>
  <c r="ID162" i="112"/>
  <c r="HJ161" i="32" l="1"/>
  <c r="HB161" i="32"/>
  <c r="HM161" i="32"/>
  <c r="HE161" i="32"/>
  <c r="HL161" i="32"/>
  <c r="HH161" i="32"/>
  <c r="HD161" i="32"/>
  <c r="HN161" i="32"/>
  <c r="HF161" i="32"/>
  <c r="HI161" i="32"/>
  <c r="HK161" i="32"/>
  <c r="HG161" i="32"/>
  <c r="HC161" i="32"/>
  <c r="IC161" i="112"/>
  <c r="AO160" i="32" l="1"/>
  <c r="AP160" i="32"/>
  <c r="AQ160" i="32"/>
  <c r="AR160" i="32"/>
  <c r="AS160" i="32"/>
  <c r="AT160" i="32"/>
  <c r="AU160" i="32"/>
  <c r="AV160" i="32"/>
  <c r="AW160" i="32"/>
  <c r="AX160" i="32"/>
  <c r="AY160" i="32"/>
  <c r="AZ160" i="32"/>
  <c r="BA160" i="32"/>
  <c r="BB160" i="32"/>
  <c r="BC160" i="32"/>
  <c r="BD160" i="32"/>
  <c r="BE160" i="32"/>
  <c r="BF160" i="32"/>
  <c r="BG160" i="32"/>
  <c r="BH160" i="32"/>
  <c r="BI160" i="32"/>
  <c r="BJ160" i="32"/>
  <c r="BK160" i="32"/>
  <c r="BL160" i="32"/>
  <c r="BM160" i="32"/>
  <c r="BN160" i="32"/>
  <c r="BO160" i="32"/>
  <c r="BP160" i="32"/>
  <c r="BQ160" i="32"/>
  <c r="BR160" i="32"/>
  <c r="BS160" i="32"/>
  <c r="BT160" i="32"/>
  <c r="BU160" i="32"/>
  <c r="BV160" i="32"/>
  <c r="BW160" i="32"/>
  <c r="BX160" i="32"/>
  <c r="BY160" i="32"/>
  <c r="BZ160" i="32"/>
  <c r="CA160" i="32"/>
  <c r="CB160" i="32"/>
  <c r="CC160" i="32"/>
  <c r="CD160" i="32"/>
  <c r="CE160" i="32"/>
  <c r="CF160" i="32"/>
  <c r="CG160" i="32"/>
  <c r="CH160" i="32"/>
  <c r="CI160" i="32"/>
  <c r="CJ160" i="32"/>
  <c r="CK160" i="32"/>
  <c r="CL160" i="32"/>
  <c r="CM160" i="32"/>
  <c r="CN160" i="32"/>
  <c r="CO160" i="32"/>
  <c r="CP160" i="32"/>
  <c r="CQ160" i="32"/>
  <c r="CR160" i="32"/>
  <c r="CS160" i="32"/>
  <c r="CT160" i="32"/>
  <c r="CU160" i="32"/>
  <c r="CV160" i="32"/>
  <c r="CW160" i="32"/>
  <c r="CX160" i="32"/>
  <c r="CY160" i="32"/>
  <c r="CZ160" i="32"/>
  <c r="DA160" i="32"/>
  <c r="DB160" i="32"/>
  <c r="DC160" i="32"/>
  <c r="DD160" i="32"/>
  <c r="DE160" i="32"/>
  <c r="DF160" i="32"/>
  <c r="DG160" i="32"/>
  <c r="DH160" i="32"/>
  <c r="DI160" i="32"/>
  <c r="DJ160" i="32"/>
  <c r="DK160" i="32"/>
  <c r="DL160" i="32"/>
  <c r="DM160" i="32"/>
  <c r="DN160" i="32"/>
  <c r="DO160" i="32"/>
  <c r="DP160" i="32"/>
  <c r="DQ160" i="32"/>
  <c r="DR160" i="32"/>
  <c r="DS160" i="32"/>
  <c r="DT160" i="32"/>
  <c r="DU160" i="32"/>
  <c r="DV160" i="32"/>
  <c r="DW160" i="32"/>
  <c r="DX160" i="32"/>
  <c r="DY160" i="32"/>
  <c r="DZ160" i="32"/>
  <c r="EA160" i="32"/>
  <c r="EB160" i="32"/>
  <c r="EC160" i="32"/>
  <c r="ED160" i="32"/>
  <c r="EE160" i="32"/>
  <c r="EF160" i="32"/>
  <c r="EG160" i="32"/>
  <c r="EH160" i="32"/>
  <c r="EI160" i="32"/>
  <c r="EJ160" i="32"/>
  <c r="EK160" i="32"/>
  <c r="EL160" i="32"/>
  <c r="EM160" i="32"/>
  <c r="EN160" i="32"/>
  <c r="EO160" i="32"/>
  <c r="EP160" i="32"/>
  <c r="EQ160" i="32"/>
  <c r="ER160" i="32"/>
  <c r="ES160" i="32"/>
  <c r="ET160" i="32"/>
  <c r="EU160" i="32"/>
  <c r="EV160" i="32"/>
  <c r="EW160" i="32"/>
  <c r="EX160" i="32"/>
  <c r="EY160" i="32"/>
  <c r="EZ160" i="32"/>
  <c r="FA160" i="32"/>
  <c r="FB160" i="32"/>
  <c r="FC160" i="32"/>
  <c r="FD160" i="32"/>
  <c r="FE160" i="32"/>
  <c r="FF160" i="32"/>
  <c r="FG160" i="32"/>
  <c r="FH160" i="32"/>
  <c r="FI160" i="32"/>
  <c r="FJ160" i="32"/>
  <c r="FK160" i="32"/>
  <c r="FL160" i="32"/>
  <c r="FM160" i="32"/>
  <c r="FN160" i="32"/>
  <c r="GB160" i="32"/>
  <c r="GC160" i="32"/>
  <c r="GD160" i="32"/>
  <c r="GE160" i="32"/>
  <c r="GF160" i="32"/>
  <c r="GG160" i="32"/>
  <c r="GH160" i="32"/>
  <c r="GI160" i="32"/>
  <c r="GJ160" i="32"/>
  <c r="GK160" i="32"/>
  <c r="GL160" i="32"/>
  <c r="GM160" i="32"/>
  <c r="GN160" i="32"/>
  <c r="GO160" i="32"/>
  <c r="GP160" i="32"/>
  <c r="GQ160" i="32"/>
  <c r="GR160" i="32"/>
  <c r="GS160" i="32"/>
  <c r="GT160" i="32"/>
  <c r="GU160" i="32"/>
  <c r="GV160" i="32"/>
  <c r="GW160" i="32"/>
  <c r="GX160" i="32"/>
  <c r="GY160" i="32"/>
  <c r="GZ160" i="32"/>
  <c r="HA160" i="32"/>
  <c r="HR161" i="112"/>
  <c r="HS161" i="112"/>
  <c r="HT161" i="112"/>
  <c r="HU161" i="112"/>
  <c r="HV161" i="112"/>
  <c r="HW161" i="112"/>
  <c r="HX161" i="112"/>
  <c r="HY161" i="112"/>
  <c r="HZ161" i="112"/>
  <c r="IA161" i="112"/>
  <c r="IB161" i="112"/>
  <c r="ID161" i="112"/>
  <c r="HG160" i="32" l="1"/>
  <c r="HJ160" i="32"/>
  <c r="HB160" i="32"/>
  <c r="HM160" i="32"/>
  <c r="HI160" i="32"/>
  <c r="HE160" i="32"/>
  <c r="HK160" i="32"/>
  <c r="HC160" i="32"/>
  <c r="HN160" i="32"/>
  <c r="HF160" i="32"/>
  <c r="HL160" i="32"/>
  <c r="HH160" i="32"/>
  <c r="HD160" i="32"/>
  <c r="AO159" i="32"/>
  <c r="AP159" i="32"/>
  <c r="AQ159" i="32"/>
  <c r="AR159" i="32"/>
  <c r="AS159" i="32"/>
  <c r="AT159" i="32"/>
  <c r="AU159" i="32"/>
  <c r="AV159" i="32"/>
  <c r="AW159" i="32"/>
  <c r="AX159" i="32"/>
  <c r="AY159" i="32"/>
  <c r="AZ159" i="32"/>
  <c r="BA159" i="32"/>
  <c r="BB159" i="32"/>
  <c r="BC159" i="32"/>
  <c r="BD159" i="32"/>
  <c r="BE159" i="32"/>
  <c r="BF159" i="32"/>
  <c r="BG159" i="32"/>
  <c r="BH159" i="32"/>
  <c r="BI159" i="32"/>
  <c r="BJ159" i="32"/>
  <c r="BK159" i="32"/>
  <c r="BL159" i="32"/>
  <c r="BM159" i="32"/>
  <c r="BN159" i="32"/>
  <c r="BO159" i="32"/>
  <c r="BP159" i="32"/>
  <c r="BQ159" i="32"/>
  <c r="BR159" i="32"/>
  <c r="BS159" i="32"/>
  <c r="BT159" i="32"/>
  <c r="BU159" i="32"/>
  <c r="BV159" i="32"/>
  <c r="BW159" i="32"/>
  <c r="BX159" i="32"/>
  <c r="BY159" i="32"/>
  <c r="BZ159" i="32"/>
  <c r="CA159" i="32"/>
  <c r="CB159" i="32"/>
  <c r="CC159" i="32"/>
  <c r="CD159" i="32"/>
  <c r="CE159" i="32"/>
  <c r="CF159" i="32"/>
  <c r="CG159" i="32"/>
  <c r="CH159" i="32"/>
  <c r="CI159" i="32"/>
  <c r="CJ159" i="32"/>
  <c r="CK159" i="32"/>
  <c r="CL159" i="32"/>
  <c r="CM159" i="32"/>
  <c r="CN159" i="32"/>
  <c r="CO159" i="32"/>
  <c r="CP159" i="32"/>
  <c r="CQ159" i="32"/>
  <c r="CR159" i="32"/>
  <c r="CS159" i="32"/>
  <c r="CT159" i="32"/>
  <c r="CU159" i="32"/>
  <c r="CV159" i="32"/>
  <c r="CW159" i="32"/>
  <c r="CX159" i="32"/>
  <c r="CY159" i="32"/>
  <c r="CZ159" i="32"/>
  <c r="DA159" i="32"/>
  <c r="DB159" i="32"/>
  <c r="DC159" i="32"/>
  <c r="DD159" i="32"/>
  <c r="DE159" i="32"/>
  <c r="DF159" i="32"/>
  <c r="DG159" i="32"/>
  <c r="DH159" i="32"/>
  <c r="DI159" i="32"/>
  <c r="DJ159" i="32"/>
  <c r="DK159" i="32"/>
  <c r="DL159" i="32"/>
  <c r="DM159" i="32"/>
  <c r="DN159" i="32"/>
  <c r="DO159" i="32"/>
  <c r="DP159" i="32"/>
  <c r="DQ159" i="32"/>
  <c r="DR159" i="32"/>
  <c r="DS159" i="32"/>
  <c r="DT159" i="32"/>
  <c r="DU159" i="32"/>
  <c r="DV159" i="32"/>
  <c r="DW159" i="32"/>
  <c r="DX159" i="32"/>
  <c r="DY159" i="32"/>
  <c r="DZ159" i="32"/>
  <c r="EA159" i="32"/>
  <c r="EB159" i="32"/>
  <c r="EC159" i="32"/>
  <c r="ED159" i="32"/>
  <c r="EE159" i="32"/>
  <c r="EF159" i="32"/>
  <c r="EG159" i="32"/>
  <c r="EH159" i="32"/>
  <c r="EI159" i="32"/>
  <c r="EJ159" i="32"/>
  <c r="EK159" i="32"/>
  <c r="EL159" i="32"/>
  <c r="EM159" i="32"/>
  <c r="EN159" i="32"/>
  <c r="EO159" i="32"/>
  <c r="EP159" i="32"/>
  <c r="EQ159" i="32"/>
  <c r="ER159" i="32"/>
  <c r="ES159" i="32"/>
  <c r="ET159" i="32"/>
  <c r="EU159" i="32"/>
  <c r="EV159" i="32"/>
  <c r="EW159" i="32"/>
  <c r="EX159" i="32"/>
  <c r="EY159" i="32"/>
  <c r="EZ159" i="32"/>
  <c r="FA159" i="32"/>
  <c r="FB159" i="32"/>
  <c r="FC159" i="32"/>
  <c r="FD159" i="32"/>
  <c r="FE159" i="32"/>
  <c r="FF159" i="32"/>
  <c r="FG159" i="32"/>
  <c r="FH159" i="32"/>
  <c r="FI159" i="32"/>
  <c r="FJ159" i="32"/>
  <c r="FK159" i="32"/>
  <c r="FL159" i="32"/>
  <c r="FM159" i="32"/>
  <c r="FN159" i="32"/>
  <c r="GB159" i="32"/>
  <c r="GC159" i="32"/>
  <c r="GD159" i="32"/>
  <c r="GE159" i="32"/>
  <c r="GF159" i="32"/>
  <c r="GG159" i="32"/>
  <c r="GH159" i="32"/>
  <c r="GI159" i="32"/>
  <c r="GJ159" i="32"/>
  <c r="GK159" i="32"/>
  <c r="GL159" i="32"/>
  <c r="GM159" i="32"/>
  <c r="GN159" i="32"/>
  <c r="GO159" i="32"/>
  <c r="GP159" i="32"/>
  <c r="GQ159" i="32"/>
  <c r="GR159" i="32"/>
  <c r="GS159" i="32"/>
  <c r="GT159" i="32"/>
  <c r="GU159" i="32"/>
  <c r="GV159" i="32"/>
  <c r="GW159" i="32"/>
  <c r="GX159" i="32"/>
  <c r="GY159" i="32"/>
  <c r="GZ159" i="32"/>
  <c r="HA159" i="32"/>
  <c r="HR160" i="112"/>
  <c r="HS160" i="112"/>
  <c r="HT160" i="112"/>
  <c r="HU160" i="112"/>
  <c r="HV160" i="112"/>
  <c r="HW160" i="112"/>
  <c r="HX160" i="112"/>
  <c r="HY160" i="112"/>
  <c r="HZ160" i="112"/>
  <c r="IA160" i="112"/>
  <c r="IB160" i="112"/>
  <c r="IC160" i="112"/>
  <c r="ID160" i="112"/>
  <c r="HN159" i="32" l="1"/>
  <c r="HF159" i="32"/>
  <c r="HM159" i="32"/>
  <c r="HE159" i="32"/>
  <c r="HL159" i="32"/>
  <c r="HH159" i="32"/>
  <c r="HD159" i="32"/>
  <c r="HJ159" i="32"/>
  <c r="HB159" i="32"/>
  <c r="HI159" i="32"/>
  <c r="HK159" i="32"/>
  <c r="HG159" i="32"/>
  <c r="HC159" i="32"/>
  <c r="AO158" i="32"/>
  <c r="AP158" i="32"/>
  <c r="AQ158" i="32"/>
  <c r="AR158" i="32"/>
  <c r="AS158" i="32"/>
  <c r="AT158" i="32"/>
  <c r="AU158" i="32"/>
  <c r="AV158" i="32"/>
  <c r="AW158" i="32"/>
  <c r="AX158" i="32"/>
  <c r="AY158" i="32"/>
  <c r="AZ158" i="32"/>
  <c r="BA158" i="32"/>
  <c r="BB158" i="32"/>
  <c r="BC158" i="32"/>
  <c r="BD158" i="32"/>
  <c r="BE158" i="32"/>
  <c r="BF158" i="32"/>
  <c r="BG158" i="32"/>
  <c r="BH158" i="32"/>
  <c r="BI158" i="32"/>
  <c r="BJ158" i="32"/>
  <c r="BK158" i="32"/>
  <c r="BL158" i="32"/>
  <c r="BM158" i="32"/>
  <c r="BN158" i="32"/>
  <c r="BO158" i="32"/>
  <c r="BP158" i="32"/>
  <c r="BQ158" i="32"/>
  <c r="BR158" i="32"/>
  <c r="BS158" i="32"/>
  <c r="BT158" i="32"/>
  <c r="BU158" i="32"/>
  <c r="BV158" i="32"/>
  <c r="BW158" i="32"/>
  <c r="BX158" i="32"/>
  <c r="BY158" i="32"/>
  <c r="BZ158" i="32"/>
  <c r="CA158" i="32"/>
  <c r="CB158" i="32"/>
  <c r="CC158" i="32"/>
  <c r="CD158" i="32"/>
  <c r="CE158" i="32"/>
  <c r="CF158" i="32"/>
  <c r="CG158" i="32"/>
  <c r="CH158" i="32"/>
  <c r="CI158" i="32"/>
  <c r="CJ158" i="32"/>
  <c r="CK158" i="32"/>
  <c r="CL158" i="32"/>
  <c r="CM158" i="32"/>
  <c r="CN158" i="32"/>
  <c r="CO158" i="32"/>
  <c r="CP158" i="32"/>
  <c r="CQ158" i="32"/>
  <c r="CR158" i="32"/>
  <c r="CS158" i="32"/>
  <c r="CT158" i="32"/>
  <c r="CU158" i="32"/>
  <c r="CV158" i="32"/>
  <c r="CW158" i="32"/>
  <c r="CX158" i="32"/>
  <c r="CY158" i="32"/>
  <c r="CZ158" i="32"/>
  <c r="DA158" i="32"/>
  <c r="DB158" i="32"/>
  <c r="DC158" i="32"/>
  <c r="DD158" i="32"/>
  <c r="DE158" i="32"/>
  <c r="DF158" i="32"/>
  <c r="DG158" i="32"/>
  <c r="DH158" i="32"/>
  <c r="DI158" i="32"/>
  <c r="DJ158" i="32"/>
  <c r="DK158" i="32"/>
  <c r="DL158" i="32"/>
  <c r="DM158" i="32"/>
  <c r="DN158" i="32"/>
  <c r="DO158" i="32"/>
  <c r="DP158" i="32"/>
  <c r="DQ158" i="32"/>
  <c r="DR158" i="32"/>
  <c r="DS158" i="32"/>
  <c r="DT158" i="32"/>
  <c r="DU158" i="32"/>
  <c r="DV158" i="32"/>
  <c r="DW158" i="32"/>
  <c r="DX158" i="32"/>
  <c r="DY158" i="32"/>
  <c r="DZ158" i="32"/>
  <c r="EA158" i="32"/>
  <c r="EB158" i="32"/>
  <c r="EC158" i="32"/>
  <c r="ED158" i="32"/>
  <c r="EE158" i="32"/>
  <c r="EF158" i="32"/>
  <c r="EG158" i="32"/>
  <c r="EH158" i="32"/>
  <c r="EI158" i="32"/>
  <c r="EJ158" i="32"/>
  <c r="EK158" i="32"/>
  <c r="EL158" i="32"/>
  <c r="EM158" i="32"/>
  <c r="EN158" i="32"/>
  <c r="EO158" i="32"/>
  <c r="EP158" i="32"/>
  <c r="EQ158" i="32"/>
  <c r="ER158" i="32"/>
  <c r="ES158" i="32"/>
  <c r="ET158" i="32"/>
  <c r="EU158" i="32"/>
  <c r="EV158" i="32"/>
  <c r="EW158" i="32"/>
  <c r="EX158" i="32"/>
  <c r="EY158" i="32"/>
  <c r="EZ158" i="32"/>
  <c r="FA158" i="32"/>
  <c r="FB158" i="32"/>
  <c r="FC158" i="32"/>
  <c r="FD158" i="32"/>
  <c r="FE158" i="32"/>
  <c r="FF158" i="32"/>
  <c r="FG158" i="32"/>
  <c r="FH158" i="32"/>
  <c r="FI158" i="32"/>
  <c r="FJ158" i="32"/>
  <c r="FK158" i="32"/>
  <c r="FL158" i="32"/>
  <c r="FM158" i="32"/>
  <c r="FN158" i="32"/>
  <c r="GB158" i="32"/>
  <c r="GC158" i="32"/>
  <c r="GD158" i="32"/>
  <c r="GE158" i="32"/>
  <c r="GF158" i="32"/>
  <c r="GG158" i="32"/>
  <c r="GH158" i="32"/>
  <c r="GI158" i="32"/>
  <c r="GJ158" i="32"/>
  <c r="GK158" i="32"/>
  <c r="GL158" i="32"/>
  <c r="GM158" i="32"/>
  <c r="GN158" i="32"/>
  <c r="GO158" i="32"/>
  <c r="GP158" i="32"/>
  <c r="GQ158" i="32"/>
  <c r="GR158" i="32"/>
  <c r="GS158" i="32"/>
  <c r="GT158" i="32"/>
  <c r="GU158" i="32"/>
  <c r="GV158" i="32"/>
  <c r="GW158" i="32"/>
  <c r="GX158" i="32"/>
  <c r="GY158" i="32"/>
  <c r="GZ158" i="32"/>
  <c r="HA158" i="32"/>
  <c r="HR159" i="112"/>
  <c r="HS159" i="112"/>
  <c r="HT159" i="112"/>
  <c r="HU159" i="112"/>
  <c r="HV159" i="112"/>
  <c r="HW159" i="112"/>
  <c r="HX159" i="112"/>
  <c r="HY159" i="112"/>
  <c r="HZ159" i="112"/>
  <c r="IA159" i="112"/>
  <c r="IB159" i="112"/>
  <c r="IC159" i="112"/>
  <c r="ID159" i="112"/>
  <c r="HN158" i="32" l="1"/>
  <c r="HF158" i="32"/>
  <c r="HM158" i="32"/>
  <c r="HE158" i="32"/>
  <c r="HL158" i="32"/>
  <c r="HH158" i="32"/>
  <c r="HD158" i="32"/>
  <c r="HJ158" i="32"/>
  <c r="HB158" i="32"/>
  <c r="HI158" i="32"/>
  <c r="HK158" i="32"/>
  <c r="HG158" i="32"/>
  <c r="HC158" i="32"/>
  <c r="AO157" i="32"/>
  <c r="AP157" i="32"/>
  <c r="AQ157" i="32"/>
  <c r="AR157" i="32"/>
  <c r="AS157" i="32"/>
  <c r="AT157" i="32"/>
  <c r="AU157" i="32"/>
  <c r="AV157" i="32"/>
  <c r="AW157" i="32"/>
  <c r="AX157" i="32"/>
  <c r="AY157" i="32"/>
  <c r="AZ157" i="32"/>
  <c r="BA157" i="32"/>
  <c r="BB157" i="32"/>
  <c r="BC157" i="32"/>
  <c r="BD157" i="32"/>
  <c r="BE157" i="32"/>
  <c r="BF157" i="32"/>
  <c r="BG157" i="32"/>
  <c r="BH157" i="32"/>
  <c r="BI157" i="32"/>
  <c r="BJ157" i="32"/>
  <c r="BK157" i="32"/>
  <c r="BL157" i="32"/>
  <c r="BM157" i="32"/>
  <c r="BN157" i="32"/>
  <c r="BO157" i="32"/>
  <c r="BP157" i="32"/>
  <c r="BQ157" i="32"/>
  <c r="BR157" i="32"/>
  <c r="BS157" i="32"/>
  <c r="BT157" i="32"/>
  <c r="BU157" i="32"/>
  <c r="BV157" i="32"/>
  <c r="BW157" i="32"/>
  <c r="BX157" i="32"/>
  <c r="BY157" i="32"/>
  <c r="BZ157" i="32"/>
  <c r="CA157" i="32"/>
  <c r="CB157" i="32"/>
  <c r="CC157" i="32"/>
  <c r="CD157" i="32"/>
  <c r="CE157" i="32"/>
  <c r="CF157" i="32"/>
  <c r="CG157" i="32"/>
  <c r="CH157" i="32"/>
  <c r="CI157" i="32"/>
  <c r="CJ157" i="32"/>
  <c r="CK157" i="32"/>
  <c r="CL157" i="32"/>
  <c r="CM157" i="32"/>
  <c r="CN157" i="32"/>
  <c r="CO157" i="32"/>
  <c r="CP157" i="32"/>
  <c r="CQ157" i="32"/>
  <c r="CR157" i="32"/>
  <c r="CS157" i="32"/>
  <c r="CT157" i="32"/>
  <c r="CU157" i="32"/>
  <c r="CV157" i="32"/>
  <c r="CW157" i="32"/>
  <c r="CX157" i="32"/>
  <c r="CY157" i="32"/>
  <c r="CZ157" i="32"/>
  <c r="DA157" i="32"/>
  <c r="DB157" i="32"/>
  <c r="DC157" i="32"/>
  <c r="DD157" i="32"/>
  <c r="DE157" i="32"/>
  <c r="DF157" i="32"/>
  <c r="DG157" i="32"/>
  <c r="DH157" i="32"/>
  <c r="DI157" i="32"/>
  <c r="DJ157" i="32"/>
  <c r="DK157" i="32"/>
  <c r="DL157" i="32"/>
  <c r="DM157" i="32"/>
  <c r="DN157" i="32"/>
  <c r="DO157" i="32"/>
  <c r="DP157" i="32"/>
  <c r="DQ157" i="32"/>
  <c r="DR157" i="32"/>
  <c r="DS157" i="32"/>
  <c r="DT157" i="32"/>
  <c r="DU157" i="32"/>
  <c r="DV157" i="32"/>
  <c r="DW157" i="32"/>
  <c r="DX157" i="32"/>
  <c r="DY157" i="32"/>
  <c r="DZ157" i="32"/>
  <c r="EA157" i="32"/>
  <c r="EB157" i="32"/>
  <c r="EC157" i="32"/>
  <c r="ED157" i="32"/>
  <c r="EE157" i="32"/>
  <c r="EF157" i="32"/>
  <c r="EG157" i="32"/>
  <c r="EH157" i="32"/>
  <c r="EI157" i="32"/>
  <c r="EJ157" i="32"/>
  <c r="EK157" i="32"/>
  <c r="EL157" i="32"/>
  <c r="EM157" i="32"/>
  <c r="EN157" i="32"/>
  <c r="EO157" i="32"/>
  <c r="EP157" i="32"/>
  <c r="EQ157" i="32"/>
  <c r="ER157" i="32"/>
  <c r="ES157" i="32"/>
  <c r="ET157" i="32"/>
  <c r="EU157" i="32"/>
  <c r="EV157" i="32"/>
  <c r="EW157" i="32"/>
  <c r="EX157" i="32"/>
  <c r="EY157" i="32"/>
  <c r="EZ157" i="32"/>
  <c r="FA157" i="32"/>
  <c r="FB157" i="32"/>
  <c r="FC157" i="32"/>
  <c r="FD157" i="32"/>
  <c r="FE157" i="32"/>
  <c r="FF157" i="32"/>
  <c r="FG157" i="32"/>
  <c r="FH157" i="32"/>
  <c r="FI157" i="32"/>
  <c r="FJ157" i="32"/>
  <c r="FK157" i="32"/>
  <c r="FL157" i="32"/>
  <c r="FM157" i="32"/>
  <c r="FN157" i="32"/>
  <c r="GB157" i="32"/>
  <c r="GC157" i="32"/>
  <c r="GD157" i="32"/>
  <c r="GE157" i="32"/>
  <c r="GF157" i="32"/>
  <c r="GG157" i="32"/>
  <c r="GH157" i="32"/>
  <c r="GI157" i="32"/>
  <c r="GJ157" i="32"/>
  <c r="GK157" i="32"/>
  <c r="GL157" i="32"/>
  <c r="GM157" i="32"/>
  <c r="GN157" i="32"/>
  <c r="GO157" i="32"/>
  <c r="GP157" i="32"/>
  <c r="GQ157" i="32"/>
  <c r="GR157" i="32"/>
  <c r="GS157" i="32"/>
  <c r="GT157" i="32"/>
  <c r="GU157" i="32"/>
  <c r="GV157" i="32"/>
  <c r="GW157" i="32"/>
  <c r="GX157" i="32"/>
  <c r="GY157" i="32"/>
  <c r="GZ157" i="32"/>
  <c r="HA157" i="32"/>
  <c r="HR158" i="112"/>
  <c r="HS158" i="112"/>
  <c r="HT158" i="112"/>
  <c r="HU158" i="112"/>
  <c r="HV158" i="112"/>
  <c r="HW158" i="112"/>
  <c r="HX158" i="112"/>
  <c r="HY158" i="112"/>
  <c r="HZ158" i="112"/>
  <c r="IA158" i="112"/>
  <c r="IB158" i="112"/>
  <c r="IC158" i="112"/>
  <c r="ID158" i="112"/>
  <c r="BA156" i="32"/>
  <c r="AZ156" i="32"/>
  <c r="AY156" i="32"/>
  <c r="AX156" i="32"/>
  <c r="AW156" i="32"/>
  <c r="AV156" i="32"/>
  <c r="AU156" i="32"/>
  <c r="AT156" i="32"/>
  <c r="AS156" i="32"/>
  <c r="AR156" i="32"/>
  <c r="AQ156" i="32"/>
  <c r="AP156" i="32"/>
  <c r="AO156" i="32"/>
  <c r="BA155" i="32"/>
  <c r="AZ155" i="32"/>
  <c r="AY155" i="32"/>
  <c r="AX155" i="32"/>
  <c r="AW155" i="32"/>
  <c r="AV155" i="32"/>
  <c r="AU155" i="32"/>
  <c r="AT155" i="32"/>
  <c r="AS155" i="32"/>
  <c r="AR155" i="32"/>
  <c r="AQ155" i="32"/>
  <c r="AP155" i="32"/>
  <c r="AO155" i="32"/>
  <c r="BA154" i="32"/>
  <c r="AZ154" i="32"/>
  <c r="AY154" i="32"/>
  <c r="AX154" i="32"/>
  <c r="AW154" i="32"/>
  <c r="AV154" i="32"/>
  <c r="AU154" i="32"/>
  <c r="AT154" i="32"/>
  <c r="AS154" i="32"/>
  <c r="AR154" i="32"/>
  <c r="AQ154" i="32"/>
  <c r="AP154" i="32"/>
  <c r="AO154" i="32"/>
  <c r="BA153" i="32"/>
  <c r="AZ153" i="32"/>
  <c r="AY153" i="32"/>
  <c r="AX153" i="32"/>
  <c r="AW153" i="32"/>
  <c r="AV153" i="32"/>
  <c r="AU153" i="32"/>
  <c r="AT153" i="32"/>
  <c r="AS153" i="32"/>
  <c r="AR153" i="32"/>
  <c r="AQ153" i="32"/>
  <c r="AP153" i="32"/>
  <c r="AO153" i="32"/>
  <c r="BA152" i="32"/>
  <c r="AZ152" i="32"/>
  <c r="AY152" i="32"/>
  <c r="AX152" i="32"/>
  <c r="AW152" i="32"/>
  <c r="AV152" i="32"/>
  <c r="AU152" i="32"/>
  <c r="AT152" i="32"/>
  <c r="AS152" i="32"/>
  <c r="AR152" i="32"/>
  <c r="AQ152" i="32"/>
  <c r="AP152" i="32"/>
  <c r="AO152" i="32"/>
  <c r="BA151" i="32"/>
  <c r="AZ151" i="32"/>
  <c r="AY151" i="32"/>
  <c r="AX151" i="32"/>
  <c r="AW151" i="32"/>
  <c r="AV151" i="32"/>
  <c r="AU151" i="32"/>
  <c r="AT151" i="32"/>
  <c r="AS151" i="32"/>
  <c r="AR151" i="32"/>
  <c r="AQ151" i="32"/>
  <c r="AP151" i="32"/>
  <c r="AO151" i="32"/>
  <c r="BA150" i="32"/>
  <c r="AZ150" i="32"/>
  <c r="AY150" i="32"/>
  <c r="AX150" i="32"/>
  <c r="AW150" i="32"/>
  <c r="AV150" i="32"/>
  <c r="AU150" i="32"/>
  <c r="AT150" i="32"/>
  <c r="AS150" i="32"/>
  <c r="AR150" i="32"/>
  <c r="AQ150" i="32"/>
  <c r="AP150" i="32"/>
  <c r="AO150" i="32"/>
  <c r="BA149" i="32"/>
  <c r="AZ149" i="32"/>
  <c r="AY149" i="32"/>
  <c r="AX149" i="32"/>
  <c r="AW149" i="32"/>
  <c r="AV149" i="32"/>
  <c r="AU149" i="32"/>
  <c r="AT149" i="32"/>
  <c r="AS149" i="32"/>
  <c r="AR149" i="32"/>
  <c r="AQ149" i="32"/>
  <c r="AP149" i="32"/>
  <c r="AO149" i="32"/>
  <c r="BA148" i="32"/>
  <c r="AZ148" i="32"/>
  <c r="AY148" i="32"/>
  <c r="AX148" i="32"/>
  <c r="AW148" i="32"/>
  <c r="AV148" i="32"/>
  <c r="AU148" i="32"/>
  <c r="AT148" i="32"/>
  <c r="AS148" i="32"/>
  <c r="AR148" i="32"/>
  <c r="AQ148" i="32"/>
  <c r="AP148" i="32"/>
  <c r="AO148" i="32"/>
  <c r="BA147" i="32"/>
  <c r="AZ147" i="32"/>
  <c r="AY147" i="32"/>
  <c r="AX147" i="32"/>
  <c r="AW147" i="32"/>
  <c r="AV147" i="32"/>
  <c r="AU147" i="32"/>
  <c r="AT147" i="32"/>
  <c r="AS147" i="32"/>
  <c r="AR147" i="32"/>
  <c r="AQ147" i="32"/>
  <c r="AP147" i="32"/>
  <c r="AO147" i="32"/>
  <c r="BA146" i="32"/>
  <c r="AZ146" i="32"/>
  <c r="AY146" i="32"/>
  <c r="AX146" i="32"/>
  <c r="AW146" i="32"/>
  <c r="AV146" i="32"/>
  <c r="AU146" i="32"/>
  <c r="AT146" i="32"/>
  <c r="AS146" i="32"/>
  <c r="AR146" i="32"/>
  <c r="AQ146" i="32"/>
  <c r="AP146" i="32"/>
  <c r="AO146" i="32"/>
  <c r="BA145" i="32"/>
  <c r="AZ145" i="32"/>
  <c r="AY145" i="32"/>
  <c r="AX145" i="32"/>
  <c r="AW145" i="32"/>
  <c r="AV145" i="32"/>
  <c r="AU145" i="32"/>
  <c r="AT145" i="32"/>
  <c r="AS145" i="32"/>
  <c r="AR145" i="32"/>
  <c r="AQ145" i="32"/>
  <c r="AP145" i="32"/>
  <c r="AO145" i="32"/>
  <c r="BA144" i="32"/>
  <c r="AZ144" i="32"/>
  <c r="AY144" i="32"/>
  <c r="AX144" i="32"/>
  <c r="AW144" i="32"/>
  <c r="AV144" i="32"/>
  <c r="AU144" i="32"/>
  <c r="AT144" i="32"/>
  <c r="AS144" i="32"/>
  <c r="AR144" i="32"/>
  <c r="AQ144" i="32"/>
  <c r="AP144" i="32"/>
  <c r="AO144" i="32"/>
  <c r="BA143" i="32"/>
  <c r="AZ143" i="32"/>
  <c r="AY143" i="32"/>
  <c r="AX143" i="32"/>
  <c r="AW143" i="32"/>
  <c r="AV143" i="32"/>
  <c r="AU143" i="32"/>
  <c r="AT143" i="32"/>
  <c r="AS143" i="32"/>
  <c r="AR143" i="32"/>
  <c r="AQ143" i="32"/>
  <c r="AP143" i="32"/>
  <c r="AO143" i="32"/>
  <c r="BA142" i="32"/>
  <c r="AZ142" i="32"/>
  <c r="AY142" i="32"/>
  <c r="AX142" i="32"/>
  <c r="AW142" i="32"/>
  <c r="AV142" i="32"/>
  <c r="AU142" i="32"/>
  <c r="AT142" i="32"/>
  <c r="AS142" i="32"/>
  <c r="AR142" i="32"/>
  <c r="AQ142" i="32"/>
  <c r="AP142" i="32"/>
  <c r="AO142" i="32"/>
  <c r="BA141" i="32"/>
  <c r="AZ141" i="32"/>
  <c r="AY141" i="32"/>
  <c r="AX141" i="32"/>
  <c r="AW141" i="32"/>
  <c r="AV141" i="32"/>
  <c r="AU141" i="32"/>
  <c r="AT141" i="32"/>
  <c r="AS141" i="32"/>
  <c r="AR141" i="32"/>
  <c r="AQ141" i="32"/>
  <c r="AP141" i="32"/>
  <c r="AO141" i="32"/>
  <c r="BA140" i="32"/>
  <c r="AZ140" i="32"/>
  <c r="AY140" i="32"/>
  <c r="AX140" i="32"/>
  <c r="AW140" i="32"/>
  <c r="AV140" i="32"/>
  <c r="AU140" i="32"/>
  <c r="AT140" i="32"/>
  <c r="AS140" i="32"/>
  <c r="AR140" i="32"/>
  <c r="AQ140" i="32"/>
  <c r="AP140" i="32"/>
  <c r="AO140" i="32"/>
  <c r="BA139" i="32"/>
  <c r="AZ139" i="32"/>
  <c r="AY139" i="32"/>
  <c r="AX139" i="32"/>
  <c r="AW139" i="32"/>
  <c r="AV139" i="32"/>
  <c r="AU139" i="32"/>
  <c r="AT139" i="32"/>
  <c r="AS139" i="32"/>
  <c r="AR139" i="32"/>
  <c r="AQ139" i="32"/>
  <c r="AP139" i="32"/>
  <c r="AO139" i="32"/>
  <c r="BA138" i="32"/>
  <c r="AZ138" i="32"/>
  <c r="AY138" i="32"/>
  <c r="AX138" i="32"/>
  <c r="AW138" i="32"/>
  <c r="AV138" i="32"/>
  <c r="AU138" i="32"/>
  <c r="AT138" i="32"/>
  <c r="AS138" i="32"/>
  <c r="AR138" i="32"/>
  <c r="AQ138" i="32"/>
  <c r="AP138" i="32"/>
  <c r="AO138" i="32"/>
  <c r="BA137" i="32"/>
  <c r="AZ137" i="32"/>
  <c r="AY137" i="32"/>
  <c r="AX137" i="32"/>
  <c r="AW137" i="32"/>
  <c r="AV137" i="32"/>
  <c r="AU137" i="32"/>
  <c r="AT137" i="32"/>
  <c r="AS137" i="32"/>
  <c r="AR137" i="32"/>
  <c r="AQ137" i="32"/>
  <c r="AP137" i="32"/>
  <c r="AO137" i="32"/>
  <c r="BA136" i="32"/>
  <c r="AZ136" i="32"/>
  <c r="AY136" i="32"/>
  <c r="AX136" i="32"/>
  <c r="AW136" i="32"/>
  <c r="AV136" i="32"/>
  <c r="AU136" i="32"/>
  <c r="AT136" i="32"/>
  <c r="AS136" i="32"/>
  <c r="AR136" i="32"/>
  <c r="AQ136" i="32"/>
  <c r="AP136" i="32"/>
  <c r="AO136" i="32"/>
  <c r="BA135" i="32"/>
  <c r="AZ135" i="32"/>
  <c r="AY135" i="32"/>
  <c r="AX135" i="32"/>
  <c r="AW135" i="32"/>
  <c r="AV135" i="32"/>
  <c r="AU135" i="32"/>
  <c r="AT135" i="32"/>
  <c r="AS135" i="32"/>
  <c r="AR135" i="32"/>
  <c r="AQ135" i="32"/>
  <c r="AP135" i="32"/>
  <c r="AO135" i="32"/>
  <c r="BA134" i="32"/>
  <c r="AZ134" i="32"/>
  <c r="AY134" i="32"/>
  <c r="AX134" i="32"/>
  <c r="AW134" i="32"/>
  <c r="AV134" i="32"/>
  <c r="AU134" i="32"/>
  <c r="AT134" i="32"/>
  <c r="AS134" i="32"/>
  <c r="AR134" i="32"/>
  <c r="AQ134" i="32"/>
  <c r="AP134" i="32"/>
  <c r="AO134" i="32"/>
  <c r="BA133" i="32"/>
  <c r="AZ133" i="32"/>
  <c r="AY133" i="32"/>
  <c r="AX133" i="32"/>
  <c r="AW133" i="32"/>
  <c r="AV133" i="32"/>
  <c r="AU133" i="32"/>
  <c r="AT133" i="32"/>
  <c r="AS133" i="32"/>
  <c r="AR133" i="32"/>
  <c r="AQ133" i="32"/>
  <c r="AP133" i="32"/>
  <c r="AO133" i="32"/>
  <c r="BA132" i="32"/>
  <c r="AZ132" i="32"/>
  <c r="AY132" i="32"/>
  <c r="AX132" i="32"/>
  <c r="AW132" i="32"/>
  <c r="AV132" i="32"/>
  <c r="AU132" i="32"/>
  <c r="AT132" i="32"/>
  <c r="AS132" i="32"/>
  <c r="AR132" i="32"/>
  <c r="AQ132" i="32"/>
  <c r="AP132" i="32"/>
  <c r="AO132" i="32"/>
  <c r="BA131" i="32"/>
  <c r="AZ131" i="32"/>
  <c r="AY131" i="32"/>
  <c r="AX131" i="32"/>
  <c r="AW131" i="32"/>
  <c r="AV131" i="32"/>
  <c r="AU131" i="32"/>
  <c r="AT131" i="32"/>
  <c r="AS131" i="32"/>
  <c r="AR131" i="32"/>
  <c r="AQ131" i="32"/>
  <c r="AP131" i="32"/>
  <c r="AO131" i="32"/>
  <c r="BA130" i="32"/>
  <c r="AZ130" i="32"/>
  <c r="AY130" i="32"/>
  <c r="AX130" i="32"/>
  <c r="AW130" i="32"/>
  <c r="AV130" i="32"/>
  <c r="AU130" i="32"/>
  <c r="AT130" i="32"/>
  <c r="AS130" i="32"/>
  <c r="AR130" i="32"/>
  <c r="AQ130" i="32"/>
  <c r="AP130" i="32"/>
  <c r="AO130" i="32"/>
  <c r="BA129" i="32"/>
  <c r="AZ129" i="32"/>
  <c r="AY129" i="32"/>
  <c r="AX129" i="32"/>
  <c r="AW129" i="32"/>
  <c r="AV129" i="32"/>
  <c r="AU129" i="32"/>
  <c r="AT129" i="32"/>
  <c r="AS129" i="32"/>
  <c r="AR129" i="32"/>
  <c r="AQ129" i="32"/>
  <c r="AP129" i="32"/>
  <c r="AO129" i="32"/>
  <c r="BA128" i="32"/>
  <c r="AZ128" i="32"/>
  <c r="AY128" i="32"/>
  <c r="AX128" i="32"/>
  <c r="AW128" i="32"/>
  <c r="AV128" i="32"/>
  <c r="AU128" i="32"/>
  <c r="AT128" i="32"/>
  <c r="AS128" i="32"/>
  <c r="AR128" i="32"/>
  <c r="AQ128" i="32"/>
  <c r="AP128" i="32"/>
  <c r="AO128" i="32"/>
  <c r="BA127" i="32"/>
  <c r="AZ127" i="32"/>
  <c r="AY127" i="32"/>
  <c r="AX127" i="32"/>
  <c r="AW127" i="32"/>
  <c r="AV127" i="32"/>
  <c r="AU127" i="32"/>
  <c r="AT127" i="32"/>
  <c r="AS127" i="32"/>
  <c r="AR127" i="32"/>
  <c r="AQ127" i="32"/>
  <c r="AP127" i="32"/>
  <c r="AO127" i="32"/>
  <c r="BA126" i="32"/>
  <c r="AZ126" i="32"/>
  <c r="AY126" i="32"/>
  <c r="AX126" i="32"/>
  <c r="AW126" i="32"/>
  <c r="AV126" i="32"/>
  <c r="AU126" i="32"/>
  <c r="AT126" i="32"/>
  <c r="AS126" i="32"/>
  <c r="AR126" i="32"/>
  <c r="AQ126" i="32"/>
  <c r="AP126" i="32"/>
  <c r="AO126" i="32"/>
  <c r="BA125" i="32"/>
  <c r="AZ125" i="32"/>
  <c r="AY125" i="32"/>
  <c r="AX125" i="32"/>
  <c r="AW125" i="32"/>
  <c r="AV125" i="32"/>
  <c r="AU125" i="32"/>
  <c r="AT125" i="32"/>
  <c r="AS125" i="32"/>
  <c r="AR125" i="32"/>
  <c r="AQ125" i="32"/>
  <c r="AP125" i="32"/>
  <c r="AO125" i="32"/>
  <c r="BA124" i="32"/>
  <c r="AZ124" i="32"/>
  <c r="AY124" i="32"/>
  <c r="AX124" i="32"/>
  <c r="AW124" i="32"/>
  <c r="AV124" i="32"/>
  <c r="AU124" i="32"/>
  <c r="AT124" i="32"/>
  <c r="AS124" i="32"/>
  <c r="AR124" i="32"/>
  <c r="AQ124" i="32"/>
  <c r="AP124" i="32"/>
  <c r="AO124" i="32"/>
  <c r="BA123" i="32"/>
  <c r="AZ123" i="32"/>
  <c r="AY123" i="32"/>
  <c r="AX123" i="32"/>
  <c r="AW123" i="32"/>
  <c r="AV123" i="32"/>
  <c r="AU123" i="32"/>
  <c r="AT123" i="32"/>
  <c r="AS123" i="32"/>
  <c r="AR123" i="32"/>
  <c r="AQ123" i="32"/>
  <c r="AP123" i="32"/>
  <c r="AO123" i="32"/>
  <c r="BA122" i="32"/>
  <c r="AZ122" i="32"/>
  <c r="AY122" i="32"/>
  <c r="AX122" i="32"/>
  <c r="AW122" i="32"/>
  <c r="AV122" i="32"/>
  <c r="AU122" i="32"/>
  <c r="AT122" i="32"/>
  <c r="AS122" i="32"/>
  <c r="AR122" i="32"/>
  <c r="AQ122" i="32"/>
  <c r="AP122" i="32"/>
  <c r="AO122" i="32"/>
  <c r="BA121" i="32"/>
  <c r="AZ121" i="32"/>
  <c r="AY121" i="32"/>
  <c r="AX121" i="32"/>
  <c r="AW121" i="32"/>
  <c r="AV121" i="32"/>
  <c r="AU121" i="32"/>
  <c r="AT121" i="32"/>
  <c r="AS121" i="32"/>
  <c r="AR121" i="32"/>
  <c r="AQ121" i="32"/>
  <c r="AP121" i="32"/>
  <c r="AO121" i="32"/>
  <c r="BA120" i="32"/>
  <c r="AZ120" i="32"/>
  <c r="AY120" i="32"/>
  <c r="AX120" i="32"/>
  <c r="AW120" i="32"/>
  <c r="AV120" i="32"/>
  <c r="AU120" i="32"/>
  <c r="AT120" i="32"/>
  <c r="AS120" i="32"/>
  <c r="AR120" i="32"/>
  <c r="AQ120" i="32"/>
  <c r="AP120" i="32"/>
  <c r="AO120" i="32"/>
  <c r="BA119" i="32"/>
  <c r="AZ119" i="32"/>
  <c r="AY119" i="32"/>
  <c r="AX119" i="32"/>
  <c r="AW119" i="32"/>
  <c r="AV119" i="32"/>
  <c r="AU119" i="32"/>
  <c r="AT119" i="32"/>
  <c r="AS119" i="32"/>
  <c r="AR119" i="32"/>
  <c r="AQ119" i="32"/>
  <c r="AP119" i="32"/>
  <c r="AO119" i="32"/>
  <c r="BA118" i="32"/>
  <c r="AZ118" i="32"/>
  <c r="AY118" i="32"/>
  <c r="AX118" i="32"/>
  <c r="AW118" i="32"/>
  <c r="AV118" i="32"/>
  <c r="AU118" i="32"/>
  <c r="AT118" i="32"/>
  <c r="AS118" i="32"/>
  <c r="AR118" i="32"/>
  <c r="AQ118" i="32"/>
  <c r="AP118" i="32"/>
  <c r="AO118" i="32"/>
  <c r="BA117" i="32"/>
  <c r="AZ117" i="32"/>
  <c r="AY117" i="32"/>
  <c r="AX117" i="32"/>
  <c r="AW117" i="32"/>
  <c r="AV117" i="32"/>
  <c r="AU117" i="32"/>
  <c r="AT117" i="32"/>
  <c r="AS117" i="32"/>
  <c r="AR117" i="32"/>
  <c r="AQ117" i="32"/>
  <c r="AP117" i="32"/>
  <c r="AO117" i="32"/>
  <c r="BA116" i="32"/>
  <c r="AZ116" i="32"/>
  <c r="AY116" i="32"/>
  <c r="AX116" i="32"/>
  <c r="AW116" i="32"/>
  <c r="AV116" i="32"/>
  <c r="AU116" i="32"/>
  <c r="AT116" i="32"/>
  <c r="AS116" i="32"/>
  <c r="AR116" i="32"/>
  <c r="AQ116" i="32"/>
  <c r="AP116" i="32"/>
  <c r="AO116" i="32"/>
  <c r="BA115" i="32"/>
  <c r="AZ115" i="32"/>
  <c r="AY115" i="32"/>
  <c r="AX115" i="32"/>
  <c r="AW115" i="32"/>
  <c r="AV115" i="32"/>
  <c r="AU115" i="32"/>
  <c r="AT115" i="32"/>
  <c r="AS115" i="32"/>
  <c r="AR115" i="32"/>
  <c r="AQ115" i="32"/>
  <c r="AP115" i="32"/>
  <c r="AO115" i="32"/>
  <c r="BA114" i="32"/>
  <c r="AZ114" i="32"/>
  <c r="AY114" i="32"/>
  <c r="AX114" i="32"/>
  <c r="AW114" i="32"/>
  <c r="AV114" i="32"/>
  <c r="AU114" i="32"/>
  <c r="AT114" i="32"/>
  <c r="AS114" i="32"/>
  <c r="AR114" i="32"/>
  <c r="AQ114" i="32"/>
  <c r="AP114" i="32"/>
  <c r="AO114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BA110" i="32"/>
  <c r="AZ110" i="32"/>
  <c r="AY110" i="32"/>
  <c r="AX110" i="32"/>
  <c r="AW110" i="32"/>
  <c r="AV110" i="32"/>
  <c r="AU110" i="32"/>
  <c r="AT110" i="32"/>
  <c r="AS110" i="32"/>
  <c r="AR110" i="32"/>
  <c r="AQ110" i="32"/>
  <c r="AP110" i="32"/>
  <c r="AO110" i="32"/>
  <c r="BA109" i="32"/>
  <c r="AZ109" i="32"/>
  <c r="AY109" i="32"/>
  <c r="AX109" i="32"/>
  <c r="AW109" i="32"/>
  <c r="AV109" i="32"/>
  <c r="AU109" i="32"/>
  <c r="AT109" i="32"/>
  <c r="AS109" i="32"/>
  <c r="AR109" i="32"/>
  <c r="AQ109" i="32"/>
  <c r="AP109" i="32"/>
  <c r="AO109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BA107" i="32"/>
  <c r="AZ107" i="32"/>
  <c r="AY107" i="32"/>
  <c r="AX107" i="32"/>
  <c r="AW107" i="32"/>
  <c r="AV107" i="32"/>
  <c r="AU107" i="32"/>
  <c r="AT107" i="32"/>
  <c r="AS107" i="32"/>
  <c r="AR107" i="32"/>
  <c r="AQ107" i="32"/>
  <c r="AP107" i="32"/>
  <c r="AO107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BA105" i="32"/>
  <c r="AZ105" i="32"/>
  <c r="AY105" i="32"/>
  <c r="AX105" i="32"/>
  <c r="AW105" i="32"/>
  <c r="AV105" i="32"/>
  <c r="AU105" i="32"/>
  <c r="AT105" i="32"/>
  <c r="AS105" i="32"/>
  <c r="AR105" i="32"/>
  <c r="AQ105" i="32"/>
  <c r="AP105" i="32"/>
  <c r="AO105" i="32"/>
  <c r="BA104" i="32"/>
  <c r="AZ104" i="32"/>
  <c r="AY104" i="32"/>
  <c r="AX104" i="32"/>
  <c r="AW104" i="32"/>
  <c r="AV104" i="32"/>
  <c r="AU104" i="32"/>
  <c r="AT104" i="32"/>
  <c r="AS104" i="32"/>
  <c r="AR104" i="32"/>
  <c r="AQ104" i="32"/>
  <c r="AP104" i="32"/>
  <c r="AO104" i="32"/>
  <c r="BA103" i="32"/>
  <c r="AZ103" i="32"/>
  <c r="AY103" i="32"/>
  <c r="AX103" i="32"/>
  <c r="AW103" i="32"/>
  <c r="AV103" i="32"/>
  <c r="AU103" i="32"/>
  <c r="AT103" i="32"/>
  <c r="AS103" i="32"/>
  <c r="AR103" i="32"/>
  <c r="AQ103" i="32"/>
  <c r="AP103" i="32"/>
  <c r="AO103" i="32"/>
  <c r="BA102" i="32"/>
  <c r="AZ102" i="32"/>
  <c r="AY102" i="32"/>
  <c r="AX102" i="32"/>
  <c r="AW102" i="32"/>
  <c r="AV102" i="32"/>
  <c r="AU102" i="32"/>
  <c r="AT102" i="32"/>
  <c r="AS102" i="32"/>
  <c r="AR102" i="32"/>
  <c r="AQ102" i="32"/>
  <c r="AP102" i="32"/>
  <c r="AO102" i="32"/>
  <c r="BA101" i="32"/>
  <c r="AZ101" i="32"/>
  <c r="AY101" i="32"/>
  <c r="AX101" i="32"/>
  <c r="AW101" i="32"/>
  <c r="AV101" i="32"/>
  <c r="AU101" i="32"/>
  <c r="AT101" i="32"/>
  <c r="AS101" i="32"/>
  <c r="AR101" i="32"/>
  <c r="AQ101" i="32"/>
  <c r="AP101" i="32"/>
  <c r="AO101" i="32"/>
  <c r="BA100" i="32"/>
  <c r="AZ100" i="32"/>
  <c r="AY100" i="32"/>
  <c r="AX100" i="32"/>
  <c r="AW100" i="32"/>
  <c r="AV100" i="32"/>
  <c r="AU100" i="32"/>
  <c r="AT100" i="32"/>
  <c r="AS100" i="32"/>
  <c r="AR100" i="32"/>
  <c r="AQ100" i="32"/>
  <c r="AP100" i="32"/>
  <c r="AO100" i="32"/>
  <c r="BA99" i="32"/>
  <c r="AZ99" i="32"/>
  <c r="AY99" i="32"/>
  <c r="AX99" i="32"/>
  <c r="AW99" i="32"/>
  <c r="AV99" i="32"/>
  <c r="AU99" i="32"/>
  <c r="AT99" i="32"/>
  <c r="AS99" i="32"/>
  <c r="AR99" i="32"/>
  <c r="AQ99" i="32"/>
  <c r="AP99" i="32"/>
  <c r="AO99" i="32"/>
  <c r="BA98" i="32"/>
  <c r="AZ98" i="32"/>
  <c r="AY98" i="32"/>
  <c r="AX98" i="32"/>
  <c r="AW98" i="32"/>
  <c r="AV98" i="32"/>
  <c r="AU98" i="32"/>
  <c r="AT98" i="32"/>
  <c r="AS98" i="32"/>
  <c r="AR98" i="32"/>
  <c r="AQ98" i="32"/>
  <c r="AP98" i="32"/>
  <c r="AO98" i="32"/>
  <c r="BA97" i="32"/>
  <c r="AZ97" i="32"/>
  <c r="AY97" i="32"/>
  <c r="AX97" i="32"/>
  <c r="AW97" i="32"/>
  <c r="AV97" i="32"/>
  <c r="AU97" i="32"/>
  <c r="AT97" i="32"/>
  <c r="AS97" i="32"/>
  <c r="AR97" i="32"/>
  <c r="AQ97" i="32"/>
  <c r="AP97" i="32"/>
  <c r="AO97" i="32"/>
  <c r="BA96" i="32"/>
  <c r="AZ96" i="32"/>
  <c r="AY96" i="32"/>
  <c r="AX96" i="32"/>
  <c r="AW96" i="32"/>
  <c r="AV96" i="32"/>
  <c r="AU96" i="32"/>
  <c r="AT96" i="32"/>
  <c r="AS96" i="32"/>
  <c r="AR96" i="32"/>
  <c r="AQ96" i="32"/>
  <c r="AP96" i="32"/>
  <c r="AO96" i="32"/>
  <c r="BA95" i="32"/>
  <c r="AZ95" i="32"/>
  <c r="AY95" i="32"/>
  <c r="AX95" i="32"/>
  <c r="AW95" i="32"/>
  <c r="AV95" i="32"/>
  <c r="AU95" i="32"/>
  <c r="AT95" i="32"/>
  <c r="AS95" i="32"/>
  <c r="AR95" i="32"/>
  <c r="AQ95" i="32"/>
  <c r="AP95" i="32"/>
  <c r="AO95" i="32"/>
  <c r="BA94" i="32"/>
  <c r="AZ94" i="32"/>
  <c r="AY94" i="32"/>
  <c r="AX94" i="32"/>
  <c r="AW94" i="32"/>
  <c r="AV94" i="32"/>
  <c r="AU94" i="32"/>
  <c r="AT94" i="32"/>
  <c r="AS94" i="32"/>
  <c r="AR94" i="32"/>
  <c r="AQ94" i="32"/>
  <c r="AP94" i="32"/>
  <c r="AO94" i="32"/>
  <c r="BA93" i="32"/>
  <c r="AZ93" i="32"/>
  <c r="AY93" i="32"/>
  <c r="AX93" i="32"/>
  <c r="AW93" i="32"/>
  <c r="AV93" i="32"/>
  <c r="AU93" i="32"/>
  <c r="AT93" i="32"/>
  <c r="AS93" i="32"/>
  <c r="AR93" i="32"/>
  <c r="AQ93" i="32"/>
  <c r="AP93" i="32"/>
  <c r="AO93" i="32"/>
  <c r="BA92" i="32"/>
  <c r="AZ92" i="32"/>
  <c r="AY92" i="32"/>
  <c r="AX92" i="32"/>
  <c r="AW92" i="32"/>
  <c r="AV92" i="32"/>
  <c r="AU92" i="32"/>
  <c r="AT92" i="32"/>
  <c r="AS92" i="32"/>
  <c r="AR92" i="32"/>
  <c r="AQ92" i="32"/>
  <c r="AP92" i="32"/>
  <c r="AO92" i="32"/>
  <c r="BA91" i="32"/>
  <c r="AZ91" i="32"/>
  <c r="AY91" i="32"/>
  <c r="AX91" i="32"/>
  <c r="AW91" i="32"/>
  <c r="AV91" i="32"/>
  <c r="AU91" i="32"/>
  <c r="AT91" i="32"/>
  <c r="AS91" i="32"/>
  <c r="AR91" i="32"/>
  <c r="AQ91" i="32"/>
  <c r="AP91" i="32"/>
  <c r="AO91" i="32"/>
  <c r="BA90" i="32"/>
  <c r="AZ90" i="32"/>
  <c r="AY90" i="32"/>
  <c r="AX90" i="32"/>
  <c r="AW90" i="32"/>
  <c r="AV90" i="32"/>
  <c r="AU90" i="32"/>
  <c r="AT90" i="32"/>
  <c r="AS90" i="32"/>
  <c r="AR90" i="32"/>
  <c r="AQ90" i="32"/>
  <c r="AP90" i="32"/>
  <c r="AO90" i="32"/>
  <c r="BA89" i="32"/>
  <c r="AZ89" i="32"/>
  <c r="AY89" i="32"/>
  <c r="AX89" i="32"/>
  <c r="AW89" i="32"/>
  <c r="AV89" i="32"/>
  <c r="AU89" i="32"/>
  <c r="AT89" i="32"/>
  <c r="AS89" i="32"/>
  <c r="AR89" i="32"/>
  <c r="AQ89" i="32"/>
  <c r="AP89" i="32"/>
  <c r="AO89" i="32"/>
  <c r="BA88" i="32"/>
  <c r="AZ88" i="32"/>
  <c r="AY88" i="32"/>
  <c r="AX88" i="32"/>
  <c r="AW88" i="32"/>
  <c r="AV88" i="32"/>
  <c r="AU88" i="32"/>
  <c r="AT88" i="32"/>
  <c r="AS88" i="32"/>
  <c r="AR88" i="32"/>
  <c r="AQ88" i="32"/>
  <c r="AP88" i="32"/>
  <c r="AO88" i="32"/>
  <c r="BA87" i="32"/>
  <c r="AZ87" i="32"/>
  <c r="AY87" i="32"/>
  <c r="AX87" i="32"/>
  <c r="AW87" i="32"/>
  <c r="AV87" i="32"/>
  <c r="AU87" i="32"/>
  <c r="AT87" i="32"/>
  <c r="AS87" i="32"/>
  <c r="AR87" i="32"/>
  <c r="AQ87" i="32"/>
  <c r="AP87" i="32"/>
  <c r="AO87" i="32"/>
  <c r="BA86" i="32"/>
  <c r="AZ86" i="32"/>
  <c r="AY86" i="32"/>
  <c r="AX86" i="32"/>
  <c r="AW86" i="32"/>
  <c r="AV86" i="32"/>
  <c r="AU86" i="32"/>
  <c r="AT86" i="32"/>
  <c r="AS86" i="32"/>
  <c r="AR86" i="32"/>
  <c r="AQ86" i="32"/>
  <c r="AP86" i="32"/>
  <c r="AO86" i="32"/>
  <c r="BA85" i="32"/>
  <c r="AZ85" i="32"/>
  <c r="AY85" i="32"/>
  <c r="AX85" i="32"/>
  <c r="AW85" i="32"/>
  <c r="AV85" i="32"/>
  <c r="AU85" i="32"/>
  <c r="AT85" i="32"/>
  <c r="AS85" i="32"/>
  <c r="AR85" i="32"/>
  <c r="AQ85" i="32"/>
  <c r="AP85" i="32"/>
  <c r="AO85" i="32"/>
  <c r="BA84" i="32"/>
  <c r="AZ84" i="32"/>
  <c r="AY84" i="32"/>
  <c r="AX84" i="32"/>
  <c r="AW84" i="32"/>
  <c r="AV84" i="32"/>
  <c r="AU84" i="32"/>
  <c r="AT84" i="32"/>
  <c r="AS84" i="32"/>
  <c r="AR84" i="32"/>
  <c r="AQ84" i="32"/>
  <c r="AP84" i="32"/>
  <c r="AO84" i="32"/>
  <c r="BA83" i="32"/>
  <c r="AZ83" i="32"/>
  <c r="AY83" i="32"/>
  <c r="AX83" i="32"/>
  <c r="AW83" i="32"/>
  <c r="AV83" i="32"/>
  <c r="AU83" i="32"/>
  <c r="AT83" i="32"/>
  <c r="AS83" i="32"/>
  <c r="AR83" i="32"/>
  <c r="AQ83" i="32"/>
  <c r="AP83" i="32"/>
  <c r="AO83" i="32"/>
  <c r="BA82" i="32"/>
  <c r="AZ82" i="32"/>
  <c r="AY82" i="32"/>
  <c r="AX82" i="32"/>
  <c r="AW82" i="32"/>
  <c r="AV82" i="32"/>
  <c r="AU82" i="32"/>
  <c r="AT82" i="32"/>
  <c r="AS82" i="32"/>
  <c r="AR82" i="32"/>
  <c r="AQ82" i="32"/>
  <c r="AP82" i="32"/>
  <c r="AO82" i="32"/>
  <c r="BA81" i="32"/>
  <c r="AZ81" i="32"/>
  <c r="AY81" i="32"/>
  <c r="AX81" i="32"/>
  <c r="AW81" i="32"/>
  <c r="AV81" i="32"/>
  <c r="AU81" i="32"/>
  <c r="AT81" i="32"/>
  <c r="AS81" i="32"/>
  <c r="AR81" i="32"/>
  <c r="AQ81" i="32"/>
  <c r="AP81" i="32"/>
  <c r="AO81" i="32"/>
  <c r="BA80" i="32"/>
  <c r="AZ80" i="32"/>
  <c r="AY80" i="32"/>
  <c r="AX80" i="32"/>
  <c r="AW80" i="32"/>
  <c r="AV80" i="32"/>
  <c r="AU80" i="32"/>
  <c r="AT80" i="32"/>
  <c r="AS80" i="32"/>
  <c r="AR80" i="32"/>
  <c r="AQ80" i="32"/>
  <c r="AP80" i="32"/>
  <c r="AO80" i="32"/>
  <c r="BA79" i="32"/>
  <c r="AZ79" i="32"/>
  <c r="AY79" i="32"/>
  <c r="AX79" i="32"/>
  <c r="AW79" i="32"/>
  <c r="AV79" i="32"/>
  <c r="AU79" i="32"/>
  <c r="AT79" i="32"/>
  <c r="AS79" i="32"/>
  <c r="AR79" i="32"/>
  <c r="AQ79" i="32"/>
  <c r="AP79" i="32"/>
  <c r="AO79" i="32"/>
  <c r="BA78" i="32"/>
  <c r="AZ78" i="32"/>
  <c r="AY78" i="32"/>
  <c r="AX78" i="32"/>
  <c r="AW78" i="32"/>
  <c r="AV78" i="32"/>
  <c r="AU78" i="32"/>
  <c r="AT78" i="32"/>
  <c r="AS78" i="32"/>
  <c r="AR78" i="32"/>
  <c r="AQ78" i="32"/>
  <c r="AP78" i="32"/>
  <c r="AO78" i="32"/>
  <c r="BA77" i="32"/>
  <c r="AZ77" i="32"/>
  <c r="AY77" i="32"/>
  <c r="AX77" i="32"/>
  <c r="AW77" i="32"/>
  <c r="AV77" i="32"/>
  <c r="AU77" i="32"/>
  <c r="AT77" i="32"/>
  <c r="AS77" i="32"/>
  <c r="AR77" i="32"/>
  <c r="AQ77" i="32"/>
  <c r="AP77" i="32"/>
  <c r="AO77" i="32"/>
  <c r="BA76" i="32"/>
  <c r="AZ76" i="32"/>
  <c r="AY76" i="32"/>
  <c r="AX76" i="32"/>
  <c r="AW76" i="32"/>
  <c r="AV76" i="32"/>
  <c r="AU76" i="32"/>
  <c r="AT76" i="32"/>
  <c r="AS76" i="32"/>
  <c r="AR76" i="32"/>
  <c r="AQ76" i="32"/>
  <c r="AP76" i="32"/>
  <c r="AO76" i="32"/>
  <c r="BA75" i="32"/>
  <c r="AZ75" i="32"/>
  <c r="AY75" i="32"/>
  <c r="AX75" i="32"/>
  <c r="AW75" i="32"/>
  <c r="AV75" i="32"/>
  <c r="AU75" i="32"/>
  <c r="AT75" i="32"/>
  <c r="AS75" i="32"/>
  <c r="AR75" i="32"/>
  <c r="AQ75" i="32"/>
  <c r="AP75" i="32"/>
  <c r="AO75" i="32"/>
  <c r="BA74" i="32"/>
  <c r="AZ74" i="32"/>
  <c r="AY74" i="32"/>
  <c r="AX74" i="32"/>
  <c r="AW74" i="32"/>
  <c r="AV74" i="32"/>
  <c r="AU74" i="32"/>
  <c r="AT74" i="32"/>
  <c r="AS74" i="32"/>
  <c r="AR74" i="32"/>
  <c r="AQ74" i="32"/>
  <c r="AP74" i="32"/>
  <c r="AO74" i="32"/>
  <c r="BA73" i="32"/>
  <c r="AZ73" i="32"/>
  <c r="AY73" i="32"/>
  <c r="AX73" i="32"/>
  <c r="AW73" i="32"/>
  <c r="AV73" i="32"/>
  <c r="AU73" i="32"/>
  <c r="AT73" i="32"/>
  <c r="AS73" i="32"/>
  <c r="AR73" i="32"/>
  <c r="AQ73" i="32"/>
  <c r="AP73" i="32"/>
  <c r="AO73" i="32"/>
  <c r="BA72" i="32"/>
  <c r="AZ72" i="32"/>
  <c r="AY72" i="32"/>
  <c r="AX72" i="32"/>
  <c r="AW72" i="32"/>
  <c r="AV72" i="32"/>
  <c r="AU72" i="32"/>
  <c r="AT72" i="32"/>
  <c r="AS72" i="32"/>
  <c r="AR72" i="32"/>
  <c r="AQ72" i="32"/>
  <c r="AP72" i="32"/>
  <c r="AO72" i="32"/>
  <c r="BA71" i="32"/>
  <c r="AZ71" i="32"/>
  <c r="AY71" i="32"/>
  <c r="AX71" i="32"/>
  <c r="AW71" i="32"/>
  <c r="AV71" i="32"/>
  <c r="AU71" i="32"/>
  <c r="AT71" i="32"/>
  <c r="AS71" i="32"/>
  <c r="AR71" i="32"/>
  <c r="AQ71" i="32"/>
  <c r="AP71" i="32"/>
  <c r="AO71" i="32"/>
  <c r="BA70" i="32"/>
  <c r="AZ70" i="32"/>
  <c r="AY70" i="32"/>
  <c r="AX70" i="32"/>
  <c r="AW70" i="32"/>
  <c r="AV70" i="32"/>
  <c r="AU70" i="32"/>
  <c r="AT70" i="32"/>
  <c r="AS70" i="32"/>
  <c r="AR70" i="32"/>
  <c r="AQ70" i="32"/>
  <c r="AP70" i="32"/>
  <c r="AO70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BA68" i="32"/>
  <c r="AZ68" i="32"/>
  <c r="AY68" i="32"/>
  <c r="AX68" i="32"/>
  <c r="AW68" i="32"/>
  <c r="AV68" i="32"/>
  <c r="AU68" i="32"/>
  <c r="AT68" i="32"/>
  <c r="AS68" i="32"/>
  <c r="AR68" i="32"/>
  <c r="AQ68" i="32"/>
  <c r="AP68" i="32"/>
  <c r="AO68" i="32"/>
  <c r="BA67" i="32"/>
  <c r="AZ67" i="32"/>
  <c r="AY67" i="32"/>
  <c r="AX67" i="32"/>
  <c r="AW67" i="32"/>
  <c r="AV67" i="32"/>
  <c r="AU67" i="32"/>
  <c r="AT67" i="32"/>
  <c r="AS67" i="32"/>
  <c r="AR67" i="32"/>
  <c r="AQ67" i="32"/>
  <c r="AP67" i="32"/>
  <c r="AO67" i="32"/>
  <c r="BA66" i="32"/>
  <c r="AZ66" i="32"/>
  <c r="AY66" i="32"/>
  <c r="AX66" i="32"/>
  <c r="AW66" i="32"/>
  <c r="AV66" i="32"/>
  <c r="AU66" i="32"/>
  <c r="AT66" i="32"/>
  <c r="AS66" i="32"/>
  <c r="AR66" i="32"/>
  <c r="AQ66" i="32"/>
  <c r="AP66" i="32"/>
  <c r="AO66" i="32"/>
  <c r="BA65" i="32"/>
  <c r="AZ65" i="32"/>
  <c r="AY65" i="32"/>
  <c r="AX65" i="32"/>
  <c r="AW65" i="32"/>
  <c r="AV65" i="32"/>
  <c r="AU65" i="32"/>
  <c r="AT65" i="32"/>
  <c r="AS65" i="32"/>
  <c r="AR65" i="32"/>
  <c r="AQ65" i="32"/>
  <c r="AP65" i="32"/>
  <c r="AO65" i="32"/>
  <c r="BA64" i="32"/>
  <c r="AZ64" i="32"/>
  <c r="AY64" i="32"/>
  <c r="AX64" i="32"/>
  <c r="AW64" i="32"/>
  <c r="AV64" i="32"/>
  <c r="AU64" i="32"/>
  <c r="AT64" i="32"/>
  <c r="AS64" i="32"/>
  <c r="AR64" i="32"/>
  <c r="AQ64" i="32"/>
  <c r="AP64" i="32"/>
  <c r="AO64" i="32"/>
  <c r="BA63" i="32"/>
  <c r="AZ63" i="32"/>
  <c r="AY63" i="32"/>
  <c r="AX63" i="32"/>
  <c r="AW63" i="32"/>
  <c r="AV63" i="32"/>
  <c r="AU63" i="32"/>
  <c r="AT63" i="32"/>
  <c r="AS63" i="32"/>
  <c r="AR63" i="32"/>
  <c r="AQ63" i="32"/>
  <c r="AP63" i="32"/>
  <c r="AO63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BA61" i="32"/>
  <c r="AZ61" i="32"/>
  <c r="AY61" i="32"/>
  <c r="AX61" i="32"/>
  <c r="AW61" i="32"/>
  <c r="AV61" i="32"/>
  <c r="AU61" i="32"/>
  <c r="AT61" i="32"/>
  <c r="AS61" i="32"/>
  <c r="AR61" i="32"/>
  <c r="AQ61" i="32"/>
  <c r="AP61" i="32"/>
  <c r="AO61" i="32"/>
  <c r="BA60" i="32"/>
  <c r="AZ60" i="32"/>
  <c r="AY60" i="32"/>
  <c r="AX60" i="32"/>
  <c r="AW60" i="32"/>
  <c r="AV60" i="32"/>
  <c r="AU60" i="32"/>
  <c r="AT60" i="32"/>
  <c r="AS60" i="32"/>
  <c r="AR60" i="32"/>
  <c r="AQ60" i="32"/>
  <c r="AP60" i="32"/>
  <c r="AO60" i="32"/>
  <c r="BA59" i="32"/>
  <c r="AZ59" i="32"/>
  <c r="AY59" i="32"/>
  <c r="AX59" i="32"/>
  <c r="AW59" i="32"/>
  <c r="AV59" i="32"/>
  <c r="AU59" i="32"/>
  <c r="AT59" i="32"/>
  <c r="AS59" i="32"/>
  <c r="AR59" i="32"/>
  <c r="AQ59" i="32"/>
  <c r="AP59" i="32"/>
  <c r="AO59" i="32"/>
  <c r="BA58" i="32"/>
  <c r="AZ58" i="32"/>
  <c r="AY58" i="32"/>
  <c r="AX58" i="32"/>
  <c r="AW58" i="32"/>
  <c r="AV58" i="32"/>
  <c r="AU58" i="32"/>
  <c r="AT58" i="32"/>
  <c r="AS58" i="32"/>
  <c r="AR58" i="32"/>
  <c r="AQ58" i="32"/>
  <c r="AP58" i="32"/>
  <c r="AO58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BA56" i="32"/>
  <c r="AZ56" i="32"/>
  <c r="AY56" i="32"/>
  <c r="AX56" i="32"/>
  <c r="AW56" i="32"/>
  <c r="AV56" i="32"/>
  <c r="AU56" i="32"/>
  <c r="AT56" i="32"/>
  <c r="AS56" i="32"/>
  <c r="AR56" i="32"/>
  <c r="AQ56" i="32"/>
  <c r="AP56" i="32"/>
  <c r="AO56" i="32"/>
  <c r="BA55" i="32"/>
  <c r="AZ55" i="32"/>
  <c r="AY55" i="32"/>
  <c r="AX55" i="32"/>
  <c r="AW55" i="32"/>
  <c r="AV55" i="32"/>
  <c r="AU55" i="32"/>
  <c r="AT55" i="32"/>
  <c r="AS55" i="32"/>
  <c r="AR55" i="32"/>
  <c r="AQ55" i="32"/>
  <c r="AP55" i="32"/>
  <c r="AO55" i="32"/>
  <c r="BA54" i="32"/>
  <c r="AZ54" i="32"/>
  <c r="AY54" i="32"/>
  <c r="AX54" i="32"/>
  <c r="AW54" i="32"/>
  <c r="AV54" i="32"/>
  <c r="AU54" i="32"/>
  <c r="AT54" i="32"/>
  <c r="AS54" i="32"/>
  <c r="AR54" i="32"/>
  <c r="AQ54" i="32"/>
  <c r="AP54" i="32"/>
  <c r="AO54" i="32"/>
  <c r="BA53" i="32"/>
  <c r="AZ53" i="32"/>
  <c r="AY53" i="32"/>
  <c r="AX53" i="32"/>
  <c r="AW53" i="32"/>
  <c r="AV53" i="32"/>
  <c r="AU53" i="32"/>
  <c r="AT53" i="32"/>
  <c r="AS53" i="32"/>
  <c r="AR53" i="32"/>
  <c r="AQ53" i="32"/>
  <c r="AP53" i="32"/>
  <c r="AO53" i="32"/>
  <c r="BA52" i="32"/>
  <c r="AZ52" i="32"/>
  <c r="AY52" i="32"/>
  <c r="AX52" i="32"/>
  <c r="AW52" i="32"/>
  <c r="AV52" i="32"/>
  <c r="AU52" i="32"/>
  <c r="AT52" i="32"/>
  <c r="AS52" i="32"/>
  <c r="AR52" i="32"/>
  <c r="AQ52" i="32"/>
  <c r="AP52" i="32"/>
  <c r="AO52" i="32"/>
  <c r="BA51" i="32"/>
  <c r="AZ51" i="32"/>
  <c r="AY51" i="32"/>
  <c r="AX51" i="32"/>
  <c r="AW51" i="32"/>
  <c r="AV51" i="32"/>
  <c r="AU51" i="32"/>
  <c r="AT51" i="32"/>
  <c r="AS51" i="32"/>
  <c r="AR51" i="32"/>
  <c r="AQ51" i="32"/>
  <c r="AP51" i="32"/>
  <c r="AO51" i="32"/>
  <c r="BA50" i="32"/>
  <c r="AZ50" i="32"/>
  <c r="AY50" i="32"/>
  <c r="AX50" i="32"/>
  <c r="AW50" i="32"/>
  <c r="AV50" i="32"/>
  <c r="AU50" i="32"/>
  <c r="AT50" i="32"/>
  <c r="AS50" i="32"/>
  <c r="AR50" i="32"/>
  <c r="AQ50" i="32"/>
  <c r="AP50" i="32"/>
  <c r="AO50" i="32"/>
  <c r="BA49" i="32"/>
  <c r="AZ49" i="32"/>
  <c r="AY49" i="32"/>
  <c r="AX49" i="32"/>
  <c r="AW49" i="32"/>
  <c r="AV49" i="32"/>
  <c r="AU49" i="32"/>
  <c r="AT49" i="32"/>
  <c r="AS49" i="32"/>
  <c r="AR49" i="32"/>
  <c r="AQ49" i="32"/>
  <c r="AP49" i="32"/>
  <c r="AO49" i="32"/>
  <c r="BA48" i="32"/>
  <c r="AZ48" i="32"/>
  <c r="AY48" i="32"/>
  <c r="AX48" i="32"/>
  <c r="AW48" i="32"/>
  <c r="AV48" i="32"/>
  <c r="AU48" i="32"/>
  <c r="AT48" i="32"/>
  <c r="AS48" i="32"/>
  <c r="AR48" i="32"/>
  <c r="AQ48" i="32"/>
  <c r="AP48" i="32"/>
  <c r="AO48" i="32"/>
  <c r="BA47" i="32"/>
  <c r="AZ47" i="32"/>
  <c r="AY47" i="32"/>
  <c r="AX47" i="32"/>
  <c r="AW47" i="32"/>
  <c r="AV47" i="32"/>
  <c r="AU47" i="32"/>
  <c r="AT47" i="32"/>
  <c r="AS47" i="32"/>
  <c r="AR47" i="32"/>
  <c r="AQ47" i="32"/>
  <c r="AP47" i="32"/>
  <c r="AO47" i="32"/>
  <c r="BA46" i="32"/>
  <c r="AZ46" i="32"/>
  <c r="AY46" i="32"/>
  <c r="AX46" i="32"/>
  <c r="AW46" i="32"/>
  <c r="AV46" i="32"/>
  <c r="AU46" i="32"/>
  <c r="AT46" i="32"/>
  <c r="AS46" i="32"/>
  <c r="AR46" i="32"/>
  <c r="AQ46" i="32"/>
  <c r="AP46" i="32"/>
  <c r="AO46" i="32"/>
  <c r="BA45" i="32"/>
  <c r="AZ45" i="32"/>
  <c r="AY45" i="32"/>
  <c r="AX45" i="32"/>
  <c r="AW45" i="32"/>
  <c r="AV45" i="32"/>
  <c r="AU45" i="32"/>
  <c r="AT45" i="32"/>
  <c r="AS45" i="32"/>
  <c r="AR45" i="32"/>
  <c r="AQ45" i="32"/>
  <c r="AP45" i="32"/>
  <c r="AO45" i="32"/>
  <c r="BA44" i="32"/>
  <c r="AZ44" i="32"/>
  <c r="AY44" i="32"/>
  <c r="AX44" i="32"/>
  <c r="AW44" i="32"/>
  <c r="AV44" i="32"/>
  <c r="AU44" i="32"/>
  <c r="AT44" i="32"/>
  <c r="AS44" i="32"/>
  <c r="AR44" i="32"/>
  <c r="AQ44" i="32"/>
  <c r="AP44" i="32"/>
  <c r="AO44" i="32"/>
  <c r="BA43" i="32"/>
  <c r="AZ43" i="32"/>
  <c r="AY43" i="32"/>
  <c r="AX43" i="32"/>
  <c r="AW43" i="32"/>
  <c r="AV43" i="32"/>
  <c r="AU43" i="32"/>
  <c r="AT43" i="32"/>
  <c r="AS43" i="32"/>
  <c r="AR43" i="32"/>
  <c r="AQ43" i="32"/>
  <c r="AP43" i="32"/>
  <c r="AO43" i="32"/>
  <c r="BA42" i="32"/>
  <c r="AZ42" i="32"/>
  <c r="AY42" i="32"/>
  <c r="AX42" i="32"/>
  <c r="AW42" i="32"/>
  <c r="AV42" i="32"/>
  <c r="AU42" i="32"/>
  <c r="AT42" i="32"/>
  <c r="AS42" i="32"/>
  <c r="AR42" i="32"/>
  <c r="AQ42" i="32"/>
  <c r="AP42" i="32"/>
  <c r="AO42" i="32"/>
  <c r="BA41" i="32"/>
  <c r="AZ41" i="32"/>
  <c r="AY41" i="32"/>
  <c r="AX41" i="32"/>
  <c r="AW41" i="32"/>
  <c r="AV41" i="32"/>
  <c r="AU41" i="32"/>
  <c r="AT41" i="32"/>
  <c r="AS41" i="32"/>
  <c r="AR41" i="32"/>
  <c r="AQ41" i="32"/>
  <c r="AP41" i="32"/>
  <c r="AO41" i="32"/>
  <c r="BA40" i="32"/>
  <c r="AZ40" i="32"/>
  <c r="AY40" i="32"/>
  <c r="AX40" i="32"/>
  <c r="AW40" i="32"/>
  <c r="AV40" i="32"/>
  <c r="AU40" i="32"/>
  <c r="AT40" i="32"/>
  <c r="AS40" i="32"/>
  <c r="AR40" i="32"/>
  <c r="AQ40" i="32"/>
  <c r="AP40" i="32"/>
  <c r="AO40" i="32"/>
  <c r="BA39" i="32"/>
  <c r="AZ39" i="32"/>
  <c r="AY39" i="32"/>
  <c r="AX39" i="32"/>
  <c r="AW39" i="32"/>
  <c r="AV39" i="32"/>
  <c r="AU39" i="32"/>
  <c r="AT39" i="32"/>
  <c r="AS39" i="32"/>
  <c r="AR39" i="32"/>
  <c r="AQ39" i="32"/>
  <c r="AP39" i="32"/>
  <c r="AO39" i="32"/>
  <c r="BA38" i="32"/>
  <c r="AZ38" i="32"/>
  <c r="AY38" i="32"/>
  <c r="AX38" i="32"/>
  <c r="AW38" i="32"/>
  <c r="AV38" i="32"/>
  <c r="AU38" i="32"/>
  <c r="AT38" i="32"/>
  <c r="AS38" i="32"/>
  <c r="AR38" i="32"/>
  <c r="AQ38" i="32"/>
  <c r="AP38" i="32"/>
  <c r="AO38" i="32"/>
  <c r="BA37" i="32"/>
  <c r="AZ37" i="32"/>
  <c r="AY37" i="32"/>
  <c r="AX37" i="32"/>
  <c r="AW37" i="32"/>
  <c r="AV37" i="32"/>
  <c r="AU37" i="32"/>
  <c r="AT37" i="32"/>
  <c r="AS37" i="32"/>
  <c r="AR37" i="32"/>
  <c r="AQ37" i="32"/>
  <c r="AP37" i="32"/>
  <c r="AO37" i="32"/>
  <c r="BA36" i="32"/>
  <c r="AZ36" i="32"/>
  <c r="AY36" i="32"/>
  <c r="AX36" i="32"/>
  <c r="AW36" i="32"/>
  <c r="AV36" i="32"/>
  <c r="AU36" i="32"/>
  <c r="AT36" i="32"/>
  <c r="AS36" i="32"/>
  <c r="AR36" i="32"/>
  <c r="AQ36" i="32"/>
  <c r="AP36" i="32"/>
  <c r="AO36" i="32"/>
  <c r="BA35" i="32"/>
  <c r="AZ35" i="32"/>
  <c r="AY35" i="32"/>
  <c r="AX35" i="32"/>
  <c r="AW35" i="32"/>
  <c r="AV35" i="32"/>
  <c r="AU35" i="32"/>
  <c r="AT35" i="32"/>
  <c r="AS35" i="32"/>
  <c r="AR35" i="32"/>
  <c r="AQ35" i="32"/>
  <c r="AP35" i="32"/>
  <c r="AO35" i="32"/>
  <c r="BA34" i="32"/>
  <c r="AZ34" i="32"/>
  <c r="AY34" i="32"/>
  <c r="AX34" i="32"/>
  <c r="AW34" i="32"/>
  <c r="AV34" i="32"/>
  <c r="AU34" i="32"/>
  <c r="AT34" i="32"/>
  <c r="AS34" i="32"/>
  <c r="AR34" i="32"/>
  <c r="AQ34" i="32"/>
  <c r="AP34" i="32"/>
  <c r="AO34" i="32"/>
  <c r="BA33" i="32"/>
  <c r="AZ33" i="32"/>
  <c r="AY33" i="32"/>
  <c r="AX33" i="32"/>
  <c r="AW33" i="32"/>
  <c r="AV33" i="32"/>
  <c r="AU33" i="32"/>
  <c r="AT33" i="32"/>
  <c r="AS33" i="32"/>
  <c r="AR33" i="32"/>
  <c r="AQ33" i="32"/>
  <c r="AP33" i="32"/>
  <c r="AO33" i="32"/>
  <c r="BA32" i="32"/>
  <c r="AZ32" i="32"/>
  <c r="AY32" i="32"/>
  <c r="AX32" i="32"/>
  <c r="AW32" i="32"/>
  <c r="AV32" i="32"/>
  <c r="AU32" i="32"/>
  <c r="AT32" i="32"/>
  <c r="AS32" i="32"/>
  <c r="AR32" i="32"/>
  <c r="AQ32" i="32"/>
  <c r="AP32" i="32"/>
  <c r="AO32" i="32"/>
  <c r="BA31" i="32"/>
  <c r="AZ31" i="32"/>
  <c r="AY31" i="32"/>
  <c r="AX31" i="32"/>
  <c r="AW31" i="32"/>
  <c r="AV31" i="32"/>
  <c r="AU31" i="32"/>
  <c r="AT31" i="32"/>
  <c r="AS31" i="32"/>
  <c r="AR31" i="32"/>
  <c r="AQ31" i="32"/>
  <c r="AP31" i="32"/>
  <c r="AO31" i="32"/>
  <c r="BA30" i="32"/>
  <c r="AZ30" i="32"/>
  <c r="AY30" i="32"/>
  <c r="AX30" i="32"/>
  <c r="AW30" i="32"/>
  <c r="AV30" i="32"/>
  <c r="AU30" i="32"/>
  <c r="AT30" i="32"/>
  <c r="AS30" i="32"/>
  <c r="AR30" i="32"/>
  <c r="AQ30" i="32"/>
  <c r="AP30" i="32"/>
  <c r="AO30" i="32"/>
  <c r="BA29" i="32"/>
  <c r="AZ29" i="32"/>
  <c r="AY29" i="32"/>
  <c r="AX29" i="32"/>
  <c r="AW29" i="32"/>
  <c r="AV29" i="32"/>
  <c r="AU29" i="32"/>
  <c r="AT29" i="32"/>
  <c r="AS29" i="32"/>
  <c r="AR29" i="32"/>
  <c r="AQ29" i="32"/>
  <c r="AP29" i="32"/>
  <c r="AO29" i="32"/>
  <c r="BA28" i="32"/>
  <c r="AZ28" i="32"/>
  <c r="AY28" i="32"/>
  <c r="AX28" i="32"/>
  <c r="AW28" i="32"/>
  <c r="AV28" i="32"/>
  <c r="AU28" i="32"/>
  <c r="AT28" i="32"/>
  <c r="AS28" i="32"/>
  <c r="AR28" i="32"/>
  <c r="AQ28" i="32"/>
  <c r="AP28" i="32"/>
  <c r="AO28" i="32"/>
  <c r="BA27" i="32"/>
  <c r="AZ27" i="32"/>
  <c r="AY27" i="32"/>
  <c r="AX27" i="32"/>
  <c r="AW27" i="32"/>
  <c r="AV27" i="32"/>
  <c r="AU27" i="32"/>
  <c r="AT27" i="32"/>
  <c r="AS27" i="32"/>
  <c r="AR27" i="32"/>
  <c r="AQ27" i="32"/>
  <c r="AP27" i="32"/>
  <c r="AO27" i="32"/>
  <c r="BA26" i="32"/>
  <c r="AZ26" i="32"/>
  <c r="AY26" i="32"/>
  <c r="AX26" i="32"/>
  <c r="AW26" i="32"/>
  <c r="AV26" i="32"/>
  <c r="AU26" i="32"/>
  <c r="AT26" i="32"/>
  <c r="AS26" i="32"/>
  <c r="AR26" i="32"/>
  <c r="AQ26" i="32"/>
  <c r="AP26" i="32"/>
  <c r="AO26" i="32"/>
  <c r="BA25" i="32"/>
  <c r="AZ25" i="32"/>
  <c r="AY25" i="32"/>
  <c r="AX25" i="32"/>
  <c r="AW25" i="32"/>
  <c r="AV25" i="32"/>
  <c r="AU25" i="32"/>
  <c r="AT25" i="32"/>
  <c r="AS25" i="32"/>
  <c r="AR25" i="32"/>
  <c r="AQ25" i="32"/>
  <c r="AP25" i="32"/>
  <c r="AO25" i="32"/>
  <c r="BA24" i="32"/>
  <c r="AZ24" i="32"/>
  <c r="AY24" i="32"/>
  <c r="AX24" i="32"/>
  <c r="AW24" i="32"/>
  <c r="AV24" i="32"/>
  <c r="AU24" i="32"/>
  <c r="AT24" i="32"/>
  <c r="AS24" i="32"/>
  <c r="AR24" i="32"/>
  <c r="AQ24" i="32"/>
  <c r="AP24" i="32"/>
  <c r="AO24" i="32"/>
  <c r="BA23" i="32"/>
  <c r="AZ23" i="32"/>
  <c r="AY23" i="32"/>
  <c r="AX23" i="32"/>
  <c r="AW23" i="32"/>
  <c r="AV23" i="32"/>
  <c r="AU23" i="32"/>
  <c r="AT23" i="32"/>
  <c r="AS23" i="32"/>
  <c r="AR23" i="32"/>
  <c r="AQ23" i="32"/>
  <c r="AP23" i="32"/>
  <c r="AO23" i="32"/>
  <c r="BA22" i="32"/>
  <c r="AZ22" i="32"/>
  <c r="AY22" i="32"/>
  <c r="AX22" i="32"/>
  <c r="AW22" i="32"/>
  <c r="AV22" i="32"/>
  <c r="AU22" i="32"/>
  <c r="AT22" i="32"/>
  <c r="AS22" i="32"/>
  <c r="AR22" i="32"/>
  <c r="AQ22" i="32"/>
  <c r="AP22" i="32"/>
  <c r="AO22" i="32"/>
  <c r="BA21" i="32"/>
  <c r="AZ21" i="32"/>
  <c r="AY21" i="32"/>
  <c r="AX21" i="32"/>
  <c r="AW21" i="32"/>
  <c r="AV21" i="32"/>
  <c r="AU21" i="32"/>
  <c r="AT21" i="32"/>
  <c r="AS21" i="32"/>
  <c r="AR21" i="32"/>
  <c r="AQ21" i="32"/>
  <c r="AP21" i="32"/>
  <c r="AO21" i="32"/>
  <c r="BA20" i="32"/>
  <c r="AZ20" i="32"/>
  <c r="AY20" i="32"/>
  <c r="AX20" i="32"/>
  <c r="AW20" i="32"/>
  <c r="AV20" i="32"/>
  <c r="AU20" i="32"/>
  <c r="AT20" i="32"/>
  <c r="AS20" i="32"/>
  <c r="AR20" i="32"/>
  <c r="AQ20" i="32"/>
  <c r="AP20" i="32"/>
  <c r="AO20" i="32"/>
  <c r="BA19" i="32"/>
  <c r="AZ19" i="32"/>
  <c r="AY19" i="32"/>
  <c r="AX19" i="32"/>
  <c r="AW19" i="32"/>
  <c r="AV19" i="32"/>
  <c r="AU19" i="32"/>
  <c r="AT19" i="32"/>
  <c r="AS19" i="32"/>
  <c r="AR19" i="32"/>
  <c r="AQ19" i="32"/>
  <c r="AP19" i="32"/>
  <c r="AO19" i="32"/>
  <c r="BA18" i="32"/>
  <c r="AZ18" i="32"/>
  <c r="AY18" i="32"/>
  <c r="AX18" i="32"/>
  <c r="AW18" i="32"/>
  <c r="AV18" i="32"/>
  <c r="AU18" i="32"/>
  <c r="AT18" i="32"/>
  <c r="AS18" i="32"/>
  <c r="AR18" i="32"/>
  <c r="AQ18" i="32"/>
  <c r="AP18" i="32"/>
  <c r="AO18" i="32"/>
  <c r="BA17" i="32"/>
  <c r="AZ17" i="32"/>
  <c r="AY17" i="32"/>
  <c r="AX17" i="32"/>
  <c r="AW17" i="32"/>
  <c r="AV17" i="32"/>
  <c r="AU17" i="32"/>
  <c r="AT17" i="32"/>
  <c r="AS17" i="32"/>
  <c r="AR17" i="32"/>
  <c r="AQ17" i="32"/>
  <c r="AP17" i="32"/>
  <c r="AO17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BA15" i="32"/>
  <c r="AZ15" i="32"/>
  <c r="AY15" i="32"/>
  <c r="AX15" i="32"/>
  <c r="AW15" i="32"/>
  <c r="AV15" i="32"/>
  <c r="AU15" i="32"/>
  <c r="AT15" i="32"/>
  <c r="AS15" i="32"/>
  <c r="AR15" i="32"/>
  <c r="AQ15" i="32"/>
  <c r="AP15" i="32"/>
  <c r="AO15" i="32"/>
  <c r="BA14" i="32"/>
  <c r="AZ14" i="32"/>
  <c r="AY14" i="32"/>
  <c r="AX14" i="32"/>
  <c r="AW14" i="32"/>
  <c r="AV14" i="32"/>
  <c r="AU14" i="32"/>
  <c r="AT14" i="32"/>
  <c r="AS14" i="32"/>
  <c r="AR14" i="32"/>
  <c r="AQ14" i="32"/>
  <c r="AP14" i="32"/>
  <c r="AO14" i="32"/>
  <c r="BA13" i="32"/>
  <c r="AZ13" i="32"/>
  <c r="AY13" i="32"/>
  <c r="AX13" i="32"/>
  <c r="AW13" i="32"/>
  <c r="AV13" i="32"/>
  <c r="AU13" i="32"/>
  <c r="AT13" i="32"/>
  <c r="AS13" i="32"/>
  <c r="AR13" i="32"/>
  <c r="AQ13" i="32"/>
  <c r="AP13" i="32"/>
  <c r="AO13" i="32"/>
  <c r="BA12" i="32"/>
  <c r="AZ12" i="32"/>
  <c r="AY12" i="32"/>
  <c r="AX12" i="32"/>
  <c r="AW12" i="32"/>
  <c r="AV12" i="32"/>
  <c r="AU12" i="32"/>
  <c r="AT12" i="32"/>
  <c r="AS12" i="32"/>
  <c r="AR12" i="32"/>
  <c r="AQ12" i="32"/>
  <c r="AP12" i="32"/>
  <c r="AO12" i="32"/>
  <c r="BA11" i="32"/>
  <c r="AZ11" i="32"/>
  <c r="AY11" i="32"/>
  <c r="AX11" i="32"/>
  <c r="AW11" i="32"/>
  <c r="AV11" i="32"/>
  <c r="AU11" i="32"/>
  <c r="AT11" i="32"/>
  <c r="AS11" i="32"/>
  <c r="AR11" i="32"/>
  <c r="AQ11" i="32"/>
  <c r="AP11" i="32"/>
  <c r="AO11" i="32"/>
  <c r="BA10" i="32"/>
  <c r="AZ10" i="32"/>
  <c r="AY10" i="32"/>
  <c r="AX10" i="32"/>
  <c r="AW10" i="32"/>
  <c r="AV10" i="32"/>
  <c r="AU10" i="32"/>
  <c r="AT10" i="32"/>
  <c r="AS10" i="32"/>
  <c r="AR10" i="32"/>
  <c r="AQ10" i="32"/>
  <c r="AP10" i="32"/>
  <c r="AO10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BA8" i="32"/>
  <c r="AZ8" i="32"/>
  <c r="AY8" i="32"/>
  <c r="AX8" i="32"/>
  <c r="AW8" i="32"/>
  <c r="AV8" i="32"/>
  <c r="AU8" i="32"/>
  <c r="AT8" i="32"/>
  <c r="AS8" i="32"/>
  <c r="AR8" i="32"/>
  <c r="AQ8" i="32"/>
  <c r="AP8" i="32"/>
  <c r="AO8" i="32"/>
  <c r="BA7" i="32"/>
  <c r="AZ7" i="32"/>
  <c r="AY7" i="32"/>
  <c r="AX7" i="32"/>
  <c r="AW7" i="32"/>
  <c r="AV7" i="32"/>
  <c r="AU7" i="32"/>
  <c r="AT7" i="32"/>
  <c r="AS7" i="32"/>
  <c r="AR7" i="32"/>
  <c r="AQ7" i="32"/>
  <c r="AP7" i="32"/>
  <c r="AO7" i="32"/>
  <c r="BA6" i="32"/>
  <c r="AZ6" i="32"/>
  <c r="AY6" i="32"/>
  <c r="AX6" i="32"/>
  <c r="AW6" i="32"/>
  <c r="AV6" i="32"/>
  <c r="AU6" i="32"/>
  <c r="AT6" i="32"/>
  <c r="AS6" i="32"/>
  <c r="AR6" i="32"/>
  <c r="AQ6" i="32"/>
  <c r="AP6" i="32"/>
  <c r="AO6" i="32"/>
  <c r="BA5" i="32"/>
  <c r="AZ5" i="32"/>
  <c r="AY5" i="32"/>
  <c r="AX5" i="32"/>
  <c r="AW5" i="32"/>
  <c r="AV5" i="32"/>
  <c r="AU5" i="32"/>
  <c r="AT5" i="32"/>
  <c r="AS5" i="32"/>
  <c r="AR5" i="32"/>
  <c r="AQ5" i="32"/>
  <c r="AP5" i="32"/>
  <c r="AO5" i="32"/>
  <c r="HN157" i="32" l="1"/>
  <c r="HF157" i="32"/>
  <c r="HL157" i="32"/>
  <c r="HH157" i="32"/>
  <c r="HD157" i="32"/>
  <c r="HJ157" i="32"/>
  <c r="HB157" i="32"/>
  <c r="HM157" i="32"/>
  <c r="HI157" i="32"/>
  <c r="HE157" i="32"/>
  <c r="HK157" i="32"/>
  <c r="HG157" i="32"/>
  <c r="HC157" i="32"/>
  <c r="BB156" i="32"/>
  <c r="BC156" i="32"/>
  <c r="BD156" i="32"/>
  <c r="BE156" i="32"/>
  <c r="BF156" i="32"/>
  <c r="BG156" i="32"/>
  <c r="BH156" i="32"/>
  <c r="BI156" i="32"/>
  <c r="BJ156" i="32"/>
  <c r="BK156" i="32"/>
  <c r="BL156" i="32"/>
  <c r="BM156" i="32"/>
  <c r="BN156" i="32"/>
  <c r="BO156" i="32"/>
  <c r="BP156" i="32"/>
  <c r="BQ156" i="32"/>
  <c r="BR156" i="32"/>
  <c r="BS156" i="32"/>
  <c r="BT156" i="32"/>
  <c r="BU156" i="32"/>
  <c r="BV156" i="32"/>
  <c r="BW156" i="32"/>
  <c r="BX156" i="32"/>
  <c r="BY156" i="32"/>
  <c r="BZ156" i="32"/>
  <c r="CA156" i="32"/>
  <c r="CB156" i="32"/>
  <c r="CC156" i="32"/>
  <c r="CD156" i="32"/>
  <c r="CE156" i="32"/>
  <c r="CF156" i="32"/>
  <c r="CG156" i="32"/>
  <c r="CH156" i="32"/>
  <c r="CI156" i="32"/>
  <c r="CJ156" i="32"/>
  <c r="CK156" i="32"/>
  <c r="CL156" i="32"/>
  <c r="CM156" i="32"/>
  <c r="CN156" i="32"/>
  <c r="CO156" i="32"/>
  <c r="CP156" i="32"/>
  <c r="CQ156" i="32"/>
  <c r="CR156" i="32"/>
  <c r="CS156" i="32"/>
  <c r="CT156" i="32"/>
  <c r="CU156" i="32"/>
  <c r="CV156" i="32"/>
  <c r="CW156" i="32"/>
  <c r="CX156" i="32"/>
  <c r="CY156" i="32"/>
  <c r="CZ156" i="32"/>
  <c r="DA156" i="32"/>
  <c r="DB156" i="32"/>
  <c r="DC156" i="32"/>
  <c r="DD156" i="32"/>
  <c r="DE156" i="32"/>
  <c r="DF156" i="32"/>
  <c r="DG156" i="32"/>
  <c r="DH156" i="32"/>
  <c r="DI156" i="32"/>
  <c r="DJ156" i="32"/>
  <c r="DK156" i="32"/>
  <c r="DL156" i="32"/>
  <c r="DM156" i="32"/>
  <c r="DN156" i="32"/>
  <c r="DO156" i="32"/>
  <c r="DP156" i="32"/>
  <c r="DQ156" i="32"/>
  <c r="DR156" i="32"/>
  <c r="DS156" i="32"/>
  <c r="DT156" i="32"/>
  <c r="DU156" i="32"/>
  <c r="DV156" i="32"/>
  <c r="DW156" i="32"/>
  <c r="DX156" i="32"/>
  <c r="DY156" i="32"/>
  <c r="DZ156" i="32"/>
  <c r="EA156" i="32"/>
  <c r="EB156" i="32"/>
  <c r="EC156" i="32"/>
  <c r="ED156" i="32"/>
  <c r="EE156" i="32"/>
  <c r="EF156" i="32"/>
  <c r="EG156" i="32"/>
  <c r="EH156" i="32"/>
  <c r="EI156" i="32"/>
  <c r="EJ156" i="32"/>
  <c r="EK156" i="32"/>
  <c r="EL156" i="32"/>
  <c r="EM156" i="32"/>
  <c r="EN156" i="32"/>
  <c r="EO156" i="32"/>
  <c r="EP156" i="32"/>
  <c r="EQ156" i="32"/>
  <c r="ER156" i="32"/>
  <c r="ES156" i="32"/>
  <c r="ET156" i="32"/>
  <c r="EU156" i="32"/>
  <c r="EV156" i="32"/>
  <c r="EW156" i="32"/>
  <c r="EX156" i="32"/>
  <c r="EY156" i="32"/>
  <c r="EZ156" i="32"/>
  <c r="FA156" i="32"/>
  <c r="FB156" i="32"/>
  <c r="FC156" i="32"/>
  <c r="FD156" i="32"/>
  <c r="FE156" i="32"/>
  <c r="FF156" i="32"/>
  <c r="FG156" i="32"/>
  <c r="FH156" i="32"/>
  <c r="FI156" i="32"/>
  <c r="FJ156" i="32"/>
  <c r="FK156" i="32"/>
  <c r="FL156" i="32"/>
  <c r="FM156" i="32"/>
  <c r="FN156" i="32"/>
  <c r="GB156" i="32"/>
  <c r="GC156" i="32"/>
  <c r="GD156" i="32"/>
  <c r="GE156" i="32"/>
  <c r="GF156" i="32"/>
  <c r="GG156" i="32"/>
  <c r="GH156" i="32"/>
  <c r="GI156" i="32"/>
  <c r="GJ156" i="32"/>
  <c r="GK156" i="32"/>
  <c r="GL156" i="32"/>
  <c r="GM156" i="32"/>
  <c r="GN156" i="32"/>
  <c r="GO156" i="32"/>
  <c r="GP156" i="32"/>
  <c r="GQ156" i="32"/>
  <c r="GR156" i="32"/>
  <c r="GS156" i="32"/>
  <c r="GT156" i="32"/>
  <c r="GU156" i="32"/>
  <c r="GV156" i="32"/>
  <c r="GW156" i="32"/>
  <c r="GX156" i="32"/>
  <c r="GY156" i="32"/>
  <c r="GZ156" i="32"/>
  <c r="HA156" i="32"/>
  <c r="HR157" i="112"/>
  <c r="HS157" i="112"/>
  <c r="HT157" i="112"/>
  <c r="HU157" i="112"/>
  <c r="HV157" i="112"/>
  <c r="HW157" i="112"/>
  <c r="HX157" i="112"/>
  <c r="HY157" i="112"/>
  <c r="HZ157" i="112"/>
  <c r="IA157" i="112"/>
  <c r="IB157" i="112"/>
  <c r="IC157" i="112"/>
  <c r="ID157" i="112"/>
  <c r="DN155" i="32"/>
  <c r="DM155" i="32"/>
  <c r="DL155" i="32"/>
  <c r="DK155" i="32"/>
  <c r="DJ155" i="32"/>
  <c r="DI155" i="32"/>
  <c r="DH155" i="32"/>
  <c r="DG155" i="32"/>
  <c r="DF155" i="32"/>
  <c r="DE155" i="32"/>
  <c r="DD155" i="32"/>
  <c r="DC155" i="32"/>
  <c r="DB155" i="32"/>
  <c r="DN154" i="32"/>
  <c r="DM154" i="32"/>
  <c r="DL154" i="32"/>
  <c r="DK154" i="32"/>
  <c r="DJ154" i="32"/>
  <c r="DI154" i="32"/>
  <c r="DH154" i="32"/>
  <c r="DG154" i="32"/>
  <c r="DF154" i="32"/>
  <c r="DE154" i="32"/>
  <c r="DD154" i="32"/>
  <c r="DC154" i="32"/>
  <c r="DB154" i="32"/>
  <c r="DN153" i="32"/>
  <c r="DM153" i="32"/>
  <c r="DL153" i="32"/>
  <c r="DK153" i="32"/>
  <c r="DJ153" i="32"/>
  <c r="DI153" i="32"/>
  <c r="DH153" i="32"/>
  <c r="DG153" i="32"/>
  <c r="DF153" i="32"/>
  <c r="DE153" i="32"/>
  <c r="DD153" i="32"/>
  <c r="DC153" i="32"/>
  <c r="DB153" i="32"/>
  <c r="DN152" i="32"/>
  <c r="DM152" i="32"/>
  <c r="DL152" i="32"/>
  <c r="DK152" i="32"/>
  <c r="DJ152" i="32"/>
  <c r="DI152" i="32"/>
  <c r="DH152" i="32"/>
  <c r="DG152" i="32"/>
  <c r="DF152" i="32"/>
  <c r="DE152" i="32"/>
  <c r="DD152" i="32"/>
  <c r="DC152" i="32"/>
  <c r="DB152" i="32"/>
  <c r="DN151" i="32"/>
  <c r="DM151" i="32"/>
  <c r="DL151" i="32"/>
  <c r="DK151" i="32"/>
  <c r="DJ151" i="32"/>
  <c r="DI151" i="32"/>
  <c r="DH151" i="32"/>
  <c r="DG151" i="32"/>
  <c r="DF151" i="32"/>
  <c r="DE151" i="32"/>
  <c r="DD151" i="32"/>
  <c r="DC151" i="32"/>
  <c r="DB151" i="32"/>
  <c r="DN150" i="32"/>
  <c r="DM150" i="32"/>
  <c r="DL150" i="32"/>
  <c r="DK150" i="32"/>
  <c r="DJ150" i="32"/>
  <c r="DI150" i="32"/>
  <c r="DH150" i="32"/>
  <c r="DG150" i="32"/>
  <c r="DF150" i="32"/>
  <c r="DE150" i="32"/>
  <c r="DD150" i="32"/>
  <c r="DC150" i="32"/>
  <c r="DB150" i="32"/>
  <c r="DN149" i="32"/>
  <c r="DM149" i="32"/>
  <c r="DL149" i="32"/>
  <c r="DK149" i="32"/>
  <c r="DJ149" i="32"/>
  <c r="DI149" i="32"/>
  <c r="DH149" i="32"/>
  <c r="DG149" i="32"/>
  <c r="DF149" i="32"/>
  <c r="DE149" i="32"/>
  <c r="DD149" i="32"/>
  <c r="DC149" i="32"/>
  <c r="DB149" i="32"/>
  <c r="DN148" i="32"/>
  <c r="DM148" i="32"/>
  <c r="DL148" i="32"/>
  <c r="DK148" i="32"/>
  <c r="DJ148" i="32"/>
  <c r="DI148" i="32"/>
  <c r="DH148" i="32"/>
  <c r="DG148" i="32"/>
  <c r="DF148" i="32"/>
  <c r="DE148" i="32"/>
  <c r="DD148" i="32"/>
  <c r="DC148" i="32"/>
  <c r="DB148" i="32"/>
  <c r="DN147" i="32"/>
  <c r="DM147" i="32"/>
  <c r="DL147" i="32"/>
  <c r="DK147" i="32"/>
  <c r="DJ147" i="32"/>
  <c r="DI147" i="32"/>
  <c r="DH147" i="32"/>
  <c r="DG147" i="32"/>
  <c r="DF147" i="32"/>
  <c r="DE147" i="32"/>
  <c r="DD147" i="32"/>
  <c r="DC147" i="32"/>
  <c r="DB147" i="32"/>
  <c r="DN146" i="32"/>
  <c r="DM146" i="32"/>
  <c r="DL146" i="32"/>
  <c r="DK146" i="32"/>
  <c r="DJ146" i="32"/>
  <c r="DI146" i="32"/>
  <c r="DH146" i="32"/>
  <c r="DG146" i="32"/>
  <c r="DF146" i="32"/>
  <c r="DE146" i="32"/>
  <c r="DD146" i="32"/>
  <c r="DC146" i="32"/>
  <c r="DB146" i="32"/>
  <c r="DN145" i="32"/>
  <c r="DM145" i="32"/>
  <c r="DL145" i="32"/>
  <c r="DK145" i="32"/>
  <c r="DJ145" i="32"/>
  <c r="DI145" i="32"/>
  <c r="DH145" i="32"/>
  <c r="DG145" i="32"/>
  <c r="DF145" i="32"/>
  <c r="DE145" i="32"/>
  <c r="DD145" i="32"/>
  <c r="DC145" i="32"/>
  <c r="DB145" i="32"/>
  <c r="DN144" i="32"/>
  <c r="DM144" i="32"/>
  <c r="DL144" i="32"/>
  <c r="DK144" i="32"/>
  <c r="DJ144" i="32"/>
  <c r="DI144" i="32"/>
  <c r="DH144" i="32"/>
  <c r="DG144" i="32"/>
  <c r="DF144" i="32"/>
  <c r="DE144" i="32"/>
  <c r="DD144" i="32"/>
  <c r="DC144" i="32"/>
  <c r="DB144" i="32"/>
  <c r="DN143" i="32"/>
  <c r="DM143" i="32"/>
  <c r="DL143" i="32"/>
  <c r="DK143" i="32"/>
  <c r="DJ143" i="32"/>
  <c r="DI143" i="32"/>
  <c r="DH143" i="32"/>
  <c r="DG143" i="32"/>
  <c r="DF143" i="32"/>
  <c r="DE143" i="32"/>
  <c r="DD143" i="32"/>
  <c r="DC143" i="32"/>
  <c r="DB143" i="32"/>
  <c r="DN142" i="32"/>
  <c r="DM142" i="32"/>
  <c r="DL142" i="32"/>
  <c r="DK142" i="32"/>
  <c r="DJ142" i="32"/>
  <c r="DI142" i="32"/>
  <c r="DH142" i="32"/>
  <c r="DG142" i="32"/>
  <c r="DF142" i="32"/>
  <c r="DE142" i="32"/>
  <c r="DD142" i="32"/>
  <c r="DC142" i="32"/>
  <c r="DB142" i="32"/>
  <c r="DN141" i="32"/>
  <c r="DM141" i="32"/>
  <c r="DL141" i="32"/>
  <c r="DK141" i="32"/>
  <c r="DJ141" i="32"/>
  <c r="DI141" i="32"/>
  <c r="DH141" i="32"/>
  <c r="DG141" i="32"/>
  <c r="DF141" i="32"/>
  <c r="DE141" i="32"/>
  <c r="DD141" i="32"/>
  <c r="DC141" i="32"/>
  <c r="DB141" i="32"/>
  <c r="DN140" i="32"/>
  <c r="DM140" i="32"/>
  <c r="DL140" i="32"/>
  <c r="DK140" i="32"/>
  <c r="DJ140" i="32"/>
  <c r="DI140" i="32"/>
  <c r="DH140" i="32"/>
  <c r="DG140" i="32"/>
  <c r="DF140" i="32"/>
  <c r="DE140" i="32"/>
  <c r="DD140" i="32"/>
  <c r="DC140" i="32"/>
  <c r="DB140" i="32"/>
  <c r="DN139" i="32"/>
  <c r="DM139" i="32"/>
  <c r="DL139" i="32"/>
  <c r="DK139" i="32"/>
  <c r="DJ139" i="32"/>
  <c r="DI139" i="32"/>
  <c r="DH139" i="32"/>
  <c r="DG139" i="32"/>
  <c r="DF139" i="32"/>
  <c r="DE139" i="32"/>
  <c r="DD139" i="32"/>
  <c r="DC139" i="32"/>
  <c r="DB139" i="32"/>
  <c r="DN138" i="32"/>
  <c r="DM138" i="32"/>
  <c r="DL138" i="32"/>
  <c r="DK138" i="32"/>
  <c r="DJ138" i="32"/>
  <c r="DI138" i="32"/>
  <c r="DH138" i="32"/>
  <c r="DG138" i="32"/>
  <c r="DF138" i="32"/>
  <c r="DE138" i="32"/>
  <c r="DD138" i="32"/>
  <c r="DC138" i="32"/>
  <c r="DB138" i="32"/>
  <c r="DN137" i="32"/>
  <c r="DM137" i="32"/>
  <c r="DL137" i="32"/>
  <c r="DK137" i="32"/>
  <c r="DJ137" i="32"/>
  <c r="DI137" i="32"/>
  <c r="DH137" i="32"/>
  <c r="DG137" i="32"/>
  <c r="DF137" i="32"/>
  <c r="DE137" i="32"/>
  <c r="DD137" i="32"/>
  <c r="DC137" i="32"/>
  <c r="DB137" i="32"/>
  <c r="DN136" i="32"/>
  <c r="DM136" i="32"/>
  <c r="DL136" i="32"/>
  <c r="DK136" i="32"/>
  <c r="DJ136" i="32"/>
  <c r="DI136" i="32"/>
  <c r="DH136" i="32"/>
  <c r="DG136" i="32"/>
  <c r="DF136" i="32"/>
  <c r="DE136" i="32"/>
  <c r="DD136" i="32"/>
  <c r="DC136" i="32"/>
  <c r="DB136" i="32"/>
  <c r="DN135" i="32"/>
  <c r="DM135" i="32"/>
  <c r="DL135" i="32"/>
  <c r="DK135" i="32"/>
  <c r="DJ135" i="32"/>
  <c r="DI135" i="32"/>
  <c r="DH135" i="32"/>
  <c r="DG135" i="32"/>
  <c r="DF135" i="32"/>
  <c r="DE135" i="32"/>
  <c r="DD135" i="32"/>
  <c r="DC135" i="32"/>
  <c r="DB135" i="32"/>
  <c r="DN134" i="32"/>
  <c r="DM134" i="32"/>
  <c r="DL134" i="32"/>
  <c r="DK134" i="32"/>
  <c r="DJ134" i="32"/>
  <c r="DI134" i="32"/>
  <c r="DH134" i="32"/>
  <c r="DG134" i="32"/>
  <c r="DF134" i="32"/>
  <c r="DE134" i="32"/>
  <c r="DD134" i="32"/>
  <c r="DC134" i="32"/>
  <c r="DB134" i="32"/>
  <c r="DN133" i="32"/>
  <c r="DM133" i="32"/>
  <c r="DL133" i="32"/>
  <c r="DK133" i="32"/>
  <c r="DJ133" i="32"/>
  <c r="DI133" i="32"/>
  <c r="DH133" i="32"/>
  <c r="DG133" i="32"/>
  <c r="DF133" i="32"/>
  <c r="DE133" i="32"/>
  <c r="DD133" i="32"/>
  <c r="DC133" i="32"/>
  <c r="DB133" i="32"/>
  <c r="DN132" i="32"/>
  <c r="DM132" i="32"/>
  <c r="DL132" i="32"/>
  <c r="DK132" i="32"/>
  <c r="DJ132" i="32"/>
  <c r="DI132" i="32"/>
  <c r="DH132" i="32"/>
  <c r="DG132" i="32"/>
  <c r="DF132" i="32"/>
  <c r="DE132" i="32"/>
  <c r="DD132" i="32"/>
  <c r="DC132" i="32"/>
  <c r="DB132" i="32"/>
  <c r="DN131" i="32"/>
  <c r="DM131" i="32"/>
  <c r="DL131" i="32"/>
  <c r="DK131" i="32"/>
  <c r="DJ131" i="32"/>
  <c r="DI131" i="32"/>
  <c r="DH131" i="32"/>
  <c r="DG131" i="32"/>
  <c r="DF131" i="32"/>
  <c r="DE131" i="32"/>
  <c r="DD131" i="32"/>
  <c r="DC131" i="32"/>
  <c r="DB131" i="32"/>
  <c r="DN130" i="32"/>
  <c r="DM130" i="32"/>
  <c r="DL130" i="32"/>
  <c r="DK130" i="32"/>
  <c r="DJ130" i="32"/>
  <c r="DI130" i="32"/>
  <c r="DH130" i="32"/>
  <c r="DG130" i="32"/>
  <c r="DF130" i="32"/>
  <c r="DE130" i="32"/>
  <c r="DD130" i="32"/>
  <c r="DC130" i="32"/>
  <c r="DB130" i="32"/>
  <c r="DN129" i="32"/>
  <c r="DM129" i="32"/>
  <c r="DL129" i="32"/>
  <c r="DK129" i="32"/>
  <c r="DJ129" i="32"/>
  <c r="DI129" i="32"/>
  <c r="DH129" i="32"/>
  <c r="DG129" i="32"/>
  <c r="DF129" i="32"/>
  <c r="DE129" i="32"/>
  <c r="DD129" i="32"/>
  <c r="DC129" i="32"/>
  <c r="DB129" i="32"/>
  <c r="DN128" i="32"/>
  <c r="DM128" i="32"/>
  <c r="DL128" i="32"/>
  <c r="DK128" i="32"/>
  <c r="DJ128" i="32"/>
  <c r="DI128" i="32"/>
  <c r="DH128" i="32"/>
  <c r="DG128" i="32"/>
  <c r="DF128" i="32"/>
  <c r="DE128" i="32"/>
  <c r="DD128" i="32"/>
  <c r="DC128" i="32"/>
  <c r="DB128" i="32"/>
  <c r="DN127" i="32"/>
  <c r="DM127" i="32"/>
  <c r="DL127" i="32"/>
  <c r="DK127" i="32"/>
  <c r="DJ127" i="32"/>
  <c r="DI127" i="32"/>
  <c r="DH127" i="32"/>
  <c r="DG127" i="32"/>
  <c r="DF127" i="32"/>
  <c r="DE127" i="32"/>
  <c r="DD127" i="32"/>
  <c r="DC127" i="32"/>
  <c r="DB127" i="32"/>
  <c r="DN126" i="32"/>
  <c r="DM126" i="32"/>
  <c r="DL126" i="32"/>
  <c r="DK126" i="32"/>
  <c r="DJ126" i="32"/>
  <c r="DI126" i="32"/>
  <c r="DH126" i="32"/>
  <c r="DG126" i="32"/>
  <c r="DF126" i="32"/>
  <c r="DE126" i="32"/>
  <c r="DD126" i="32"/>
  <c r="DC126" i="32"/>
  <c r="DB126" i="32"/>
  <c r="DN125" i="32"/>
  <c r="DM125" i="32"/>
  <c r="DL125" i="32"/>
  <c r="DK125" i="32"/>
  <c r="DJ125" i="32"/>
  <c r="DI125" i="32"/>
  <c r="DH125" i="32"/>
  <c r="DG125" i="32"/>
  <c r="DF125" i="32"/>
  <c r="DE125" i="32"/>
  <c r="DD125" i="32"/>
  <c r="DC125" i="32"/>
  <c r="DB125" i="32"/>
  <c r="DN124" i="32"/>
  <c r="DM124" i="32"/>
  <c r="DL124" i="32"/>
  <c r="DK124" i="32"/>
  <c r="DJ124" i="32"/>
  <c r="DI124" i="32"/>
  <c r="DH124" i="32"/>
  <c r="DG124" i="32"/>
  <c r="DF124" i="32"/>
  <c r="DE124" i="32"/>
  <c r="DD124" i="32"/>
  <c r="DC124" i="32"/>
  <c r="DB124" i="32"/>
  <c r="DN123" i="32"/>
  <c r="DM123" i="32"/>
  <c r="DL123" i="32"/>
  <c r="DK123" i="32"/>
  <c r="DJ123" i="32"/>
  <c r="DI123" i="32"/>
  <c r="DH123" i="32"/>
  <c r="DG123" i="32"/>
  <c r="DF123" i="32"/>
  <c r="DE123" i="32"/>
  <c r="DD123" i="32"/>
  <c r="DC123" i="32"/>
  <c r="DB123" i="32"/>
  <c r="DN122" i="32"/>
  <c r="DM122" i="32"/>
  <c r="DL122" i="32"/>
  <c r="DK122" i="32"/>
  <c r="DJ122" i="32"/>
  <c r="DI122" i="32"/>
  <c r="DH122" i="32"/>
  <c r="DG122" i="32"/>
  <c r="DF122" i="32"/>
  <c r="DE122" i="32"/>
  <c r="DD122" i="32"/>
  <c r="DC122" i="32"/>
  <c r="DB122" i="32"/>
  <c r="DN121" i="32"/>
  <c r="DM121" i="32"/>
  <c r="DL121" i="32"/>
  <c r="DK121" i="32"/>
  <c r="DJ121" i="32"/>
  <c r="DI121" i="32"/>
  <c r="DH121" i="32"/>
  <c r="DG121" i="32"/>
  <c r="DF121" i="32"/>
  <c r="DE121" i="32"/>
  <c r="DD121" i="32"/>
  <c r="DC121" i="32"/>
  <c r="DB121" i="32"/>
  <c r="DN120" i="32"/>
  <c r="DM120" i="32"/>
  <c r="DL120" i="32"/>
  <c r="DK120" i="32"/>
  <c r="DJ120" i="32"/>
  <c r="DI120" i="32"/>
  <c r="DH120" i="32"/>
  <c r="DG120" i="32"/>
  <c r="DF120" i="32"/>
  <c r="DE120" i="32"/>
  <c r="DD120" i="32"/>
  <c r="DC120" i="32"/>
  <c r="DB120" i="32"/>
  <c r="DN119" i="32"/>
  <c r="DM119" i="32"/>
  <c r="DL119" i="32"/>
  <c r="DK119" i="32"/>
  <c r="DJ119" i="32"/>
  <c r="DI119" i="32"/>
  <c r="DH119" i="32"/>
  <c r="DG119" i="32"/>
  <c r="DF119" i="32"/>
  <c r="DE119" i="32"/>
  <c r="DD119" i="32"/>
  <c r="DC119" i="32"/>
  <c r="DB119" i="32"/>
  <c r="DN118" i="32"/>
  <c r="DM118" i="32"/>
  <c r="DL118" i="32"/>
  <c r="DK118" i="32"/>
  <c r="DJ118" i="32"/>
  <c r="DI118" i="32"/>
  <c r="DH118" i="32"/>
  <c r="DG118" i="32"/>
  <c r="DF118" i="32"/>
  <c r="DE118" i="32"/>
  <c r="DD118" i="32"/>
  <c r="DC118" i="32"/>
  <c r="DB118" i="32"/>
  <c r="DN117" i="32"/>
  <c r="DM117" i="32"/>
  <c r="DL117" i="32"/>
  <c r="DK117" i="32"/>
  <c r="DJ117" i="32"/>
  <c r="DI117" i="32"/>
  <c r="DH117" i="32"/>
  <c r="DG117" i="32"/>
  <c r="DF117" i="32"/>
  <c r="DE117" i="32"/>
  <c r="DD117" i="32"/>
  <c r="DC117" i="32"/>
  <c r="DB117" i="32"/>
  <c r="DN116" i="32"/>
  <c r="DM116" i="32"/>
  <c r="DL116" i="32"/>
  <c r="DK116" i="32"/>
  <c r="DJ116" i="32"/>
  <c r="DI116" i="32"/>
  <c r="DH116" i="32"/>
  <c r="DG116" i="32"/>
  <c r="DF116" i="32"/>
  <c r="DE116" i="32"/>
  <c r="DD116" i="32"/>
  <c r="DC116" i="32"/>
  <c r="DB116" i="32"/>
  <c r="DN115" i="32"/>
  <c r="DM115" i="32"/>
  <c r="DL115" i="32"/>
  <c r="DK115" i="32"/>
  <c r="DJ115" i="32"/>
  <c r="DI115" i="32"/>
  <c r="DH115" i="32"/>
  <c r="DG115" i="32"/>
  <c r="DF115" i="32"/>
  <c r="DE115" i="32"/>
  <c r="DD115" i="32"/>
  <c r="DC115" i="32"/>
  <c r="DB115" i="32"/>
  <c r="DN114" i="32"/>
  <c r="DM114" i="32"/>
  <c r="DL114" i="32"/>
  <c r="DK114" i="32"/>
  <c r="DJ114" i="32"/>
  <c r="DI114" i="32"/>
  <c r="DH114" i="32"/>
  <c r="DG114" i="32"/>
  <c r="DF114" i="32"/>
  <c r="DE114" i="32"/>
  <c r="DD114" i="32"/>
  <c r="DC114" i="32"/>
  <c r="DB114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N110" i="32"/>
  <c r="DM110" i="32"/>
  <c r="DL110" i="32"/>
  <c r="DK110" i="32"/>
  <c r="DJ110" i="32"/>
  <c r="DI110" i="32"/>
  <c r="DH110" i="32"/>
  <c r="DG110" i="32"/>
  <c r="DF110" i="32"/>
  <c r="DE110" i="32"/>
  <c r="DD110" i="32"/>
  <c r="DC110" i="32"/>
  <c r="DB110" i="32"/>
  <c r="DN109" i="32"/>
  <c r="DM109" i="32"/>
  <c r="DL109" i="32"/>
  <c r="DK109" i="32"/>
  <c r="DJ109" i="32"/>
  <c r="DI109" i="32"/>
  <c r="DH109" i="32"/>
  <c r="DG109" i="32"/>
  <c r="DF109" i="32"/>
  <c r="DE109" i="32"/>
  <c r="DD109" i="32"/>
  <c r="DC109" i="32"/>
  <c r="DB109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N107" i="32"/>
  <c r="DM107" i="32"/>
  <c r="DL107" i="32"/>
  <c r="DK107" i="32"/>
  <c r="DJ107" i="32"/>
  <c r="DI107" i="32"/>
  <c r="DH107" i="32"/>
  <c r="DG107" i="32"/>
  <c r="DF107" i="32"/>
  <c r="DE107" i="32"/>
  <c r="DD107" i="32"/>
  <c r="DC107" i="32"/>
  <c r="DB107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N105" i="32"/>
  <c r="DM105" i="32"/>
  <c r="DL105" i="32"/>
  <c r="DK105" i="32"/>
  <c r="DJ105" i="32"/>
  <c r="DI105" i="32"/>
  <c r="DH105" i="32"/>
  <c r="DG105" i="32"/>
  <c r="DF105" i="32"/>
  <c r="DE105" i="32"/>
  <c r="DD105" i="32"/>
  <c r="DC105" i="32"/>
  <c r="DB105" i="32"/>
  <c r="DN104" i="32"/>
  <c r="DM104" i="32"/>
  <c r="DL104" i="32"/>
  <c r="DK104" i="32"/>
  <c r="DJ104" i="32"/>
  <c r="DI104" i="32"/>
  <c r="DH104" i="32"/>
  <c r="DG104" i="32"/>
  <c r="DF104" i="32"/>
  <c r="DE104" i="32"/>
  <c r="DD104" i="32"/>
  <c r="DC104" i="32"/>
  <c r="DB104" i="32"/>
  <c r="DN103" i="32"/>
  <c r="DM103" i="32"/>
  <c r="DL103" i="32"/>
  <c r="DK103" i="32"/>
  <c r="DJ103" i="32"/>
  <c r="DI103" i="32"/>
  <c r="DH103" i="32"/>
  <c r="DG103" i="32"/>
  <c r="DF103" i="32"/>
  <c r="DE103" i="32"/>
  <c r="DD103" i="32"/>
  <c r="DC103" i="32"/>
  <c r="DB103" i="32"/>
  <c r="DN102" i="32"/>
  <c r="DM102" i="32"/>
  <c r="DL102" i="32"/>
  <c r="DK102" i="32"/>
  <c r="DJ102" i="32"/>
  <c r="DI102" i="32"/>
  <c r="DH102" i="32"/>
  <c r="DG102" i="32"/>
  <c r="DF102" i="32"/>
  <c r="DE102" i="32"/>
  <c r="DD102" i="32"/>
  <c r="DC102" i="32"/>
  <c r="DB102" i="32"/>
  <c r="DN101" i="32"/>
  <c r="DM101" i="32"/>
  <c r="DL101" i="32"/>
  <c r="DK101" i="32"/>
  <c r="DJ101" i="32"/>
  <c r="DI101" i="32"/>
  <c r="DH101" i="32"/>
  <c r="DG101" i="32"/>
  <c r="DF101" i="32"/>
  <c r="DE101" i="32"/>
  <c r="DD101" i="32"/>
  <c r="DC101" i="32"/>
  <c r="DB101" i="32"/>
  <c r="DN100" i="32"/>
  <c r="DM100" i="32"/>
  <c r="DL100" i="32"/>
  <c r="DK100" i="32"/>
  <c r="DJ100" i="32"/>
  <c r="DI100" i="32"/>
  <c r="DH100" i="32"/>
  <c r="DG100" i="32"/>
  <c r="DF100" i="32"/>
  <c r="DE100" i="32"/>
  <c r="DD100" i="32"/>
  <c r="DC100" i="32"/>
  <c r="DB100" i="32"/>
  <c r="DN99" i="32"/>
  <c r="DM99" i="32"/>
  <c r="DL99" i="32"/>
  <c r="DK99" i="32"/>
  <c r="DJ99" i="32"/>
  <c r="DI99" i="32"/>
  <c r="DH99" i="32"/>
  <c r="DG99" i="32"/>
  <c r="DF99" i="32"/>
  <c r="DE99" i="32"/>
  <c r="DD99" i="32"/>
  <c r="DC99" i="32"/>
  <c r="DB99" i="32"/>
  <c r="DN98" i="32"/>
  <c r="DM98" i="32"/>
  <c r="DL98" i="32"/>
  <c r="DK98" i="32"/>
  <c r="DJ98" i="32"/>
  <c r="DI98" i="32"/>
  <c r="DH98" i="32"/>
  <c r="DG98" i="32"/>
  <c r="DF98" i="32"/>
  <c r="DE98" i="32"/>
  <c r="DD98" i="32"/>
  <c r="DC98" i="32"/>
  <c r="DB98" i="32"/>
  <c r="DN97" i="32"/>
  <c r="DM97" i="32"/>
  <c r="DL97" i="32"/>
  <c r="DK97" i="32"/>
  <c r="DJ97" i="32"/>
  <c r="DI97" i="32"/>
  <c r="DH97" i="32"/>
  <c r="DG97" i="32"/>
  <c r="DF97" i="32"/>
  <c r="DE97" i="32"/>
  <c r="DD97" i="32"/>
  <c r="DC97" i="32"/>
  <c r="DB97" i="32"/>
  <c r="DN96" i="32"/>
  <c r="DM96" i="32"/>
  <c r="DL96" i="32"/>
  <c r="DK96" i="32"/>
  <c r="DJ96" i="32"/>
  <c r="DI96" i="32"/>
  <c r="DH96" i="32"/>
  <c r="DG96" i="32"/>
  <c r="DF96" i="32"/>
  <c r="DE96" i="32"/>
  <c r="DD96" i="32"/>
  <c r="DC96" i="32"/>
  <c r="DB96" i="32"/>
  <c r="DN95" i="32"/>
  <c r="DM95" i="32"/>
  <c r="DL95" i="32"/>
  <c r="DK95" i="32"/>
  <c r="DJ95" i="32"/>
  <c r="DI95" i="32"/>
  <c r="DH95" i="32"/>
  <c r="DG95" i="32"/>
  <c r="DF95" i="32"/>
  <c r="DE95" i="32"/>
  <c r="DD95" i="32"/>
  <c r="DC95" i="32"/>
  <c r="DB95" i="32"/>
  <c r="DN94" i="32"/>
  <c r="DM94" i="32"/>
  <c r="DL94" i="32"/>
  <c r="DK94" i="32"/>
  <c r="DJ94" i="32"/>
  <c r="DI94" i="32"/>
  <c r="DH94" i="32"/>
  <c r="DG94" i="32"/>
  <c r="DF94" i="32"/>
  <c r="DE94" i="32"/>
  <c r="DD94" i="32"/>
  <c r="DC94" i="32"/>
  <c r="DB94" i="32"/>
  <c r="DN93" i="32"/>
  <c r="DM93" i="32"/>
  <c r="DL93" i="32"/>
  <c r="DK93" i="32"/>
  <c r="DJ93" i="32"/>
  <c r="DI93" i="32"/>
  <c r="DH93" i="32"/>
  <c r="DG93" i="32"/>
  <c r="DF93" i="32"/>
  <c r="DE93" i="32"/>
  <c r="DD93" i="32"/>
  <c r="DC93" i="32"/>
  <c r="DB93" i="32"/>
  <c r="DN92" i="32"/>
  <c r="DM92" i="32"/>
  <c r="DL92" i="32"/>
  <c r="DK92" i="32"/>
  <c r="DJ92" i="32"/>
  <c r="DI92" i="32"/>
  <c r="DH92" i="32"/>
  <c r="DG92" i="32"/>
  <c r="DF92" i="32"/>
  <c r="DE92" i="32"/>
  <c r="DD92" i="32"/>
  <c r="DC92" i="32"/>
  <c r="DB92" i="32"/>
  <c r="DN91" i="32"/>
  <c r="DM91" i="32"/>
  <c r="DL91" i="32"/>
  <c r="DK91" i="32"/>
  <c r="DJ91" i="32"/>
  <c r="DI91" i="32"/>
  <c r="DH91" i="32"/>
  <c r="DG91" i="32"/>
  <c r="DF91" i="32"/>
  <c r="DE91" i="32"/>
  <c r="DD91" i="32"/>
  <c r="DC91" i="32"/>
  <c r="DB91" i="32"/>
  <c r="DN90" i="32"/>
  <c r="DM90" i="32"/>
  <c r="DL90" i="32"/>
  <c r="DK90" i="32"/>
  <c r="DJ90" i="32"/>
  <c r="DI90" i="32"/>
  <c r="DH90" i="32"/>
  <c r="DG90" i="32"/>
  <c r="DF90" i="32"/>
  <c r="DE90" i="32"/>
  <c r="DD90" i="32"/>
  <c r="DC90" i="32"/>
  <c r="DB90" i="32"/>
  <c r="DN89" i="32"/>
  <c r="DM89" i="32"/>
  <c r="DL89" i="32"/>
  <c r="DK89" i="32"/>
  <c r="DJ89" i="32"/>
  <c r="DI89" i="32"/>
  <c r="DH89" i="32"/>
  <c r="DG89" i="32"/>
  <c r="DF89" i="32"/>
  <c r="DE89" i="32"/>
  <c r="DD89" i="32"/>
  <c r="DC89" i="32"/>
  <c r="DB89" i="32"/>
  <c r="DN88" i="32"/>
  <c r="DM88" i="32"/>
  <c r="DL88" i="32"/>
  <c r="DK88" i="32"/>
  <c r="DJ88" i="32"/>
  <c r="DI88" i="32"/>
  <c r="DH88" i="32"/>
  <c r="DG88" i="32"/>
  <c r="DF88" i="32"/>
  <c r="DE88" i="32"/>
  <c r="DD88" i="32"/>
  <c r="DC88" i="32"/>
  <c r="DB88" i="32"/>
  <c r="DN87" i="32"/>
  <c r="DM87" i="32"/>
  <c r="DL87" i="32"/>
  <c r="DK87" i="32"/>
  <c r="DJ87" i="32"/>
  <c r="DI87" i="32"/>
  <c r="DH87" i="32"/>
  <c r="DG87" i="32"/>
  <c r="DF87" i="32"/>
  <c r="DE87" i="32"/>
  <c r="DD87" i="32"/>
  <c r="DC87" i="32"/>
  <c r="DB87" i="32"/>
  <c r="DN86" i="32"/>
  <c r="DM86" i="32"/>
  <c r="DL86" i="32"/>
  <c r="DK86" i="32"/>
  <c r="DJ86" i="32"/>
  <c r="DI86" i="32"/>
  <c r="DH86" i="32"/>
  <c r="DG86" i="32"/>
  <c r="DF86" i="32"/>
  <c r="DE86" i="32"/>
  <c r="DD86" i="32"/>
  <c r="DC86" i="32"/>
  <c r="DB86" i="32"/>
  <c r="DN85" i="32"/>
  <c r="DM85" i="32"/>
  <c r="DL85" i="32"/>
  <c r="DK85" i="32"/>
  <c r="DJ85" i="32"/>
  <c r="DI85" i="32"/>
  <c r="DH85" i="32"/>
  <c r="DG85" i="32"/>
  <c r="DF85" i="32"/>
  <c r="DE85" i="32"/>
  <c r="DD85" i="32"/>
  <c r="DC85" i="32"/>
  <c r="DB85" i="32"/>
  <c r="DN84" i="32"/>
  <c r="DM84" i="32"/>
  <c r="DL84" i="32"/>
  <c r="DK84" i="32"/>
  <c r="DJ84" i="32"/>
  <c r="DI84" i="32"/>
  <c r="DH84" i="32"/>
  <c r="DG84" i="32"/>
  <c r="DF84" i="32"/>
  <c r="DE84" i="32"/>
  <c r="DD84" i="32"/>
  <c r="DC84" i="32"/>
  <c r="DB84" i="32"/>
  <c r="DN83" i="32"/>
  <c r="DM83" i="32"/>
  <c r="DL83" i="32"/>
  <c r="DK83" i="32"/>
  <c r="DJ83" i="32"/>
  <c r="DI83" i="32"/>
  <c r="DH83" i="32"/>
  <c r="DG83" i="32"/>
  <c r="DF83" i="32"/>
  <c r="DE83" i="32"/>
  <c r="DD83" i="32"/>
  <c r="DC83" i="32"/>
  <c r="DB83" i="32"/>
  <c r="DN82" i="32"/>
  <c r="DM82" i="32"/>
  <c r="DL82" i="32"/>
  <c r="DK82" i="32"/>
  <c r="DJ82" i="32"/>
  <c r="DI82" i="32"/>
  <c r="DH82" i="32"/>
  <c r="DG82" i="32"/>
  <c r="DF82" i="32"/>
  <c r="DE82" i="32"/>
  <c r="DD82" i="32"/>
  <c r="DC82" i="32"/>
  <c r="DB82" i="32"/>
  <c r="DN81" i="32"/>
  <c r="DM81" i="32"/>
  <c r="DL81" i="32"/>
  <c r="DK81" i="32"/>
  <c r="DJ81" i="32"/>
  <c r="DI81" i="32"/>
  <c r="DH81" i="32"/>
  <c r="DG81" i="32"/>
  <c r="DF81" i="32"/>
  <c r="DE81" i="32"/>
  <c r="DD81" i="32"/>
  <c r="DC81" i="32"/>
  <c r="DB81" i="32"/>
  <c r="DN80" i="32"/>
  <c r="DM80" i="32"/>
  <c r="DL80" i="32"/>
  <c r="DK80" i="32"/>
  <c r="DJ80" i="32"/>
  <c r="DI80" i="32"/>
  <c r="DH80" i="32"/>
  <c r="DG80" i="32"/>
  <c r="DF80" i="32"/>
  <c r="DE80" i="32"/>
  <c r="DD80" i="32"/>
  <c r="DC80" i="32"/>
  <c r="DB80" i="32"/>
  <c r="DN79" i="32"/>
  <c r="DM79" i="32"/>
  <c r="DL79" i="32"/>
  <c r="DK79" i="32"/>
  <c r="DJ79" i="32"/>
  <c r="DI79" i="32"/>
  <c r="DH79" i="32"/>
  <c r="DG79" i="32"/>
  <c r="DF79" i="32"/>
  <c r="DE79" i="32"/>
  <c r="DD79" i="32"/>
  <c r="DC79" i="32"/>
  <c r="DB79" i="32"/>
  <c r="DN78" i="32"/>
  <c r="DM78" i="32"/>
  <c r="DL78" i="32"/>
  <c r="DK78" i="32"/>
  <c r="DJ78" i="32"/>
  <c r="DI78" i="32"/>
  <c r="DH78" i="32"/>
  <c r="DG78" i="32"/>
  <c r="DF78" i="32"/>
  <c r="DE78" i="32"/>
  <c r="DD78" i="32"/>
  <c r="DC78" i="32"/>
  <c r="DB78" i="32"/>
  <c r="DN77" i="32"/>
  <c r="DM77" i="32"/>
  <c r="DL77" i="32"/>
  <c r="DK77" i="32"/>
  <c r="DJ77" i="32"/>
  <c r="DI77" i="32"/>
  <c r="DH77" i="32"/>
  <c r="DG77" i="32"/>
  <c r="DF77" i="32"/>
  <c r="DE77" i="32"/>
  <c r="DD77" i="32"/>
  <c r="DC77" i="32"/>
  <c r="DB77" i="32"/>
  <c r="DN76" i="32"/>
  <c r="DM76" i="32"/>
  <c r="DL76" i="32"/>
  <c r="DK76" i="32"/>
  <c r="DJ76" i="32"/>
  <c r="DI76" i="32"/>
  <c r="DH76" i="32"/>
  <c r="DG76" i="32"/>
  <c r="DF76" i="32"/>
  <c r="DE76" i="32"/>
  <c r="DD76" i="32"/>
  <c r="DC76" i="32"/>
  <c r="DB76" i="32"/>
  <c r="DN75" i="32"/>
  <c r="DM75" i="32"/>
  <c r="DL75" i="32"/>
  <c r="DK75" i="32"/>
  <c r="DJ75" i="32"/>
  <c r="DI75" i="32"/>
  <c r="DH75" i="32"/>
  <c r="DG75" i="32"/>
  <c r="DF75" i="32"/>
  <c r="DE75" i="32"/>
  <c r="DD75" i="32"/>
  <c r="DC75" i="32"/>
  <c r="DB75" i="32"/>
  <c r="DN74" i="32"/>
  <c r="DM74" i="32"/>
  <c r="DL74" i="32"/>
  <c r="DK74" i="32"/>
  <c r="DJ74" i="32"/>
  <c r="DI74" i="32"/>
  <c r="DH74" i="32"/>
  <c r="DG74" i="32"/>
  <c r="DF74" i="32"/>
  <c r="DE74" i="32"/>
  <c r="DD74" i="32"/>
  <c r="DC74" i="32"/>
  <c r="DB74" i="32"/>
  <c r="DN73" i="32"/>
  <c r="DM73" i="32"/>
  <c r="DL73" i="32"/>
  <c r="DK73" i="32"/>
  <c r="DJ73" i="32"/>
  <c r="DI73" i="32"/>
  <c r="DH73" i="32"/>
  <c r="DG73" i="32"/>
  <c r="DF73" i="32"/>
  <c r="DE73" i="32"/>
  <c r="DD73" i="32"/>
  <c r="DC73" i="32"/>
  <c r="DB73" i="32"/>
  <c r="DN72" i="32"/>
  <c r="DM72" i="32"/>
  <c r="DL72" i="32"/>
  <c r="DK72" i="32"/>
  <c r="DJ72" i="32"/>
  <c r="DI72" i="32"/>
  <c r="DH72" i="32"/>
  <c r="DG72" i="32"/>
  <c r="DF72" i="32"/>
  <c r="DE72" i="32"/>
  <c r="DD72" i="32"/>
  <c r="DC72" i="32"/>
  <c r="DB72" i="32"/>
  <c r="DN71" i="32"/>
  <c r="DM71" i="32"/>
  <c r="DL71" i="32"/>
  <c r="DK71" i="32"/>
  <c r="DJ71" i="32"/>
  <c r="DI71" i="32"/>
  <c r="DH71" i="32"/>
  <c r="DG71" i="32"/>
  <c r="DF71" i="32"/>
  <c r="DE71" i="32"/>
  <c r="DD71" i="32"/>
  <c r="DC71" i="32"/>
  <c r="DB71" i="32"/>
  <c r="DN70" i="32"/>
  <c r="DM70" i="32"/>
  <c r="DL70" i="32"/>
  <c r="DK70" i="32"/>
  <c r="DJ70" i="32"/>
  <c r="DI70" i="32"/>
  <c r="DH70" i="32"/>
  <c r="DG70" i="32"/>
  <c r="DF70" i="32"/>
  <c r="DE70" i="32"/>
  <c r="DD70" i="32"/>
  <c r="DC70" i="32"/>
  <c r="DB70" i="32"/>
  <c r="DN69" i="32"/>
  <c r="DM69" i="32"/>
  <c r="DL69" i="32"/>
  <c r="DK69" i="32"/>
  <c r="DJ69" i="32"/>
  <c r="DI69" i="32"/>
  <c r="DH69" i="32"/>
  <c r="DG69" i="32"/>
  <c r="DF69" i="32"/>
  <c r="DE69" i="32"/>
  <c r="DD69" i="32"/>
  <c r="DC69" i="32"/>
  <c r="DB69" i="32"/>
  <c r="DN68" i="32"/>
  <c r="DM68" i="32"/>
  <c r="DL68" i="32"/>
  <c r="DK68" i="32"/>
  <c r="DJ68" i="32"/>
  <c r="DI68" i="32"/>
  <c r="DH68" i="32"/>
  <c r="DG68" i="32"/>
  <c r="DF68" i="32"/>
  <c r="DE68" i="32"/>
  <c r="DD68" i="32"/>
  <c r="DC68" i="32"/>
  <c r="DB68" i="32"/>
  <c r="DN67" i="32"/>
  <c r="DM67" i="32"/>
  <c r="DL67" i="32"/>
  <c r="DK67" i="32"/>
  <c r="DJ67" i="32"/>
  <c r="DI67" i="32"/>
  <c r="DH67" i="32"/>
  <c r="DG67" i="32"/>
  <c r="DF67" i="32"/>
  <c r="DE67" i="32"/>
  <c r="DD67" i="32"/>
  <c r="DC67" i="32"/>
  <c r="DB67" i="32"/>
  <c r="DN66" i="32"/>
  <c r="DM66" i="32"/>
  <c r="DL66" i="32"/>
  <c r="DK66" i="32"/>
  <c r="DJ66" i="32"/>
  <c r="DI66" i="32"/>
  <c r="DH66" i="32"/>
  <c r="DG66" i="32"/>
  <c r="DF66" i="32"/>
  <c r="DE66" i="32"/>
  <c r="DD66" i="32"/>
  <c r="DC66" i="32"/>
  <c r="DB66" i="32"/>
  <c r="DN65" i="32"/>
  <c r="DM65" i="32"/>
  <c r="DL65" i="32"/>
  <c r="DK65" i="32"/>
  <c r="DJ65" i="32"/>
  <c r="DI65" i="32"/>
  <c r="DH65" i="32"/>
  <c r="DG65" i="32"/>
  <c r="DF65" i="32"/>
  <c r="DE65" i="32"/>
  <c r="DD65" i="32"/>
  <c r="DC65" i="32"/>
  <c r="DB65" i="32"/>
  <c r="DN64" i="32"/>
  <c r="DM64" i="32"/>
  <c r="DL64" i="32"/>
  <c r="DK64" i="32"/>
  <c r="DJ64" i="32"/>
  <c r="DI64" i="32"/>
  <c r="DH64" i="32"/>
  <c r="DG64" i="32"/>
  <c r="DF64" i="32"/>
  <c r="DE64" i="32"/>
  <c r="DD64" i="32"/>
  <c r="DC64" i="32"/>
  <c r="DB64" i="32"/>
  <c r="DN63" i="32"/>
  <c r="DM63" i="32"/>
  <c r="DL63" i="32"/>
  <c r="DK63" i="32"/>
  <c r="DJ63" i="32"/>
  <c r="DI63" i="32"/>
  <c r="DH63" i="32"/>
  <c r="DG63" i="32"/>
  <c r="DF63" i="32"/>
  <c r="DE63" i="32"/>
  <c r="DD63" i="32"/>
  <c r="DC63" i="32"/>
  <c r="DB63" i="32"/>
  <c r="DN62" i="32"/>
  <c r="DM62" i="32"/>
  <c r="DL62" i="32"/>
  <c r="DK62" i="32"/>
  <c r="DJ62" i="32"/>
  <c r="DI62" i="32"/>
  <c r="DH62" i="32"/>
  <c r="DG62" i="32"/>
  <c r="DF62" i="32"/>
  <c r="DE62" i="32"/>
  <c r="DD62" i="32"/>
  <c r="DC62" i="32"/>
  <c r="DB62" i="32"/>
  <c r="DN61" i="32"/>
  <c r="DM61" i="32"/>
  <c r="DL61" i="32"/>
  <c r="DK61" i="32"/>
  <c r="DJ61" i="32"/>
  <c r="DI61" i="32"/>
  <c r="DH61" i="32"/>
  <c r="DG61" i="32"/>
  <c r="DF61" i="32"/>
  <c r="DE61" i="32"/>
  <c r="DD61" i="32"/>
  <c r="DC61" i="32"/>
  <c r="DB61" i="32"/>
  <c r="DN60" i="32"/>
  <c r="DM60" i="32"/>
  <c r="DL60" i="32"/>
  <c r="DK60" i="32"/>
  <c r="DJ60" i="32"/>
  <c r="DI60" i="32"/>
  <c r="DH60" i="32"/>
  <c r="DG60" i="32"/>
  <c r="DF60" i="32"/>
  <c r="DE60" i="32"/>
  <c r="DD60" i="32"/>
  <c r="DC60" i="32"/>
  <c r="DB60" i="32"/>
  <c r="DN59" i="32"/>
  <c r="DM59" i="32"/>
  <c r="DL59" i="32"/>
  <c r="DK59" i="32"/>
  <c r="DJ59" i="32"/>
  <c r="DI59" i="32"/>
  <c r="DH59" i="32"/>
  <c r="DG59" i="32"/>
  <c r="DF59" i="32"/>
  <c r="DE59" i="32"/>
  <c r="DD59" i="32"/>
  <c r="DC59" i="32"/>
  <c r="DB59" i="32"/>
  <c r="DN58" i="32"/>
  <c r="DM58" i="32"/>
  <c r="DL58" i="32"/>
  <c r="DK58" i="32"/>
  <c r="DJ58" i="32"/>
  <c r="DI58" i="32"/>
  <c r="DH58" i="32"/>
  <c r="DG58" i="32"/>
  <c r="DF58" i="32"/>
  <c r="DE58" i="32"/>
  <c r="DD58" i="32"/>
  <c r="DC58" i="32"/>
  <c r="DB58" i="32"/>
  <c r="DN57" i="32"/>
  <c r="DM57" i="32"/>
  <c r="DL57" i="32"/>
  <c r="DK57" i="32"/>
  <c r="DJ57" i="32"/>
  <c r="DI57" i="32"/>
  <c r="DH57" i="32"/>
  <c r="DG57" i="32"/>
  <c r="DF57" i="32"/>
  <c r="DE57" i="32"/>
  <c r="DD57" i="32"/>
  <c r="DC57" i="32"/>
  <c r="DB57" i="32"/>
  <c r="DN56" i="32"/>
  <c r="DM56" i="32"/>
  <c r="DL56" i="32"/>
  <c r="DK56" i="32"/>
  <c r="DJ56" i="32"/>
  <c r="DI56" i="32"/>
  <c r="DH56" i="32"/>
  <c r="DG56" i="32"/>
  <c r="DF56" i="32"/>
  <c r="DE56" i="32"/>
  <c r="DD56" i="32"/>
  <c r="DC56" i="32"/>
  <c r="DB56" i="32"/>
  <c r="DN55" i="32"/>
  <c r="DM55" i="32"/>
  <c r="DL55" i="32"/>
  <c r="DK55" i="32"/>
  <c r="DJ55" i="32"/>
  <c r="DI55" i="32"/>
  <c r="DH55" i="32"/>
  <c r="DG55" i="32"/>
  <c r="DF55" i="32"/>
  <c r="DE55" i="32"/>
  <c r="DD55" i="32"/>
  <c r="DC55" i="32"/>
  <c r="DB55" i="32"/>
  <c r="DN54" i="32"/>
  <c r="DM54" i="32"/>
  <c r="DL54" i="32"/>
  <c r="DK54" i="32"/>
  <c r="DJ54" i="32"/>
  <c r="DI54" i="32"/>
  <c r="DH54" i="32"/>
  <c r="DG54" i="32"/>
  <c r="DF54" i="32"/>
  <c r="DE54" i="32"/>
  <c r="DD54" i="32"/>
  <c r="DC54" i="32"/>
  <c r="DB54" i="32"/>
  <c r="DN53" i="32"/>
  <c r="DM53" i="32"/>
  <c r="DL53" i="32"/>
  <c r="DK53" i="32"/>
  <c r="DJ53" i="32"/>
  <c r="DI53" i="32"/>
  <c r="DH53" i="32"/>
  <c r="DG53" i="32"/>
  <c r="DF53" i="32"/>
  <c r="DE53" i="32"/>
  <c r="DD53" i="32"/>
  <c r="DC53" i="32"/>
  <c r="DB53" i="32"/>
  <c r="DN52" i="32"/>
  <c r="DM52" i="32"/>
  <c r="DL52" i="32"/>
  <c r="DK52" i="32"/>
  <c r="DJ52" i="32"/>
  <c r="DI52" i="32"/>
  <c r="DH52" i="32"/>
  <c r="DG52" i="32"/>
  <c r="DF52" i="32"/>
  <c r="DE52" i="32"/>
  <c r="DD52" i="32"/>
  <c r="DC52" i="32"/>
  <c r="DB52" i="32"/>
  <c r="DN51" i="32"/>
  <c r="DM51" i="32"/>
  <c r="DL51" i="32"/>
  <c r="DK51" i="32"/>
  <c r="DJ51" i="32"/>
  <c r="DI51" i="32"/>
  <c r="DH51" i="32"/>
  <c r="DG51" i="32"/>
  <c r="DF51" i="32"/>
  <c r="DE51" i="32"/>
  <c r="DD51" i="32"/>
  <c r="DC51" i="32"/>
  <c r="DB51" i="32"/>
  <c r="DN50" i="32"/>
  <c r="DM50" i="32"/>
  <c r="DL50" i="32"/>
  <c r="DK50" i="32"/>
  <c r="DJ50" i="32"/>
  <c r="DI50" i="32"/>
  <c r="DH50" i="32"/>
  <c r="DG50" i="32"/>
  <c r="DF50" i="32"/>
  <c r="DE50" i="32"/>
  <c r="DD50" i="32"/>
  <c r="DC50" i="32"/>
  <c r="DB50" i="32"/>
  <c r="DN49" i="32"/>
  <c r="DM49" i="32"/>
  <c r="DL49" i="32"/>
  <c r="DK49" i="32"/>
  <c r="DJ49" i="32"/>
  <c r="DI49" i="32"/>
  <c r="DH49" i="32"/>
  <c r="DG49" i="32"/>
  <c r="DF49" i="32"/>
  <c r="DE49" i="32"/>
  <c r="DD49" i="32"/>
  <c r="DC49" i="32"/>
  <c r="DB49" i="32"/>
  <c r="DN48" i="32"/>
  <c r="DM48" i="32"/>
  <c r="DL48" i="32"/>
  <c r="DK48" i="32"/>
  <c r="DJ48" i="32"/>
  <c r="DI48" i="32"/>
  <c r="DH48" i="32"/>
  <c r="DG48" i="32"/>
  <c r="DF48" i="32"/>
  <c r="DE48" i="32"/>
  <c r="DD48" i="32"/>
  <c r="DC48" i="32"/>
  <c r="DB48" i="32"/>
  <c r="DN47" i="32"/>
  <c r="DM47" i="32"/>
  <c r="DL47" i="32"/>
  <c r="DK47" i="32"/>
  <c r="DJ47" i="32"/>
  <c r="DI47" i="32"/>
  <c r="DH47" i="32"/>
  <c r="DG47" i="32"/>
  <c r="DF47" i="32"/>
  <c r="DE47" i="32"/>
  <c r="DD47" i="32"/>
  <c r="DC47" i="32"/>
  <c r="DB47" i="32"/>
  <c r="DN46" i="32"/>
  <c r="DM46" i="32"/>
  <c r="DL46" i="32"/>
  <c r="DK46" i="32"/>
  <c r="DJ46" i="32"/>
  <c r="DI46" i="32"/>
  <c r="DH46" i="32"/>
  <c r="DG46" i="32"/>
  <c r="DF46" i="32"/>
  <c r="DE46" i="32"/>
  <c r="DD46" i="32"/>
  <c r="DC46" i="32"/>
  <c r="DB46" i="32"/>
  <c r="DN45" i="32"/>
  <c r="DM45" i="32"/>
  <c r="DL45" i="32"/>
  <c r="DK45" i="32"/>
  <c r="DJ45" i="32"/>
  <c r="DI45" i="32"/>
  <c r="DH45" i="32"/>
  <c r="DG45" i="32"/>
  <c r="DF45" i="32"/>
  <c r="DE45" i="32"/>
  <c r="DD45" i="32"/>
  <c r="DC45" i="32"/>
  <c r="DB45" i="32"/>
  <c r="DN44" i="32"/>
  <c r="DM44" i="32"/>
  <c r="DL44" i="32"/>
  <c r="DK44" i="32"/>
  <c r="DJ44" i="32"/>
  <c r="DI44" i="32"/>
  <c r="DH44" i="32"/>
  <c r="DG44" i="32"/>
  <c r="DF44" i="32"/>
  <c r="DE44" i="32"/>
  <c r="DD44" i="32"/>
  <c r="DC44" i="32"/>
  <c r="DB44" i="32"/>
  <c r="DN43" i="32"/>
  <c r="DM43" i="32"/>
  <c r="DL43" i="32"/>
  <c r="DK43" i="32"/>
  <c r="DJ43" i="32"/>
  <c r="DI43" i="32"/>
  <c r="DH43" i="32"/>
  <c r="DG43" i="32"/>
  <c r="DF43" i="32"/>
  <c r="DE43" i="32"/>
  <c r="DD43" i="32"/>
  <c r="DC43" i="32"/>
  <c r="DB43" i="32"/>
  <c r="DN42" i="32"/>
  <c r="DM42" i="32"/>
  <c r="DL42" i="32"/>
  <c r="DK42" i="32"/>
  <c r="DJ42" i="32"/>
  <c r="DI42" i="32"/>
  <c r="DH42" i="32"/>
  <c r="DG42" i="32"/>
  <c r="DF42" i="32"/>
  <c r="DE42" i="32"/>
  <c r="DD42" i="32"/>
  <c r="DC42" i="32"/>
  <c r="DB42" i="32"/>
  <c r="DN41" i="32"/>
  <c r="DM41" i="32"/>
  <c r="DL41" i="32"/>
  <c r="DK41" i="32"/>
  <c r="DJ41" i="32"/>
  <c r="DI41" i="32"/>
  <c r="DH41" i="32"/>
  <c r="DG41" i="32"/>
  <c r="DF41" i="32"/>
  <c r="DE41" i="32"/>
  <c r="DD41" i="32"/>
  <c r="DC41" i="32"/>
  <c r="DB41" i="32"/>
  <c r="DN40" i="32"/>
  <c r="DM40" i="32"/>
  <c r="DL40" i="32"/>
  <c r="DK40" i="32"/>
  <c r="DJ40" i="32"/>
  <c r="DI40" i="32"/>
  <c r="DH40" i="32"/>
  <c r="DG40" i="32"/>
  <c r="DF40" i="32"/>
  <c r="DE40" i="32"/>
  <c r="DD40" i="32"/>
  <c r="DC40" i="32"/>
  <c r="DB40" i="32"/>
  <c r="DN39" i="32"/>
  <c r="DM39" i="32"/>
  <c r="DL39" i="32"/>
  <c r="DK39" i="32"/>
  <c r="DJ39" i="32"/>
  <c r="DI39" i="32"/>
  <c r="DH39" i="32"/>
  <c r="DG39" i="32"/>
  <c r="DF39" i="32"/>
  <c r="DE39" i="32"/>
  <c r="DD39" i="32"/>
  <c r="DC39" i="32"/>
  <c r="DB39" i="32"/>
  <c r="DN38" i="32"/>
  <c r="DM38" i="32"/>
  <c r="DL38" i="32"/>
  <c r="DK38" i="32"/>
  <c r="DJ38" i="32"/>
  <c r="DI38" i="32"/>
  <c r="DH38" i="32"/>
  <c r="DG38" i="32"/>
  <c r="DF38" i="32"/>
  <c r="DE38" i="32"/>
  <c r="DD38" i="32"/>
  <c r="DC38" i="32"/>
  <c r="DB38" i="32"/>
  <c r="DN37" i="32"/>
  <c r="DM37" i="32"/>
  <c r="DL37" i="32"/>
  <c r="DK37" i="32"/>
  <c r="DJ37" i="32"/>
  <c r="DI37" i="32"/>
  <c r="DH37" i="32"/>
  <c r="DG37" i="32"/>
  <c r="DF37" i="32"/>
  <c r="DE37" i="32"/>
  <c r="DD37" i="32"/>
  <c r="DC37" i="32"/>
  <c r="DB37" i="32"/>
  <c r="DN36" i="32"/>
  <c r="DM36" i="32"/>
  <c r="DL36" i="32"/>
  <c r="DK36" i="32"/>
  <c r="DJ36" i="32"/>
  <c r="DI36" i="32"/>
  <c r="DH36" i="32"/>
  <c r="DG36" i="32"/>
  <c r="DF36" i="32"/>
  <c r="DE36" i="32"/>
  <c r="DD36" i="32"/>
  <c r="DC36" i="32"/>
  <c r="DB36" i="32"/>
  <c r="DN35" i="32"/>
  <c r="DM35" i="32"/>
  <c r="DL35" i="32"/>
  <c r="DK35" i="32"/>
  <c r="DJ35" i="32"/>
  <c r="DI35" i="32"/>
  <c r="DH35" i="32"/>
  <c r="DG35" i="32"/>
  <c r="DF35" i="32"/>
  <c r="DE35" i="32"/>
  <c r="DD35" i="32"/>
  <c r="DC35" i="32"/>
  <c r="DB35" i="32"/>
  <c r="DN34" i="32"/>
  <c r="DM34" i="32"/>
  <c r="DL34" i="32"/>
  <c r="DK34" i="32"/>
  <c r="DJ34" i="32"/>
  <c r="DI34" i="32"/>
  <c r="DH34" i="32"/>
  <c r="DG34" i="32"/>
  <c r="DF34" i="32"/>
  <c r="DE34" i="32"/>
  <c r="DD34" i="32"/>
  <c r="DC34" i="32"/>
  <c r="DB34" i="32"/>
  <c r="DN33" i="32"/>
  <c r="DM33" i="32"/>
  <c r="DL33" i="32"/>
  <c r="DK33" i="32"/>
  <c r="DJ33" i="32"/>
  <c r="DI33" i="32"/>
  <c r="DH33" i="32"/>
  <c r="DG33" i="32"/>
  <c r="DF33" i="32"/>
  <c r="DE33" i="32"/>
  <c r="DD33" i="32"/>
  <c r="DC33" i="32"/>
  <c r="DB33" i="32"/>
  <c r="DN32" i="32"/>
  <c r="DM32" i="32"/>
  <c r="DL32" i="32"/>
  <c r="DK32" i="32"/>
  <c r="DJ32" i="32"/>
  <c r="DI32" i="32"/>
  <c r="DH32" i="32"/>
  <c r="DG32" i="32"/>
  <c r="DF32" i="32"/>
  <c r="DE32" i="32"/>
  <c r="DD32" i="32"/>
  <c r="DC32" i="32"/>
  <c r="DB32" i="32"/>
  <c r="DN31" i="32"/>
  <c r="DM31" i="32"/>
  <c r="DL31" i="32"/>
  <c r="DK31" i="32"/>
  <c r="DJ31" i="32"/>
  <c r="DI31" i="32"/>
  <c r="DH31" i="32"/>
  <c r="DG31" i="32"/>
  <c r="DF31" i="32"/>
  <c r="DE31" i="32"/>
  <c r="DD31" i="32"/>
  <c r="DC31" i="32"/>
  <c r="DB31" i="32"/>
  <c r="DN30" i="32"/>
  <c r="DM30" i="32"/>
  <c r="DL30" i="32"/>
  <c r="DK30" i="32"/>
  <c r="DJ30" i="32"/>
  <c r="DI30" i="32"/>
  <c r="DH30" i="32"/>
  <c r="DG30" i="32"/>
  <c r="DF30" i="32"/>
  <c r="DE30" i="32"/>
  <c r="DD30" i="32"/>
  <c r="DC30" i="32"/>
  <c r="DB30" i="32"/>
  <c r="DN29" i="32"/>
  <c r="DM29" i="32"/>
  <c r="DL29" i="32"/>
  <c r="DK29" i="32"/>
  <c r="DJ29" i="32"/>
  <c r="DI29" i="32"/>
  <c r="DH29" i="32"/>
  <c r="DG29" i="32"/>
  <c r="DF29" i="32"/>
  <c r="DE29" i="32"/>
  <c r="DD29" i="32"/>
  <c r="DC29" i="32"/>
  <c r="DB29" i="32"/>
  <c r="DN28" i="32"/>
  <c r="DM28" i="32"/>
  <c r="DL28" i="32"/>
  <c r="DK28" i="32"/>
  <c r="DJ28" i="32"/>
  <c r="DI28" i="32"/>
  <c r="DH28" i="32"/>
  <c r="DG28" i="32"/>
  <c r="DF28" i="32"/>
  <c r="DE28" i="32"/>
  <c r="DD28" i="32"/>
  <c r="DC28" i="32"/>
  <c r="DB28" i="32"/>
  <c r="DN27" i="32"/>
  <c r="DM27" i="32"/>
  <c r="DL27" i="32"/>
  <c r="DK27" i="32"/>
  <c r="DJ27" i="32"/>
  <c r="DI27" i="32"/>
  <c r="DH27" i="32"/>
  <c r="DG27" i="32"/>
  <c r="DF27" i="32"/>
  <c r="DE27" i="32"/>
  <c r="DD27" i="32"/>
  <c r="DC27" i="32"/>
  <c r="DB27" i="32"/>
  <c r="DN26" i="32"/>
  <c r="DM26" i="32"/>
  <c r="DL26" i="32"/>
  <c r="DK26" i="32"/>
  <c r="DJ26" i="32"/>
  <c r="DI26" i="32"/>
  <c r="DH26" i="32"/>
  <c r="DG26" i="32"/>
  <c r="DF26" i="32"/>
  <c r="DE26" i="32"/>
  <c r="DD26" i="32"/>
  <c r="DC26" i="32"/>
  <c r="DB26" i="32"/>
  <c r="DN25" i="32"/>
  <c r="DM25" i="32"/>
  <c r="DL25" i="32"/>
  <c r="DK25" i="32"/>
  <c r="DJ25" i="32"/>
  <c r="DI25" i="32"/>
  <c r="DH25" i="32"/>
  <c r="DG25" i="32"/>
  <c r="DF25" i="32"/>
  <c r="DE25" i="32"/>
  <c r="DD25" i="32"/>
  <c r="DC25" i="32"/>
  <c r="DB25" i="32"/>
  <c r="DN24" i="32"/>
  <c r="DM24" i="32"/>
  <c r="DL24" i="32"/>
  <c r="DK24" i="32"/>
  <c r="DJ24" i="32"/>
  <c r="DI24" i="32"/>
  <c r="DH24" i="32"/>
  <c r="DG24" i="32"/>
  <c r="DF24" i="32"/>
  <c r="DE24" i="32"/>
  <c r="DD24" i="32"/>
  <c r="DC24" i="32"/>
  <c r="DB24" i="32"/>
  <c r="DN23" i="32"/>
  <c r="DM23" i="32"/>
  <c r="DL23" i="32"/>
  <c r="DK23" i="32"/>
  <c r="DJ23" i="32"/>
  <c r="DI23" i="32"/>
  <c r="DH23" i="32"/>
  <c r="DG23" i="32"/>
  <c r="DF23" i="32"/>
  <c r="DE23" i="32"/>
  <c r="DD23" i="32"/>
  <c r="DC23" i="32"/>
  <c r="DB23" i="32"/>
  <c r="DN22" i="32"/>
  <c r="DM22" i="32"/>
  <c r="DL22" i="32"/>
  <c r="DK22" i="32"/>
  <c r="DJ22" i="32"/>
  <c r="DI22" i="32"/>
  <c r="DH22" i="32"/>
  <c r="DG22" i="32"/>
  <c r="DF22" i="32"/>
  <c r="DE22" i="32"/>
  <c r="DD22" i="32"/>
  <c r="DC22" i="32"/>
  <c r="DB22" i="32"/>
  <c r="DN21" i="32"/>
  <c r="DM21" i="32"/>
  <c r="DL21" i="32"/>
  <c r="DK21" i="32"/>
  <c r="DJ21" i="32"/>
  <c r="DI21" i="32"/>
  <c r="DH21" i="32"/>
  <c r="DG21" i="32"/>
  <c r="DF21" i="32"/>
  <c r="DE21" i="32"/>
  <c r="DD21" i="32"/>
  <c r="DC21" i="32"/>
  <c r="DB21" i="32"/>
  <c r="DN20" i="32"/>
  <c r="DM20" i="32"/>
  <c r="DL20" i="32"/>
  <c r="DK20" i="32"/>
  <c r="DJ20" i="32"/>
  <c r="DI20" i="32"/>
  <c r="DH20" i="32"/>
  <c r="DG20" i="32"/>
  <c r="DF20" i="32"/>
  <c r="DE20" i="32"/>
  <c r="DD20" i="32"/>
  <c r="DC20" i="32"/>
  <c r="DB20" i="32"/>
  <c r="DN19" i="32"/>
  <c r="DM19" i="32"/>
  <c r="DL19" i="32"/>
  <c r="DK19" i="32"/>
  <c r="DJ19" i="32"/>
  <c r="DI19" i="32"/>
  <c r="DH19" i="32"/>
  <c r="DG19" i="32"/>
  <c r="DF19" i="32"/>
  <c r="DE19" i="32"/>
  <c r="DD19" i="32"/>
  <c r="DC19" i="32"/>
  <c r="DB19" i="32"/>
  <c r="DN18" i="32"/>
  <c r="DM18" i="32"/>
  <c r="DL18" i="32"/>
  <c r="DK18" i="32"/>
  <c r="DJ18" i="32"/>
  <c r="DI18" i="32"/>
  <c r="DH18" i="32"/>
  <c r="DG18" i="32"/>
  <c r="DF18" i="32"/>
  <c r="DE18" i="32"/>
  <c r="DD18" i="32"/>
  <c r="DC18" i="32"/>
  <c r="DB18" i="32"/>
  <c r="DN17" i="32"/>
  <c r="DM17" i="32"/>
  <c r="DL17" i="32"/>
  <c r="DK17" i="32"/>
  <c r="DJ17" i="32"/>
  <c r="DI17" i="32"/>
  <c r="DH17" i="32"/>
  <c r="DG17" i="32"/>
  <c r="DF17" i="32"/>
  <c r="DE17" i="32"/>
  <c r="DD17" i="32"/>
  <c r="DC17" i="32"/>
  <c r="DB17" i="32"/>
  <c r="DN16" i="32"/>
  <c r="DM16" i="32"/>
  <c r="DL16" i="32"/>
  <c r="DK16" i="32"/>
  <c r="DJ16" i="32"/>
  <c r="DI16" i="32"/>
  <c r="DH16" i="32"/>
  <c r="DG16" i="32"/>
  <c r="DF16" i="32"/>
  <c r="DE16" i="32"/>
  <c r="DD16" i="32"/>
  <c r="DC16" i="32"/>
  <c r="DB16" i="32"/>
  <c r="DN15" i="32"/>
  <c r="DM15" i="32"/>
  <c r="DL15" i="32"/>
  <c r="DK15" i="32"/>
  <c r="DJ15" i="32"/>
  <c r="DI15" i="32"/>
  <c r="DH15" i="32"/>
  <c r="DG15" i="32"/>
  <c r="DF15" i="32"/>
  <c r="DE15" i="32"/>
  <c r="DD15" i="32"/>
  <c r="DC15" i="32"/>
  <c r="DB15" i="32"/>
  <c r="DN14" i="32"/>
  <c r="DM14" i="32"/>
  <c r="DL14" i="32"/>
  <c r="DK14" i="32"/>
  <c r="DJ14" i="32"/>
  <c r="DI14" i="32"/>
  <c r="DH14" i="32"/>
  <c r="DG14" i="32"/>
  <c r="DF14" i="32"/>
  <c r="DE14" i="32"/>
  <c r="DD14" i="32"/>
  <c r="DC14" i="32"/>
  <c r="DB14" i="32"/>
  <c r="DN13" i="32"/>
  <c r="DM13" i="32"/>
  <c r="DL13" i="32"/>
  <c r="DK13" i="32"/>
  <c r="DJ13" i="32"/>
  <c r="DI13" i="32"/>
  <c r="DH13" i="32"/>
  <c r="DG13" i="32"/>
  <c r="DF13" i="32"/>
  <c r="DE13" i="32"/>
  <c r="DD13" i="32"/>
  <c r="DC13" i="32"/>
  <c r="DB13" i="32"/>
  <c r="DN12" i="32"/>
  <c r="DM12" i="32"/>
  <c r="DL12" i="32"/>
  <c r="DK12" i="32"/>
  <c r="DJ12" i="32"/>
  <c r="DI12" i="32"/>
  <c r="DH12" i="32"/>
  <c r="DG12" i="32"/>
  <c r="DF12" i="32"/>
  <c r="DE12" i="32"/>
  <c r="DD12" i="32"/>
  <c r="DC12" i="32"/>
  <c r="DB12" i="32"/>
  <c r="DN11" i="32"/>
  <c r="DM11" i="32"/>
  <c r="DL11" i="32"/>
  <c r="DK11" i="32"/>
  <c r="DJ11" i="32"/>
  <c r="DI11" i="32"/>
  <c r="DH11" i="32"/>
  <c r="DG11" i="32"/>
  <c r="DF11" i="32"/>
  <c r="DE11" i="32"/>
  <c r="DD11" i="32"/>
  <c r="DC11" i="32"/>
  <c r="DB11" i="32"/>
  <c r="DN10" i="32"/>
  <c r="DM10" i="32"/>
  <c r="DL10" i="32"/>
  <c r="DK10" i="32"/>
  <c r="DJ10" i="32"/>
  <c r="DI10" i="32"/>
  <c r="DH10" i="32"/>
  <c r="DG10" i="32"/>
  <c r="DF10" i="32"/>
  <c r="DE10" i="32"/>
  <c r="DD10" i="32"/>
  <c r="DC10" i="32"/>
  <c r="DB10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N8" i="32"/>
  <c r="DM8" i="32"/>
  <c r="DL8" i="32"/>
  <c r="DK8" i="32"/>
  <c r="DJ8" i="32"/>
  <c r="DI8" i="32"/>
  <c r="DH8" i="32"/>
  <c r="DG8" i="32"/>
  <c r="DF8" i="32"/>
  <c r="DE8" i="32"/>
  <c r="DD8" i="32"/>
  <c r="DC8" i="32"/>
  <c r="DB8" i="32"/>
  <c r="DN7" i="32"/>
  <c r="DM7" i="32"/>
  <c r="DL7" i="32"/>
  <c r="DK7" i="32"/>
  <c r="DJ7" i="32"/>
  <c r="DI7" i="32"/>
  <c r="DH7" i="32"/>
  <c r="DG7" i="32"/>
  <c r="DF7" i="32"/>
  <c r="DE7" i="32"/>
  <c r="DD7" i="32"/>
  <c r="DC7" i="32"/>
  <c r="DB7" i="32"/>
  <c r="DN6" i="32"/>
  <c r="DM6" i="32"/>
  <c r="DL6" i="32"/>
  <c r="DK6" i="32"/>
  <c r="DJ6" i="32"/>
  <c r="DI6" i="32"/>
  <c r="DH6" i="32"/>
  <c r="DG6" i="32"/>
  <c r="DF6" i="32"/>
  <c r="DE6" i="32"/>
  <c r="DD6" i="32"/>
  <c r="DC6" i="32"/>
  <c r="DB6" i="32"/>
  <c r="DN5" i="32"/>
  <c r="DM5" i="32"/>
  <c r="DL5" i="32"/>
  <c r="DK5" i="32"/>
  <c r="DJ5" i="32"/>
  <c r="DI5" i="32"/>
  <c r="DH5" i="32"/>
  <c r="DG5" i="32"/>
  <c r="DF5" i="32"/>
  <c r="DE5" i="32"/>
  <c r="DD5" i="32"/>
  <c r="DC5" i="32"/>
  <c r="DB5" i="32"/>
  <c r="HK156" i="32" l="1"/>
  <c r="HC156" i="32"/>
  <c r="HN156" i="32"/>
  <c r="HJ156" i="32"/>
  <c r="HF156" i="32"/>
  <c r="HB156" i="32"/>
  <c r="HM156" i="32"/>
  <c r="HI156" i="32"/>
  <c r="HE156" i="32"/>
  <c r="HG156" i="32"/>
  <c r="HL156" i="32"/>
  <c r="HH156" i="32"/>
  <c r="HD156" i="32"/>
  <c r="BB155" i="32"/>
  <c r="BC155" i="32"/>
  <c r="BD155" i="32"/>
  <c r="BE155" i="32"/>
  <c r="BF155" i="32"/>
  <c r="BG155" i="32"/>
  <c r="BH155" i="32"/>
  <c r="BI155" i="32"/>
  <c r="BJ155" i="32"/>
  <c r="BK155" i="32"/>
  <c r="BL155" i="32"/>
  <c r="BM155" i="32"/>
  <c r="BN155" i="32"/>
  <c r="BO155" i="32"/>
  <c r="BP155" i="32"/>
  <c r="BQ155" i="32"/>
  <c r="BR155" i="32"/>
  <c r="BS155" i="32"/>
  <c r="BT155" i="32"/>
  <c r="BU155" i="32"/>
  <c r="BV155" i="32"/>
  <c r="BW155" i="32"/>
  <c r="BX155" i="32"/>
  <c r="BY155" i="32"/>
  <c r="BZ155" i="32"/>
  <c r="CA155" i="32"/>
  <c r="CB155" i="32"/>
  <c r="CC155" i="32"/>
  <c r="CD155" i="32"/>
  <c r="CE155" i="32"/>
  <c r="CF155" i="32"/>
  <c r="CG155" i="32"/>
  <c r="CH155" i="32"/>
  <c r="CI155" i="32"/>
  <c r="CJ155" i="32"/>
  <c r="CK155" i="32"/>
  <c r="CL155" i="32"/>
  <c r="CM155" i="32"/>
  <c r="CN155" i="32"/>
  <c r="CO155" i="32"/>
  <c r="CP155" i="32"/>
  <c r="CQ155" i="32"/>
  <c r="CR155" i="32"/>
  <c r="CS155" i="32"/>
  <c r="CT155" i="32"/>
  <c r="CU155" i="32"/>
  <c r="CV155" i="32"/>
  <c r="CW155" i="32"/>
  <c r="CX155" i="32"/>
  <c r="CY155" i="32"/>
  <c r="CZ155" i="32"/>
  <c r="DA155" i="32"/>
  <c r="DO155" i="32"/>
  <c r="DP155" i="32"/>
  <c r="DQ155" i="32"/>
  <c r="DR155" i="32"/>
  <c r="DS155" i="32"/>
  <c r="DT155" i="32"/>
  <c r="DU155" i="32"/>
  <c r="DV155" i="32"/>
  <c r="DW155" i="32"/>
  <c r="DX155" i="32"/>
  <c r="DY155" i="32"/>
  <c r="DZ155" i="32"/>
  <c r="EA155" i="32"/>
  <c r="EB155" i="32"/>
  <c r="EC155" i="32"/>
  <c r="ED155" i="32"/>
  <c r="EE155" i="32"/>
  <c r="EF155" i="32"/>
  <c r="EG155" i="32"/>
  <c r="EH155" i="32"/>
  <c r="EI155" i="32"/>
  <c r="EJ155" i="32"/>
  <c r="EK155" i="32"/>
  <c r="EL155" i="32"/>
  <c r="EM155" i="32"/>
  <c r="EN155" i="32"/>
  <c r="EO155" i="32"/>
  <c r="EP155" i="32"/>
  <c r="EQ155" i="32"/>
  <c r="ER155" i="32"/>
  <c r="ES155" i="32"/>
  <c r="ET155" i="32"/>
  <c r="EU155" i="32"/>
  <c r="EV155" i="32"/>
  <c r="EW155" i="32"/>
  <c r="EX155" i="32"/>
  <c r="EY155" i="32"/>
  <c r="EZ155" i="32"/>
  <c r="FA155" i="32"/>
  <c r="FB155" i="32"/>
  <c r="FC155" i="32"/>
  <c r="FD155" i="32"/>
  <c r="FE155" i="32"/>
  <c r="FF155" i="32"/>
  <c r="FG155" i="32"/>
  <c r="FH155" i="32"/>
  <c r="FI155" i="32"/>
  <c r="FJ155" i="32"/>
  <c r="FK155" i="32"/>
  <c r="FL155" i="32"/>
  <c r="FM155" i="32"/>
  <c r="FN155" i="32"/>
  <c r="GB155" i="32"/>
  <c r="GC155" i="32"/>
  <c r="GD155" i="32"/>
  <c r="GE155" i="32"/>
  <c r="GF155" i="32"/>
  <c r="GG155" i="32"/>
  <c r="GH155" i="32"/>
  <c r="GI155" i="32"/>
  <c r="GJ155" i="32"/>
  <c r="GK155" i="32"/>
  <c r="GL155" i="32"/>
  <c r="GM155" i="32"/>
  <c r="GN155" i="32"/>
  <c r="GO155" i="32"/>
  <c r="GP155" i="32"/>
  <c r="GQ155" i="32"/>
  <c r="GR155" i="32"/>
  <c r="GS155" i="32"/>
  <c r="GT155" i="32"/>
  <c r="GU155" i="32"/>
  <c r="GV155" i="32"/>
  <c r="GW155" i="32"/>
  <c r="GX155" i="32"/>
  <c r="GY155" i="32"/>
  <c r="GZ155" i="32"/>
  <c r="HA155" i="32"/>
  <c r="HR156" i="112"/>
  <c r="HS156" i="112"/>
  <c r="HT156" i="112"/>
  <c r="HU156" i="112"/>
  <c r="HV156" i="112"/>
  <c r="HW156" i="112"/>
  <c r="HX156" i="112"/>
  <c r="HY156" i="112"/>
  <c r="HZ156" i="112"/>
  <c r="IA156" i="112"/>
  <c r="IB156" i="112"/>
  <c r="IC156" i="112"/>
  <c r="ID156" i="112"/>
  <c r="HH155" i="32" l="1"/>
  <c r="HG155" i="32"/>
  <c r="HN155" i="32"/>
  <c r="HJ155" i="32"/>
  <c r="HF155" i="32"/>
  <c r="HB155" i="32"/>
  <c r="HL155" i="32"/>
  <c r="HD155" i="32"/>
  <c r="HK155" i="32"/>
  <c r="HC155" i="32"/>
  <c r="HM155" i="32"/>
  <c r="HI155" i="32"/>
  <c r="HE155" i="32"/>
  <c r="BB154" i="32"/>
  <c r="BC154" i="32"/>
  <c r="BD154" i="32"/>
  <c r="BE154" i="32"/>
  <c r="BF154" i="32"/>
  <c r="BG154" i="32"/>
  <c r="BH154" i="32"/>
  <c r="BI154" i="32"/>
  <c r="BJ154" i="32"/>
  <c r="BK154" i="32"/>
  <c r="BL154" i="32"/>
  <c r="BM154" i="32"/>
  <c r="BN154" i="32"/>
  <c r="BO154" i="32"/>
  <c r="BP154" i="32"/>
  <c r="BQ154" i="32"/>
  <c r="BR154" i="32"/>
  <c r="BS154" i="32"/>
  <c r="BT154" i="32"/>
  <c r="BU154" i="32"/>
  <c r="BV154" i="32"/>
  <c r="BW154" i="32"/>
  <c r="BX154" i="32"/>
  <c r="BY154" i="32"/>
  <c r="BZ154" i="32"/>
  <c r="CA154" i="32"/>
  <c r="CB154" i="32"/>
  <c r="CC154" i="32"/>
  <c r="CD154" i="32"/>
  <c r="CE154" i="32"/>
  <c r="CF154" i="32"/>
  <c r="CG154" i="32"/>
  <c r="CH154" i="32"/>
  <c r="CI154" i="32"/>
  <c r="CJ154" i="32"/>
  <c r="CK154" i="32"/>
  <c r="CL154" i="32"/>
  <c r="CM154" i="32"/>
  <c r="CN154" i="32"/>
  <c r="CO154" i="32"/>
  <c r="CP154" i="32"/>
  <c r="CQ154" i="32"/>
  <c r="CR154" i="32"/>
  <c r="CS154" i="32"/>
  <c r="CT154" i="32"/>
  <c r="CU154" i="32"/>
  <c r="CV154" i="32"/>
  <c r="CW154" i="32"/>
  <c r="CX154" i="32"/>
  <c r="CY154" i="32"/>
  <c r="CZ154" i="32"/>
  <c r="DA154" i="32"/>
  <c r="DO154" i="32"/>
  <c r="DP154" i="32"/>
  <c r="DQ154" i="32"/>
  <c r="DR154" i="32"/>
  <c r="DS154" i="32"/>
  <c r="DT154" i="32"/>
  <c r="DU154" i="32"/>
  <c r="DV154" i="32"/>
  <c r="DW154" i="32"/>
  <c r="DX154" i="32"/>
  <c r="DY154" i="32"/>
  <c r="DZ154" i="32"/>
  <c r="EA154" i="32"/>
  <c r="EB154" i="32"/>
  <c r="EC154" i="32"/>
  <c r="ED154" i="32"/>
  <c r="EE154" i="32"/>
  <c r="EF154" i="32"/>
  <c r="EG154" i="32"/>
  <c r="EH154" i="32"/>
  <c r="EI154" i="32"/>
  <c r="EJ154" i="32"/>
  <c r="EK154" i="32"/>
  <c r="EL154" i="32"/>
  <c r="EM154" i="32"/>
  <c r="EN154" i="32"/>
  <c r="EO154" i="32"/>
  <c r="EP154" i="32"/>
  <c r="EQ154" i="32"/>
  <c r="ER154" i="32"/>
  <c r="ES154" i="32"/>
  <c r="ET154" i="32"/>
  <c r="EU154" i="32"/>
  <c r="EV154" i="32"/>
  <c r="EW154" i="32"/>
  <c r="EX154" i="32"/>
  <c r="EY154" i="32"/>
  <c r="EZ154" i="32"/>
  <c r="FA154" i="32"/>
  <c r="FB154" i="32"/>
  <c r="FC154" i="32"/>
  <c r="FD154" i="32"/>
  <c r="FE154" i="32"/>
  <c r="FF154" i="32"/>
  <c r="FG154" i="32"/>
  <c r="FH154" i="32"/>
  <c r="FI154" i="32"/>
  <c r="FJ154" i="32"/>
  <c r="FK154" i="32"/>
  <c r="FL154" i="32"/>
  <c r="FM154" i="32"/>
  <c r="FN154" i="32"/>
  <c r="GB154" i="32"/>
  <c r="GC154" i="32"/>
  <c r="GD154" i="32"/>
  <c r="GE154" i="32"/>
  <c r="GF154" i="32"/>
  <c r="GG154" i="32"/>
  <c r="GH154" i="32"/>
  <c r="GI154" i="32"/>
  <c r="GJ154" i="32"/>
  <c r="GK154" i="32"/>
  <c r="GL154" i="32"/>
  <c r="GM154" i="32"/>
  <c r="GN154" i="32"/>
  <c r="GO154" i="32"/>
  <c r="GP154" i="32"/>
  <c r="GQ154" i="32"/>
  <c r="GR154" i="32"/>
  <c r="GS154" i="32"/>
  <c r="GT154" i="32"/>
  <c r="GU154" i="32"/>
  <c r="GV154" i="32"/>
  <c r="GW154" i="32"/>
  <c r="GX154" i="32"/>
  <c r="GY154" i="32"/>
  <c r="GZ154" i="32"/>
  <c r="HA154" i="32"/>
  <c r="HR155" i="112"/>
  <c r="HS155" i="112"/>
  <c r="HT155" i="112"/>
  <c r="HU155" i="112"/>
  <c r="HV155" i="112"/>
  <c r="HW155" i="112"/>
  <c r="HX155" i="112"/>
  <c r="HY155" i="112"/>
  <c r="HZ155" i="112"/>
  <c r="IA155" i="112"/>
  <c r="IB155" i="112"/>
  <c r="IC155" i="112"/>
  <c r="ID155" i="112"/>
  <c r="HD154" i="32" l="1"/>
  <c r="HG154" i="32"/>
  <c r="HN154" i="32"/>
  <c r="HJ154" i="32"/>
  <c r="HF154" i="32"/>
  <c r="HB154" i="32"/>
  <c r="HL154" i="32"/>
  <c r="HH154" i="32"/>
  <c r="HK154" i="32"/>
  <c r="HC154" i="32"/>
  <c r="HM154" i="32"/>
  <c r="HI154" i="32"/>
  <c r="HE154" i="32"/>
  <c r="BB153" i="32"/>
  <c r="BC153" i="32"/>
  <c r="BD153" i="32"/>
  <c r="BE153" i="32"/>
  <c r="BF153" i="32"/>
  <c r="BG153" i="32"/>
  <c r="BH153" i="32"/>
  <c r="BI153" i="32"/>
  <c r="BJ153" i="32"/>
  <c r="BK153" i="32"/>
  <c r="BL153" i="32"/>
  <c r="BM153" i="32"/>
  <c r="BN153" i="32"/>
  <c r="BO153" i="32"/>
  <c r="BP153" i="32"/>
  <c r="BQ153" i="32"/>
  <c r="BR153" i="32"/>
  <c r="BS153" i="32"/>
  <c r="BT153" i="32"/>
  <c r="BU153" i="32"/>
  <c r="BV153" i="32"/>
  <c r="BW153" i="32"/>
  <c r="BX153" i="32"/>
  <c r="BY153" i="32"/>
  <c r="BZ153" i="32"/>
  <c r="CA153" i="32"/>
  <c r="CB153" i="32"/>
  <c r="CC153" i="32"/>
  <c r="CD153" i="32"/>
  <c r="CE153" i="32"/>
  <c r="CF153" i="32"/>
  <c r="CG153" i="32"/>
  <c r="CH153" i="32"/>
  <c r="CI153" i="32"/>
  <c r="CJ153" i="32"/>
  <c r="CK153" i="32"/>
  <c r="CL153" i="32"/>
  <c r="CM153" i="32"/>
  <c r="CN153" i="32"/>
  <c r="CO153" i="32"/>
  <c r="CP153" i="32"/>
  <c r="CQ153" i="32"/>
  <c r="CR153" i="32"/>
  <c r="CS153" i="32"/>
  <c r="CT153" i="32"/>
  <c r="CU153" i="32"/>
  <c r="CV153" i="32"/>
  <c r="CW153" i="32"/>
  <c r="CX153" i="32"/>
  <c r="CY153" i="32"/>
  <c r="CZ153" i="32"/>
  <c r="DA153" i="32"/>
  <c r="DO153" i="32"/>
  <c r="DP153" i="32"/>
  <c r="DQ153" i="32"/>
  <c r="DR153" i="32"/>
  <c r="DS153" i="32"/>
  <c r="DT153" i="32"/>
  <c r="DU153" i="32"/>
  <c r="DV153" i="32"/>
  <c r="DW153" i="32"/>
  <c r="DX153" i="32"/>
  <c r="DY153" i="32"/>
  <c r="DZ153" i="32"/>
  <c r="EA153" i="32"/>
  <c r="EB153" i="32"/>
  <c r="EC153" i="32"/>
  <c r="ED153" i="32"/>
  <c r="EE153" i="32"/>
  <c r="EF153" i="32"/>
  <c r="EG153" i="32"/>
  <c r="EH153" i="32"/>
  <c r="EI153" i="32"/>
  <c r="EJ153" i="32"/>
  <c r="EK153" i="32"/>
  <c r="EL153" i="32"/>
  <c r="EM153" i="32"/>
  <c r="EN153" i="32"/>
  <c r="EO153" i="32"/>
  <c r="EP153" i="32"/>
  <c r="EQ153" i="32"/>
  <c r="ER153" i="32"/>
  <c r="ES153" i="32"/>
  <c r="ET153" i="32"/>
  <c r="EU153" i="32"/>
  <c r="EV153" i="32"/>
  <c r="EW153" i="32"/>
  <c r="EX153" i="32"/>
  <c r="EY153" i="32"/>
  <c r="EZ153" i="32"/>
  <c r="FA153" i="32"/>
  <c r="FB153" i="32"/>
  <c r="FC153" i="32"/>
  <c r="FD153" i="32"/>
  <c r="FE153" i="32"/>
  <c r="FF153" i="32"/>
  <c r="FG153" i="32"/>
  <c r="FH153" i="32"/>
  <c r="FI153" i="32"/>
  <c r="FJ153" i="32"/>
  <c r="FK153" i="32"/>
  <c r="FL153" i="32"/>
  <c r="FM153" i="32"/>
  <c r="FN153" i="32"/>
  <c r="GB153" i="32"/>
  <c r="GC153" i="32"/>
  <c r="GD153" i="32"/>
  <c r="GE153" i="32"/>
  <c r="GF153" i="32"/>
  <c r="GG153" i="32"/>
  <c r="GH153" i="32"/>
  <c r="GI153" i="32"/>
  <c r="GJ153" i="32"/>
  <c r="GK153" i="32"/>
  <c r="GL153" i="32"/>
  <c r="GM153" i="32"/>
  <c r="GN153" i="32"/>
  <c r="GO153" i="32"/>
  <c r="GP153" i="32"/>
  <c r="GQ153" i="32"/>
  <c r="GR153" i="32"/>
  <c r="GS153" i="32"/>
  <c r="GT153" i="32"/>
  <c r="GU153" i="32"/>
  <c r="GV153" i="32"/>
  <c r="GW153" i="32"/>
  <c r="GX153" i="32"/>
  <c r="GY153" i="32"/>
  <c r="GZ153" i="32"/>
  <c r="HA153" i="32"/>
  <c r="HR154" i="112"/>
  <c r="HS154" i="112"/>
  <c r="HT154" i="112"/>
  <c r="HU154" i="112"/>
  <c r="HV154" i="112"/>
  <c r="HW154" i="112"/>
  <c r="HX154" i="112"/>
  <c r="HY154" i="112"/>
  <c r="HZ154" i="112"/>
  <c r="IA154" i="112"/>
  <c r="IB154" i="112"/>
  <c r="IC154" i="112"/>
  <c r="ID154" i="112"/>
  <c r="BB152" i="32"/>
  <c r="BC152" i="32"/>
  <c r="BD152" i="32"/>
  <c r="BE152" i="32"/>
  <c r="BF152" i="32"/>
  <c r="BG152" i="32"/>
  <c r="BH152" i="32"/>
  <c r="BI152" i="32"/>
  <c r="BJ152" i="32"/>
  <c r="BK152" i="32"/>
  <c r="BL152" i="32"/>
  <c r="BM152" i="32"/>
  <c r="BN152" i="32"/>
  <c r="BO152" i="32"/>
  <c r="BP152" i="32"/>
  <c r="BQ152" i="32"/>
  <c r="BR152" i="32"/>
  <c r="BS152" i="32"/>
  <c r="BT152" i="32"/>
  <c r="BU152" i="32"/>
  <c r="BV152" i="32"/>
  <c r="BW152" i="32"/>
  <c r="BX152" i="32"/>
  <c r="BY152" i="32"/>
  <c r="BZ152" i="32"/>
  <c r="CA152" i="32"/>
  <c r="CB152" i="32"/>
  <c r="CC152" i="32"/>
  <c r="CD152" i="32"/>
  <c r="CE152" i="32"/>
  <c r="CF152" i="32"/>
  <c r="CG152" i="32"/>
  <c r="CH152" i="32"/>
  <c r="CI152" i="32"/>
  <c r="CJ152" i="32"/>
  <c r="CK152" i="32"/>
  <c r="CL152" i="32"/>
  <c r="CM152" i="32"/>
  <c r="CN152" i="32"/>
  <c r="CO152" i="32"/>
  <c r="CP152" i="32"/>
  <c r="CQ152" i="32"/>
  <c r="CR152" i="32"/>
  <c r="CS152" i="32"/>
  <c r="CT152" i="32"/>
  <c r="CU152" i="32"/>
  <c r="CV152" i="32"/>
  <c r="CW152" i="32"/>
  <c r="CX152" i="32"/>
  <c r="CY152" i="32"/>
  <c r="CZ152" i="32"/>
  <c r="DA152" i="32"/>
  <c r="DO152" i="32"/>
  <c r="DP152" i="32"/>
  <c r="DQ152" i="32"/>
  <c r="DR152" i="32"/>
  <c r="DS152" i="32"/>
  <c r="DT152" i="32"/>
  <c r="DU152" i="32"/>
  <c r="DV152" i="32"/>
  <c r="DW152" i="32"/>
  <c r="DX152" i="32"/>
  <c r="DY152" i="32"/>
  <c r="DZ152" i="32"/>
  <c r="EA152" i="32"/>
  <c r="EB152" i="32"/>
  <c r="EC152" i="32"/>
  <c r="ED152" i="32"/>
  <c r="EE152" i="32"/>
  <c r="EF152" i="32"/>
  <c r="EG152" i="32"/>
  <c r="EH152" i="32"/>
  <c r="EI152" i="32"/>
  <c r="EJ152" i="32"/>
  <c r="EK152" i="32"/>
  <c r="EL152" i="32"/>
  <c r="EM152" i="32"/>
  <c r="EN152" i="32"/>
  <c r="EO152" i="32"/>
  <c r="EP152" i="32"/>
  <c r="EQ152" i="32"/>
  <c r="ER152" i="32"/>
  <c r="ES152" i="32"/>
  <c r="ET152" i="32"/>
  <c r="EU152" i="32"/>
  <c r="EV152" i="32"/>
  <c r="EW152" i="32"/>
  <c r="EX152" i="32"/>
  <c r="EY152" i="32"/>
  <c r="EZ152" i="32"/>
  <c r="FA152" i="32"/>
  <c r="FB152" i="32"/>
  <c r="FC152" i="32"/>
  <c r="FD152" i="32"/>
  <c r="FE152" i="32"/>
  <c r="FF152" i="32"/>
  <c r="FG152" i="32"/>
  <c r="FH152" i="32"/>
  <c r="FI152" i="32"/>
  <c r="FJ152" i="32"/>
  <c r="FK152" i="32"/>
  <c r="FL152" i="32"/>
  <c r="FM152" i="32"/>
  <c r="FN152" i="32"/>
  <c r="GB152" i="32"/>
  <c r="GC152" i="32"/>
  <c r="GD152" i="32"/>
  <c r="GE152" i="32"/>
  <c r="GF152" i="32"/>
  <c r="GG152" i="32"/>
  <c r="GH152" i="32"/>
  <c r="GI152" i="32"/>
  <c r="GJ152" i="32"/>
  <c r="GK152" i="32"/>
  <c r="GL152" i="32"/>
  <c r="GM152" i="32"/>
  <c r="GN152" i="32"/>
  <c r="GO152" i="32"/>
  <c r="GP152" i="32"/>
  <c r="GQ152" i="32"/>
  <c r="GR152" i="32"/>
  <c r="GS152" i="32"/>
  <c r="GT152" i="32"/>
  <c r="GU152" i="32"/>
  <c r="GV152" i="32"/>
  <c r="GW152" i="32"/>
  <c r="GX152" i="32"/>
  <c r="GY152" i="32"/>
  <c r="GZ152" i="32"/>
  <c r="HA152" i="32"/>
  <c r="HR153" i="112"/>
  <c r="HS153" i="112"/>
  <c r="HT153" i="112"/>
  <c r="HU153" i="112"/>
  <c r="HV153" i="112"/>
  <c r="HW153" i="112"/>
  <c r="HX153" i="112"/>
  <c r="HY153" i="112"/>
  <c r="HZ153" i="112"/>
  <c r="IA153" i="112"/>
  <c r="IB153" i="112"/>
  <c r="IC153" i="112"/>
  <c r="ID153" i="112"/>
  <c r="BB151" i="32"/>
  <c r="BC151" i="32"/>
  <c r="BD151" i="32"/>
  <c r="BE151" i="32"/>
  <c r="BF151" i="32"/>
  <c r="BG151" i="32"/>
  <c r="BH151" i="32"/>
  <c r="BI151" i="32"/>
  <c r="BJ151" i="32"/>
  <c r="BK151" i="32"/>
  <c r="BL151" i="32"/>
  <c r="BM151" i="32"/>
  <c r="BN151" i="32"/>
  <c r="BO151" i="32"/>
  <c r="BP151" i="32"/>
  <c r="BQ151" i="32"/>
  <c r="BR151" i="32"/>
  <c r="BS151" i="32"/>
  <c r="BT151" i="32"/>
  <c r="BU151" i="32"/>
  <c r="BV151" i="32"/>
  <c r="BW151" i="32"/>
  <c r="BX151" i="32"/>
  <c r="BY151" i="32"/>
  <c r="BZ151" i="32"/>
  <c r="CA151" i="32"/>
  <c r="CB151" i="32"/>
  <c r="CC151" i="32"/>
  <c r="CD151" i="32"/>
  <c r="CE151" i="32"/>
  <c r="CF151" i="32"/>
  <c r="CG151" i="32"/>
  <c r="CH151" i="32"/>
  <c r="CI151" i="32"/>
  <c r="CJ151" i="32"/>
  <c r="CK151" i="32"/>
  <c r="CL151" i="32"/>
  <c r="CM151" i="32"/>
  <c r="CN151" i="32"/>
  <c r="CO151" i="32"/>
  <c r="CP151" i="32"/>
  <c r="CQ151" i="32"/>
  <c r="CR151" i="32"/>
  <c r="CS151" i="32"/>
  <c r="CT151" i="32"/>
  <c r="CU151" i="32"/>
  <c r="CV151" i="32"/>
  <c r="CW151" i="32"/>
  <c r="CX151" i="32"/>
  <c r="CY151" i="32"/>
  <c r="CZ151" i="32"/>
  <c r="DA151" i="32"/>
  <c r="DO151" i="32"/>
  <c r="DP151" i="32"/>
  <c r="DQ151" i="32"/>
  <c r="DR151" i="32"/>
  <c r="DS151" i="32"/>
  <c r="DT151" i="32"/>
  <c r="DU151" i="32"/>
  <c r="DV151" i="32"/>
  <c r="DW151" i="32"/>
  <c r="DX151" i="32"/>
  <c r="DY151" i="32"/>
  <c r="DZ151" i="32"/>
  <c r="EA151" i="32"/>
  <c r="EB151" i="32"/>
  <c r="EC151" i="32"/>
  <c r="ED151" i="32"/>
  <c r="EE151" i="32"/>
  <c r="EF151" i="32"/>
  <c r="EG151" i="32"/>
  <c r="EH151" i="32"/>
  <c r="EI151" i="32"/>
  <c r="EJ151" i="32"/>
  <c r="EK151" i="32"/>
  <c r="EL151" i="32"/>
  <c r="EM151" i="32"/>
  <c r="EN151" i="32"/>
  <c r="EO151" i="32"/>
  <c r="EP151" i="32"/>
  <c r="EQ151" i="32"/>
  <c r="ER151" i="32"/>
  <c r="ES151" i="32"/>
  <c r="ET151" i="32"/>
  <c r="EU151" i="32"/>
  <c r="EV151" i="32"/>
  <c r="EW151" i="32"/>
  <c r="EX151" i="32"/>
  <c r="EY151" i="32"/>
  <c r="EZ151" i="32"/>
  <c r="FA151" i="32"/>
  <c r="FB151" i="32"/>
  <c r="FC151" i="32"/>
  <c r="FD151" i="32"/>
  <c r="FE151" i="32"/>
  <c r="FF151" i="32"/>
  <c r="FG151" i="32"/>
  <c r="FH151" i="32"/>
  <c r="FI151" i="32"/>
  <c r="FJ151" i="32"/>
  <c r="FK151" i="32"/>
  <c r="FL151" i="32"/>
  <c r="FM151" i="32"/>
  <c r="FN151" i="32"/>
  <c r="GB151" i="32"/>
  <c r="GC151" i="32"/>
  <c r="GD151" i="32"/>
  <c r="GE151" i="32"/>
  <c r="GF151" i="32"/>
  <c r="GG151" i="32"/>
  <c r="GH151" i="32"/>
  <c r="GI151" i="32"/>
  <c r="GJ151" i="32"/>
  <c r="GK151" i="32"/>
  <c r="GL151" i="32"/>
  <c r="GM151" i="32"/>
  <c r="GN151" i="32"/>
  <c r="GO151" i="32"/>
  <c r="GP151" i="32"/>
  <c r="GQ151" i="32"/>
  <c r="GR151" i="32"/>
  <c r="GS151" i="32"/>
  <c r="GT151" i="32"/>
  <c r="GU151" i="32"/>
  <c r="GV151" i="32"/>
  <c r="GW151" i="32"/>
  <c r="GX151" i="32"/>
  <c r="GY151" i="32"/>
  <c r="GZ151" i="32"/>
  <c r="HA151" i="32"/>
  <c r="HR152" i="112"/>
  <c r="HS152" i="112"/>
  <c r="HT152" i="112"/>
  <c r="HU152" i="112"/>
  <c r="HV152" i="112"/>
  <c r="HW152" i="112"/>
  <c r="HX152" i="112"/>
  <c r="HY152" i="112"/>
  <c r="HZ152" i="112"/>
  <c r="IA152" i="112"/>
  <c r="IB152" i="112"/>
  <c r="IC152" i="112"/>
  <c r="ID152" i="112"/>
  <c r="EA150" i="32"/>
  <c r="FN150" i="32"/>
  <c r="GN150" i="32"/>
  <c r="CA150" i="32"/>
  <c r="CN150" i="32"/>
  <c r="DA150" i="32"/>
  <c r="BN150" i="32"/>
  <c r="EN150" i="32"/>
  <c r="FA150" i="32"/>
  <c r="DZ150" i="32"/>
  <c r="FM150" i="32"/>
  <c r="GM150" i="32"/>
  <c r="BZ150" i="32"/>
  <c r="CM150" i="32"/>
  <c r="CZ150" i="32"/>
  <c r="BM150" i="32"/>
  <c r="EM150" i="32"/>
  <c r="EZ150" i="32"/>
  <c r="DY150" i="32"/>
  <c r="FL150" i="32"/>
  <c r="GL150" i="32"/>
  <c r="BY150" i="32"/>
  <c r="CL150" i="32"/>
  <c r="CY150" i="32"/>
  <c r="BL150" i="32"/>
  <c r="EL150" i="32"/>
  <c r="EY150" i="32"/>
  <c r="DX150" i="32"/>
  <c r="FK150" i="32"/>
  <c r="GK150" i="32"/>
  <c r="BX150" i="32"/>
  <c r="CK150" i="32"/>
  <c r="CX150" i="32"/>
  <c r="BK150" i="32"/>
  <c r="EK150" i="32"/>
  <c r="EX150" i="32"/>
  <c r="DW150" i="32"/>
  <c r="FJ150" i="32"/>
  <c r="GJ150" i="32"/>
  <c r="BW150" i="32"/>
  <c r="CJ150" i="32"/>
  <c r="CW150" i="32"/>
  <c r="BJ150" i="32"/>
  <c r="EJ150" i="32"/>
  <c r="EW150" i="32"/>
  <c r="DV150" i="32"/>
  <c r="FI150" i="32"/>
  <c r="GI150" i="32"/>
  <c r="BV150" i="32"/>
  <c r="CI150" i="32"/>
  <c r="CV150" i="32"/>
  <c r="BI150" i="32"/>
  <c r="EI150" i="32"/>
  <c r="EV150" i="32"/>
  <c r="DU150" i="32"/>
  <c r="FH150" i="32"/>
  <c r="GH150" i="32"/>
  <c r="BU150" i="32"/>
  <c r="CH150" i="32"/>
  <c r="CU150" i="32"/>
  <c r="BH150" i="32"/>
  <c r="EH150" i="32"/>
  <c r="EU150" i="32"/>
  <c r="DT150" i="32"/>
  <c r="FG150" i="32"/>
  <c r="GG150" i="32"/>
  <c r="BT150" i="32"/>
  <c r="CG150" i="32"/>
  <c r="CT150" i="32"/>
  <c r="BG150" i="32"/>
  <c r="EG150" i="32"/>
  <c r="ET150" i="32"/>
  <c r="DS150" i="32"/>
  <c r="FF150" i="32"/>
  <c r="GF150" i="32"/>
  <c r="BS150" i="32"/>
  <c r="CF150" i="32"/>
  <c r="CS150" i="32"/>
  <c r="BF150" i="32"/>
  <c r="EF150" i="32"/>
  <c r="ES150" i="32"/>
  <c r="DR150" i="32"/>
  <c r="FE150" i="32"/>
  <c r="GE150" i="32"/>
  <c r="BR150" i="32"/>
  <c r="CE150" i="32"/>
  <c r="CR150" i="32"/>
  <c r="BE150" i="32"/>
  <c r="EE150" i="32"/>
  <c r="ER150" i="32"/>
  <c r="DQ150" i="32"/>
  <c r="FD150" i="32"/>
  <c r="GD150" i="32"/>
  <c r="BQ150" i="32"/>
  <c r="CD150" i="32"/>
  <c r="CQ150" i="32"/>
  <c r="BD150" i="32"/>
  <c r="ED150" i="32"/>
  <c r="EQ150" i="32"/>
  <c r="DP150" i="32"/>
  <c r="FC150" i="32"/>
  <c r="GC150" i="32"/>
  <c r="BP150" i="32"/>
  <c r="CC150" i="32"/>
  <c r="CP150" i="32"/>
  <c r="BC150" i="32"/>
  <c r="EC150" i="32"/>
  <c r="EP150" i="32"/>
  <c r="DO150" i="32"/>
  <c r="FB150" i="32"/>
  <c r="GB150" i="32"/>
  <c r="BO150" i="32"/>
  <c r="CB150" i="32"/>
  <c r="CO150" i="32"/>
  <c r="BB150" i="32"/>
  <c r="EB150" i="32"/>
  <c r="EO150" i="32"/>
  <c r="EA149" i="32"/>
  <c r="FN149" i="32"/>
  <c r="GN149" i="32"/>
  <c r="CA149" i="32"/>
  <c r="CN149" i="32"/>
  <c r="DA149" i="32"/>
  <c r="BN149" i="32"/>
  <c r="EN149" i="32"/>
  <c r="FA149" i="32"/>
  <c r="DZ149" i="32"/>
  <c r="FM149" i="32"/>
  <c r="GM149" i="32"/>
  <c r="BZ149" i="32"/>
  <c r="CM149" i="32"/>
  <c r="CZ149" i="32"/>
  <c r="BM149" i="32"/>
  <c r="EM149" i="32"/>
  <c r="EZ149" i="32"/>
  <c r="DY149" i="32"/>
  <c r="FL149" i="32"/>
  <c r="GL149" i="32"/>
  <c r="BY149" i="32"/>
  <c r="CL149" i="32"/>
  <c r="CY149" i="32"/>
  <c r="BL149" i="32"/>
  <c r="EL149" i="32"/>
  <c r="EY149" i="32"/>
  <c r="DX149" i="32"/>
  <c r="FK149" i="32"/>
  <c r="GK149" i="32"/>
  <c r="BX149" i="32"/>
  <c r="CK149" i="32"/>
  <c r="CX149" i="32"/>
  <c r="BK149" i="32"/>
  <c r="EK149" i="32"/>
  <c r="EX149" i="32"/>
  <c r="DW149" i="32"/>
  <c r="FJ149" i="32"/>
  <c r="GJ149" i="32"/>
  <c r="BW149" i="32"/>
  <c r="CJ149" i="32"/>
  <c r="CW149" i="32"/>
  <c r="BJ149" i="32"/>
  <c r="EJ149" i="32"/>
  <c r="EW149" i="32"/>
  <c r="DV149" i="32"/>
  <c r="FI149" i="32"/>
  <c r="GI149" i="32"/>
  <c r="BV149" i="32"/>
  <c r="CI149" i="32"/>
  <c r="CV149" i="32"/>
  <c r="BI149" i="32"/>
  <c r="EI149" i="32"/>
  <c r="EV149" i="32"/>
  <c r="DU149" i="32"/>
  <c r="FH149" i="32"/>
  <c r="GH149" i="32"/>
  <c r="BU149" i="32"/>
  <c r="CH149" i="32"/>
  <c r="CU149" i="32"/>
  <c r="BH149" i="32"/>
  <c r="EH149" i="32"/>
  <c r="EU149" i="32"/>
  <c r="DT149" i="32"/>
  <c r="FG149" i="32"/>
  <c r="GG149" i="32"/>
  <c r="BT149" i="32"/>
  <c r="CG149" i="32"/>
  <c r="CT149" i="32"/>
  <c r="BG149" i="32"/>
  <c r="EG149" i="32"/>
  <c r="ET149" i="32"/>
  <c r="DS149" i="32"/>
  <c r="FF149" i="32"/>
  <c r="GF149" i="32"/>
  <c r="BS149" i="32"/>
  <c r="CF149" i="32"/>
  <c r="CS149" i="32"/>
  <c r="BF149" i="32"/>
  <c r="EF149" i="32"/>
  <c r="ES149" i="32"/>
  <c r="DR149" i="32"/>
  <c r="FE149" i="32"/>
  <c r="GE149" i="32"/>
  <c r="BR149" i="32"/>
  <c r="CE149" i="32"/>
  <c r="CR149" i="32"/>
  <c r="BE149" i="32"/>
  <c r="EE149" i="32"/>
  <c r="ER149" i="32"/>
  <c r="DQ149" i="32"/>
  <c r="FD149" i="32"/>
  <c r="GD149" i="32"/>
  <c r="BQ149" i="32"/>
  <c r="CD149" i="32"/>
  <c r="CQ149" i="32"/>
  <c r="BD149" i="32"/>
  <c r="ED149" i="32"/>
  <c r="EQ149" i="32"/>
  <c r="DP149" i="32"/>
  <c r="FC149" i="32"/>
  <c r="GC149" i="32"/>
  <c r="BP149" i="32"/>
  <c r="CC149" i="32"/>
  <c r="CP149" i="32"/>
  <c r="BC149" i="32"/>
  <c r="EC149" i="32"/>
  <c r="EP149" i="32"/>
  <c r="DO149" i="32"/>
  <c r="FB149" i="32"/>
  <c r="GB149" i="32"/>
  <c r="BO149" i="32"/>
  <c r="CB149" i="32"/>
  <c r="CO149" i="32"/>
  <c r="BB149" i="32"/>
  <c r="EB149" i="32"/>
  <c r="EO149" i="32"/>
  <c r="EA148" i="32"/>
  <c r="FN148" i="32"/>
  <c r="GN148" i="32"/>
  <c r="CA148" i="32"/>
  <c r="CN148" i="32"/>
  <c r="DA148" i="32"/>
  <c r="BN148" i="32"/>
  <c r="EN148" i="32"/>
  <c r="FA148" i="32"/>
  <c r="DZ148" i="32"/>
  <c r="FM148" i="32"/>
  <c r="GM148" i="32"/>
  <c r="BZ148" i="32"/>
  <c r="CM148" i="32"/>
  <c r="CZ148" i="32"/>
  <c r="BM148" i="32"/>
  <c r="EM148" i="32"/>
  <c r="EZ148" i="32"/>
  <c r="DY148" i="32"/>
  <c r="FL148" i="32"/>
  <c r="GL148" i="32"/>
  <c r="BY148" i="32"/>
  <c r="CL148" i="32"/>
  <c r="CY148" i="32"/>
  <c r="BL148" i="32"/>
  <c r="EL148" i="32"/>
  <c r="EY148" i="32"/>
  <c r="DX148" i="32"/>
  <c r="FK148" i="32"/>
  <c r="GK148" i="32"/>
  <c r="BX148" i="32"/>
  <c r="CK148" i="32"/>
  <c r="CX148" i="32"/>
  <c r="BK148" i="32"/>
  <c r="EK148" i="32"/>
  <c r="EX148" i="32"/>
  <c r="DW148" i="32"/>
  <c r="FJ148" i="32"/>
  <c r="GJ148" i="32"/>
  <c r="BW148" i="32"/>
  <c r="CJ148" i="32"/>
  <c r="CW148" i="32"/>
  <c r="BJ148" i="32"/>
  <c r="EJ148" i="32"/>
  <c r="EW148" i="32"/>
  <c r="DV148" i="32"/>
  <c r="FI148" i="32"/>
  <c r="GI148" i="32"/>
  <c r="BV148" i="32"/>
  <c r="CI148" i="32"/>
  <c r="CV148" i="32"/>
  <c r="BI148" i="32"/>
  <c r="EI148" i="32"/>
  <c r="EV148" i="32"/>
  <c r="DU148" i="32"/>
  <c r="FH148" i="32"/>
  <c r="GH148" i="32"/>
  <c r="BU148" i="32"/>
  <c r="CH148" i="32"/>
  <c r="CU148" i="32"/>
  <c r="BH148" i="32"/>
  <c r="EH148" i="32"/>
  <c r="EU148" i="32"/>
  <c r="DT148" i="32"/>
  <c r="FG148" i="32"/>
  <c r="GG148" i="32"/>
  <c r="BT148" i="32"/>
  <c r="CG148" i="32"/>
  <c r="CT148" i="32"/>
  <c r="BG148" i="32"/>
  <c r="EG148" i="32"/>
  <c r="ET148" i="32"/>
  <c r="DS148" i="32"/>
  <c r="FF148" i="32"/>
  <c r="GF148" i="32"/>
  <c r="BS148" i="32"/>
  <c r="CF148" i="32"/>
  <c r="CS148" i="32"/>
  <c r="BF148" i="32"/>
  <c r="EF148" i="32"/>
  <c r="ES148" i="32"/>
  <c r="DR148" i="32"/>
  <c r="FE148" i="32"/>
  <c r="GE148" i="32"/>
  <c r="BR148" i="32"/>
  <c r="CE148" i="32"/>
  <c r="CR148" i="32"/>
  <c r="BE148" i="32"/>
  <c r="EE148" i="32"/>
  <c r="ER148" i="32"/>
  <c r="DQ148" i="32"/>
  <c r="FD148" i="32"/>
  <c r="GD148" i="32"/>
  <c r="BQ148" i="32"/>
  <c r="CD148" i="32"/>
  <c r="CQ148" i="32"/>
  <c r="BD148" i="32"/>
  <c r="ED148" i="32"/>
  <c r="EQ148" i="32"/>
  <c r="DP148" i="32"/>
  <c r="FC148" i="32"/>
  <c r="GC148" i="32"/>
  <c r="BP148" i="32"/>
  <c r="CC148" i="32"/>
  <c r="CP148" i="32"/>
  <c r="BC148" i="32"/>
  <c r="EC148" i="32"/>
  <c r="EP148" i="32"/>
  <c r="DO148" i="32"/>
  <c r="FB148" i="32"/>
  <c r="GB148" i="32"/>
  <c r="BO148" i="32"/>
  <c r="CB148" i="32"/>
  <c r="CO148" i="32"/>
  <c r="BB148" i="32"/>
  <c r="EB148" i="32"/>
  <c r="EO148" i="32"/>
  <c r="EA147" i="32"/>
  <c r="FN147" i="32"/>
  <c r="GN147" i="32"/>
  <c r="CA147" i="32"/>
  <c r="CN147" i="32"/>
  <c r="DA147" i="32"/>
  <c r="BN147" i="32"/>
  <c r="EN147" i="32"/>
  <c r="FA147" i="32"/>
  <c r="DZ147" i="32"/>
  <c r="FM147" i="32"/>
  <c r="GM147" i="32"/>
  <c r="BZ147" i="32"/>
  <c r="CM147" i="32"/>
  <c r="CZ147" i="32"/>
  <c r="BM147" i="32"/>
  <c r="EM147" i="32"/>
  <c r="EZ147" i="32"/>
  <c r="DY147" i="32"/>
  <c r="FL147" i="32"/>
  <c r="GL147" i="32"/>
  <c r="BY147" i="32"/>
  <c r="CL147" i="32"/>
  <c r="CY147" i="32"/>
  <c r="BL147" i="32"/>
  <c r="EL147" i="32"/>
  <c r="EY147" i="32"/>
  <c r="DX147" i="32"/>
  <c r="FK147" i="32"/>
  <c r="GK147" i="32"/>
  <c r="BX147" i="32"/>
  <c r="CK147" i="32"/>
  <c r="CX147" i="32"/>
  <c r="BK147" i="32"/>
  <c r="EK147" i="32"/>
  <c r="EX147" i="32"/>
  <c r="DW147" i="32"/>
  <c r="FJ147" i="32"/>
  <c r="GJ147" i="32"/>
  <c r="BW147" i="32"/>
  <c r="CJ147" i="32"/>
  <c r="CW147" i="32"/>
  <c r="BJ147" i="32"/>
  <c r="EJ147" i="32"/>
  <c r="EW147" i="32"/>
  <c r="DV147" i="32"/>
  <c r="FI147" i="32"/>
  <c r="GI147" i="32"/>
  <c r="BV147" i="32"/>
  <c r="CI147" i="32"/>
  <c r="CV147" i="32"/>
  <c r="BI147" i="32"/>
  <c r="EI147" i="32"/>
  <c r="EV147" i="32"/>
  <c r="DU147" i="32"/>
  <c r="FH147" i="32"/>
  <c r="GH147" i="32"/>
  <c r="BU147" i="32"/>
  <c r="CH147" i="32"/>
  <c r="CU147" i="32"/>
  <c r="BH147" i="32"/>
  <c r="EH147" i="32"/>
  <c r="EU147" i="32"/>
  <c r="DT147" i="32"/>
  <c r="FG147" i="32"/>
  <c r="GG147" i="32"/>
  <c r="BT147" i="32"/>
  <c r="CG147" i="32"/>
  <c r="CT147" i="32"/>
  <c r="BG147" i="32"/>
  <c r="EG147" i="32"/>
  <c r="ET147" i="32"/>
  <c r="DS147" i="32"/>
  <c r="FF147" i="32"/>
  <c r="GF147" i="32"/>
  <c r="BS147" i="32"/>
  <c r="CF147" i="32"/>
  <c r="CS147" i="32"/>
  <c r="BF147" i="32"/>
  <c r="EF147" i="32"/>
  <c r="ES147" i="32"/>
  <c r="DR147" i="32"/>
  <c r="FE147" i="32"/>
  <c r="GE147" i="32"/>
  <c r="BR147" i="32"/>
  <c r="CE147" i="32"/>
  <c r="CR147" i="32"/>
  <c r="BE147" i="32"/>
  <c r="EE147" i="32"/>
  <c r="ER147" i="32"/>
  <c r="DQ147" i="32"/>
  <c r="FD147" i="32"/>
  <c r="GD147" i="32"/>
  <c r="BQ147" i="32"/>
  <c r="CD147" i="32"/>
  <c r="CQ147" i="32"/>
  <c r="BD147" i="32"/>
  <c r="ED147" i="32"/>
  <c r="EQ147" i="32"/>
  <c r="DP147" i="32"/>
  <c r="FC147" i="32"/>
  <c r="GC147" i="32"/>
  <c r="BP147" i="32"/>
  <c r="CC147" i="32"/>
  <c r="CP147" i="32"/>
  <c r="BC147" i="32"/>
  <c r="EC147" i="32"/>
  <c r="EP147" i="32"/>
  <c r="DO147" i="32"/>
  <c r="FB147" i="32"/>
  <c r="GB147" i="32"/>
  <c r="BO147" i="32"/>
  <c r="CB147" i="32"/>
  <c r="CO147" i="32"/>
  <c r="BB147" i="32"/>
  <c r="EB147" i="32"/>
  <c r="EO147" i="32"/>
  <c r="EA146" i="32"/>
  <c r="FN146" i="32"/>
  <c r="GN146" i="32"/>
  <c r="CA146" i="32"/>
  <c r="CN146" i="32"/>
  <c r="DA146" i="32"/>
  <c r="BN146" i="32"/>
  <c r="EN146" i="32"/>
  <c r="FA146" i="32"/>
  <c r="DZ146" i="32"/>
  <c r="FM146" i="32"/>
  <c r="GM146" i="32"/>
  <c r="BZ146" i="32"/>
  <c r="CM146" i="32"/>
  <c r="CZ146" i="32"/>
  <c r="BM146" i="32"/>
  <c r="EM146" i="32"/>
  <c r="EZ146" i="32"/>
  <c r="DY146" i="32"/>
  <c r="FL146" i="32"/>
  <c r="GL146" i="32"/>
  <c r="BY146" i="32"/>
  <c r="CL146" i="32"/>
  <c r="CY146" i="32"/>
  <c r="BL146" i="32"/>
  <c r="EL146" i="32"/>
  <c r="EY146" i="32"/>
  <c r="DX146" i="32"/>
  <c r="FK146" i="32"/>
  <c r="GK146" i="32"/>
  <c r="BX146" i="32"/>
  <c r="CK146" i="32"/>
  <c r="CX146" i="32"/>
  <c r="BK146" i="32"/>
  <c r="EK146" i="32"/>
  <c r="EX146" i="32"/>
  <c r="DW146" i="32"/>
  <c r="FJ146" i="32"/>
  <c r="GJ146" i="32"/>
  <c r="BW146" i="32"/>
  <c r="CJ146" i="32"/>
  <c r="CW146" i="32"/>
  <c r="BJ146" i="32"/>
  <c r="EJ146" i="32"/>
  <c r="EW146" i="32"/>
  <c r="DV146" i="32"/>
  <c r="FI146" i="32"/>
  <c r="GI146" i="32"/>
  <c r="BV146" i="32"/>
  <c r="CI146" i="32"/>
  <c r="CV146" i="32"/>
  <c r="BI146" i="32"/>
  <c r="EI146" i="32"/>
  <c r="EV146" i="32"/>
  <c r="DU146" i="32"/>
  <c r="FH146" i="32"/>
  <c r="GH146" i="32"/>
  <c r="BU146" i="32"/>
  <c r="CH146" i="32"/>
  <c r="CU146" i="32"/>
  <c r="BH146" i="32"/>
  <c r="EH146" i="32"/>
  <c r="EU146" i="32"/>
  <c r="DT146" i="32"/>
  <c r="FG146" i="32"/>
  <c r="GG146" i="32"/>
  <c r="BT146" i="32"/>
  <c r="CG146" i="32"/>
  <c r="CT146" i="32"/>
  <c r="BG146" i="32"/>
  <c r="EG146" i="32"/>
  <c r="ET146" i="32"/>
  <c r="DS146" i="32"/>
  <c r="FF146" i="32"/>
  <c r="GF146" i="32"/>
  <c r="BS146" i="32"/>
  <c r="CF146" i="32"/>
  <c r="CS146" i="32"/>
  <c r="BF146" i="32"/>
  <c r="EF146" i="32"/>
  <c r="ES146" i="32"/>
  <c r="DR146" i="32"/>
  <c r="FE146" i="32"/>
  <c r="GE146" i="32"/>
  <c r="BR146" i="32"/>
  <c r="CE146" i="32"/>
  <c r="CR146" i="32"/>
  <c r="BE146" i="32"/>
  <c r="EE146" i="32"/>
  <c r="ER146" i="32"/>
  <c r="DQ146" i="32"/>
  <c r="FD146" i="32"/>
  <c r="GD146" i="32"/>
  <c r="BQ146" i="32"/>
  <c r="CD146" i="32"/>
  <c r="CQ146" i="32"/>
  <c r="BD146" i="32"/>
  <c r="ED146" i="32"/>
  <c r="EQ146" i="32"/>
  <c r="DP146" i="32"/>
  <c r="FC146" i="32"/>
  <c r="GC146" i="32"/>
  <c r="BP146" i="32"/>
  <c r="CC146" i="32"/>
  <c r="CP146" i="32"/>
  <c r="BC146" i="32"/>
  <c r="EC146" i="32"/>
  <c r="EP146" i="32"/>
  <c r="DO146" i="32"/>
  <c r="FB146" i="32"/>
  <c r="GB146" i="32"/>
  <c r="BO146" i="32"/>
  <c r="CB146" i="32"/>
  <c r="CO146" i="32"/>
  <c r="BB146" i="32"/>
  <c r="EB146" i="32"/>
  <c r="EO146" i="32"/>
  <c r="EA145" i="32"/>
  <c r="FN145" i="32"/>
  <c r="GN145" i="32"/>
  <c r="CA145" i="32"/>
  <c r="CN145" i="32"/>
  <c r="DA145" i="32"/>
  <c r="BN145" i="32"/>
  <c r="EN145" i="32"/>
  <c r="FA145" i="32"/>
  <c r="DZ145" i="32"/>
  <c r="FM145" i="32"/>
  <c r="GM145" i="32"/>
  <c r="BZ145" i="32"/>
  <c r="CM145" i="32"/>
  <c r="CZ145" i="32"/>
  <c r="BM145" i="32"/>
  <c r="EM145" i="32"/>
  <c r="EZ145" i="32"/>
  <c r="DY145" i="32"/>
  <c r="FL145" i="32"/>
  <c r="GL145" i="32"/>
  <c r="BY145" i="32"/>
  <c r="CL145" i="32"/>
  <c r="CY145" i="32"/>
  <c r="BL145" i="32"/>
  <c r="EL145" i="32"/>
  <c r="EY145" i="32"/>
  <c r="DX145" i="32"/>
  <c r="FK145" i="32"/>
  <c r="GK145" i="32"/>
  <c r="BX145" i="32"/>
  <c r="CK145" i="32"/>
  <c r="CX145" i="32"/>
  <c r="BK145" i="32"/>
  <c r="EK145" i="32"/>
  <c r="EX145" i="32"/>
  <c r="DW145" i="32"/>
  <c r="FJ145" i="32"/>
  <c r="GJ145" i="32"/>
  <c r="BW145" i="32"/>
  <c r="CJ145" i="32"/>
  <c r="CW145" i="32"/>
  <c r="BJ145" i="32"/>
  <c r="EJ145" i="32"/>
  <c r="EW145" i="32"/>
  <c r="DV145" i="32"/>
  <c r="FI145" i="32"/>
  <c r="GI145" i="32"/>
  <c r="BV145" i="32"/>
  <c r="CI145" i="32"/>
  <c r="CV145" i="32"/>
  <c r="BI145" i="32"/>
  <c r="EI145" i="32"/>
  <c r="EV145" i="32"/>
  <c r="DU145" i="32"/>
  <c r="FH145" i="32"/>
  <c r="GH145" i="32"/>
  <c r="BU145" i="32"/>
  <c r="CH145" i="32"/>
  <c r="CU145" i="32"/>
  <c r="BH145" i="32"/>
  <c r="EH145" i="32"/>
  <c r="EU145" i="32"/>
  <c r="DT145" i="32"/>
  <c r="FG145" i="32"/>
  <c r="GG145" i="32"/>
  <c r="BT145" i="32"/>
  <c r="CG145" i="32"/>
  <c r="CT145" i="32"/>
  <c r="BG145" i="32"/>
  <c r="EG145" i="32"/>
  <c r="ET145" i="32"/>
  <c r="DS145" i="32"/>
  <c r="FF145" i="32"/>
  <c r="GF145" i="32"/>
  <c r="BS145" i="32"/>
  <c r="CF145" i="32"/>
  <c r="CS145" i="32"/>
  <c r="BF145" i="32"/>
  <c r="EF145" i="32"/>
  <c r="ES145" i="32"/>
  <c r="DR145" i="32"/>
  <c r="FE145" i="32"/>
  <c r="GE145" i="32"/>
  <c r="BR145" i="32"/>
  <c r="CE145" i="32"/>
  <c r="CR145" i="32"/>
  <c r="BE145" i="32"/>
  <c r="EE145" i="32"/>
  <c r="ER145" i="32"/>
  <c r="DQ145" i="32"/>
  <c r="FD145" i="32"/>
  <c r="GD145" i="32"/>
  <c r="BQ145" i="32"/>
  <c r="CD145" i="32"/>
  <c r="CQ145" i="32"/>
  <c r="BD145" i="32"/>
  <c r="ED145" i="32"/>
  <c r="EQ145" i="32"/>
  <c r="DP145" i="32"/>
  <c r="FC145" i="32"/>
  <c r="GC145" i="32"/>
  <c r="BP145" i="32"/>
  <c r="CC145" i="32"/>
  <c r="CP145" i="32"/>
  <c r="BC145" i="32"/>
  <c r="EC145" i="32"/>
  <c r="EP145" i="32"/>
  <c r="DO145" i="32"/>
  <c r="FB145" i="32"/>
  <c r="GB145" i="32"/>
  <c r="BO145" i="32"/>
  <c r="CB145" i="32"/>
  <c r="CO145" i="32"/>
  <c r="BB145" i="32"/>
  <c r="EB145" i="32"/>
  <c r="EO145" i="32"/>
  <c r="EA144" i="32"/>
  <c r="FN144" i="32"/>
  <c r="GN144" i="32"/>
  <c r="CA144" i="32"/>
  <c r="CN144" i="32"/>
  <c r="DA144" i="32"/>
  <c r="BN144" i="32"/>
  <c r="EN144" i="32"/>
  <c r="FA144" i="32"/>
  <c r="DZ144" i="32"/>
  <c r="FM144" i="32"/>
  <c r="GM144" i="32"/>
  <c r="BZ144" i="32"/>
  <c r="CM144" i="32"/>
  <c r="CZ144" i="32"/>
  <c r="BM144" i="32"/>
  <c r="EM144" i="32"/>
  <c r="EZ144" i="32"/>
  <c r="DY144" i="32"/>
  <c r="FL144" i="32"/>
  <c r="GL144" i="32"/>
  <c r="BY144" i="32"/>
  <c r="CL144" i="32"/>
  <c r="CY144" i="32"/>
  <c r="BL144" i="32"/>
  <c r="EL144" i="32"/>
  <c r="EY144" i="32"/>
  <c r="DX144" i="32"/>
  <c r="FK144" i="32"/>
  <c r="GK144" i="32"/>
  <c r="BX144" i="32"/>
  <c r="CK144" i="32"/>
  <c r="CX144" i="32"/>
  <c r="BK144" i="32"/>
  <c r="EK144" i="32"/>
  <c r="EX144" i="32"/>
  <c r="DW144" i="32"/>
  <c r="FJ144" i="32"/>
  <c r="GJ144" i="32"/>
  <c r="BW144" i="32"/>
  <c r="CJ144" i="32"/>
  <c r="CW144" i="32"/>
  <c r="BJ144" i="32"/>
  <c r="EJ144" i="32"/>
  <c r="EW144" i="32"/>
  <c r="DV144" i="32"/>
  <c r="FI144" i="32"/>
  <c r="GI144" i="32"/>
  <c r="BV144" i="32"/>
  <c r="CI144" i="32"/>
  <c r="CV144" i="32"/>
  <c r="BI144" i="32"/>
  <c r="EI144" i="32"/>
  <c r="EV144" i="32"/>
  <c r="DU144" i="32"/>
  <c r="FH144" i="32"/>
  <c r="GH144" i="32"/>
  <c r="BU144" i="32"/>
  <c r="CH144" i="32"/>
  <c r="CU144" i="32"/>
  <c r="BH144" i="32"/>
  <c r="EH144" i="32"/>
  <c r="EU144" i="32"/>
  <c r="DT144" i="32"/>
  <c r="FG144" i="32"/>
  <c r="GG144" i="32"/>
  <c r="BT144" i="32"/>
  <c r="CG144" i="32"/>
  <c r="CT144" i="32"/>
  <c r="BG144" i="32"/>
  <c r="EG144" i="32"/>
  <c r="ET144" i="32"/>
  <c r="DS144" i="32"/>
  <c r="FF144" i="32"/>
  <c r="GF144" i="32"/>
  <c r="BS144" i="32"/>
  <c r="CF144" i="32"/>
  <c r="CS144" i="32"/>
  <c r="BF144" i="32"/>
  <c r="EF144" i="32"/>
  <c r="ES144" i="32"/>
  <c r="DR144" i="32"/>
  <c r="FE144" i="32"/>
  <c r="GE144" i="32"/>
  <c r="BR144" i="32"/>
  <c r="CE144" i="32"/>
  <c r="CR144" i="32"/>
  <c r="BE144" i="32"/>
  <c r="EE144" i="32"/>
  <c r="ER144" i="32"/>
  <c r="DQ144" i="32"/>
  <c r="FD144" i="32"/>
  <c r="GD144" i="32"/>
  <c r="BQ144" i="32"/>
  <c r="CD144" i="32"/>
  <c r="CQ144" i="32"/>
  <c r="BD144" i="32"/>
  <c r="ED144" i="32"/>
  <c r="EQ144" i="32"/>
  <c r="DP144" i="32"/>
  <c r="FC144" i="32"/>
  <c r="GC144" i="32"/>
  <c r="BP144" i="32"/>
  <c r="CC144" i="32"/>
  <c r="CP144" i="32"/>
  <c r="BC144" i="32"/>
  <c r="EC144" i="32"/>
  <c r="EP144" i="32"/>
  <c r="DO144" i="32"/>
  <c r="FB144" i="32"/>
  <c r="GB144" i="32"/>
  <c r="BO144" i="32"/>
  <c r="CB144" i="32"/>
  <c r="CO144" i="32"/>
  <c r="BB144" i="32"/>
  <c r="EB144" i="32"/>
  <c r="EO144" i="32"/>
  <c r="EA143" i="32"/>
  <c r="FN143" i="32"/>
  <c r="GN143" i="32"/>
  <c r="CA143" i="32"/>
  <c r="CN143" i="32"/>
  <c r="DA143" i="32"/>
  <c r="BN143" i="32"/>
  <c r="EN143" i="32"/>
  <c r="FA143" i="32"/>
  <c r="DZ143" i="32"/>
  <c r="FM143" i="32"/>
  <c r="GM143" i="32"/>
  <c r="BZ143" i="32"/>
  <c r="CM143" i="32"/>
  <c r="CZ143" i="32"/>
  <c r="BM143" i="32"/>
  <c r="EM143" i="32"/>
  <c r="EZ143" i="32"/>
  <c r="DY143" i="32"/>
  <c r="FL143" i="32"/>
  <c r="GL143" i="32"/>
  <c r="BY143" i="32"/>
  <c r="CL143" i="32"/>
  <c r="CY143" i="32"/>
  <c r="BL143" i="32"/>
  <c r="EL143" i="32"/>
  <c r="EY143" i="32"/>
  <c r="DX143" i="32"/>
  <c r="FK143" i="32"/>
  <c r="GK143" i="32"/>
  <c r="BX143" i="32"/>
  <c r="CK143" i="32"/>
  <c r="CX143" i="32"/>
  <c r="BK143" i="32"/>
  <c r="EK143" i="32"/>
  <c r="EX143" i="32"/>
  <c r="DW143" i="32"/>
  <c r="FJ143" i="32"/>
  <c r="GJ143" i="32"/>
  <c r="BW143" i="32"/>
  <c r="CJ143" i="32"/>
  <c r="CW143" i="32"/>
  <c r="BJ143" i="32"/>
  <c r="EJ143" i="32"/>
  <c r="EW143" i="32"/>
  <c r="DV143" i="32"/>
  <c r="FI143" i="32"/>
  <c r="GI143" i="32"/>
  <c r="BV143" i="32"/>
  <c r="CI143" i="32"/>
  <c r="CV143" i="32"/>
  <c r="BI143" i="32"/>
  <c r="EI143" i="32"/>
  <c r="EV143" i="32"/>
  <c r="DU143" i="32"/>
  <c r="FH143" i="32"/>
  <c r="GH143" i="32"/>
  <c r="BU143" i="32"/>
  <c r="CH143" i="32"/>
  <c r="CU143" i="32"/>
  <c r="BH143" i="32"/>
  <c r="EH143" i="32"/>
  <c r="EU143" i="32"/>
  <c r="DT143" i="32"/>
  <c r="FG143" i="32"/>
  <c r="GG143" i="32"/>
  <c r="BT143" i="32"/>
  <c r="CG143" i="32"/>
  <c r="CT143" i="32"/>
  <c r="BG143" i="32"/>
  <c r="EG143" i="32"/>
  <c r="ET143" i="32"/>
  <c r="DS143" i="32"/>
  <c r="FF143" i="32"/>
  <c r="GF143" i="32"/>
  <c r="BS143" i="32"/>
  <c r="CF143" i="32"/>
  <c r="CS143" i="32"/>
  <c r="BF143" i="32"/>
  <c r="EF143" i="32"/>
  <c r="ES143" i="32"/>
  <c r="DR143" i="32"/>
  <c r="FE143" i="32"/>
  <c r="GE143" i="32"/>
  <c r="BR143" i="32"/>
  <c r="CE143" i="32"/>
  <c r="CR143" i="32"/>
  <c r="BE143" i="32"/>
  <c r="EE143" i="32"/>
  <c r="ER143" i="32"/>
  <c r="DQ143" i="32"/>
  <c r="FD143" i="32"/>
  <c r="GD143" i="32"/>
  <c r="BQ143" i="32"/>
  <c r="CD143" i="32"/>
  <c r="CQ143" i="32"/>
  <c r="BD143" i="32"/>
  <c r="ED143" i="32"/>
  <c r="EQ143" i="32"/>
  <c r="DP143" i="32"/>
  <c r="FC143" i="32"/>
  <c r="GC143" i="32"/>
  <c r="BP143" i="32"/>
  <c r="CC143" i="32"/>
  <c r="CP143" i="32"/>
  <c r="BC143" i="32"/>
  <c r="EC143" i="32"/>
  <c r="EP143" i="32"/>
  <c r="DO143" i="32"/>
  <c r="FB143" i="32"/>
  <c r="GB143" i="32"/>
  <c r="BO143" i="32"/>
  <c r="CB143" i="32"/>
  <c r="CO143" i="32"/>
  <c r="BB143" i="32"/>
  <c r="EB143" i="32"/>
  <c r="EO143" i="32"/>
  <c r="EA142" i="32"/>
  <c r="FN142" i="32"/>
  <c r="GN142" i="32"/>
  <c r="CA142" i="32"/>
  <c r="CN142" i="32"/>
  <c r="DA142" i="32"/>
  <c r="BN142" i="32"/>
  <c r="EN142" i="32"/>
  <c r="FA142" i="32"/>
  <c r="DZ142" i="32"/>
  <c r="FM142" i="32"/>
  <c r="GM142" i="32"/>
  <c r="BZ142" i="32"/>
  <c r="CM142" i="32"/>
  <c r="CZ142" i="32"/>
  <c r="BM142" i="32"/>
  <c r="EM142" i="32"/>
  <c r="EZ142" i="32"/>
  <c r="DY142" i="32"/>
  <c r="FL142" i="32"/>
  <c r="GL142" i="32"/>
  <c r="BY142" i="32"/>
  <c r="CL142" i="32"/>
  <c r="CY142" i="32"/>
  <c r="BL142" i="32"/>
  <c r="EL142" i="32"/>
  <c r="EY142" i="32"/>
  <c r="DX142" i="32"/>
  <c r="FK142" i="32"/>
  <c r="GK142" i="32"/>
  <c r="BX142" i="32"/>
  <c r="CK142" i="32"/>
  <c r="CX142" i="32"/>
  <c r="BK142" i="32"/>
  <c r="EK142" i="32"/>
  <c r="EX142" i="32"/>
  <c r="DW142" i="32"/>
  <c r="FJ142" i="32"/>
  <c r="GJ142" i="32"/>
  <c r="BW142" i="32"/>
  <c r="CJ142" i="32"/>
  <c r="CW142" i="32"/>
  <c r="BJ142" i="32"/>
  <c r="EJ142" i="32"/>
  <c r="EW142" i="32"/>
  <c r="DV142" i="32"/>
  <c r="FI142" i="32"/>
  <c r="GI142" i="32"/>
  <c r="BV142" i="32"/>
  <c r="CI142" i="32"/>
  <c r="CV142" i="32"/>
  <c r="BI142" i="32"/>
  <c r="EI142" i="32"/>
  <c r="EV142" i="32"/>
  <c r="DU142" i="32"/>
  <c r="FH142" i="32"/>
  <c r="GH142" i="32"/>
  <c r="BU142" i="32"/>
  <c r="CH142" i="32"/>
  <c r="CU142" i="32"/>
  <c r="BH142" i="32"/>
  <c r="EH142" i="32"/>
  <c r="EU142" i="32"/>
  <c r="DT142" i="32"/>
  <c r="FG142" i="32"/>
  <c r="GG142" i="32"/>
  <c r="BT142" i="32"/>
  <c r="CG142" i="32"/>
  <c r="CT142" i="32"/>
  <c r="BG142" i="32"/>
  <c r="EG142" i="32"/>
  <c r="ET142" i="32"/>
  <c r="DS142" i="32"/>
  <c r="FF142" i="32"/>
  <c r="GF142" i="32"/>
  <c r="BS142" i="32"/>
  <c r="CF142" i="32"/>
  <c r="CS142" i="32"/>
  <c r="BF142" i="32"/>
  <c r="EF142" i="32"/>
  <c r="ES142" i="32"/>
  <c r="DR142" i="32"/>
  <c r="FE142" i="32"/>
  <c r="GE142" i="32"/>
  <c r="BR142" i="32"/>
  <c r="CE142" i="32"/>
  <c r="CR142" i="32"/>
  <c r="BE142" i="32"/>
  <c r="EE142" i="32"/>
  <c r="ER142" i="32"/>
  <c r="DQ142" i="32"/>
  <c r="FD142" i="32"/>
  <c r="GD142" i="32"/>
  <c r="BQ142" i="32"/>
  <c r="CD142" i="32"/>
  <c r="CQ142" i="32"/>
  <c r="BD142" i="32"/>
  <c r="ED142" i="32"/>
  <c r="EQ142" i="32"/>
  <c r="DP142" i="32"/>
  <c r="FC142" i="32"/>
  <c r="GC142" i="32"/>
  <c r="BP142" i="32"/>
  <c r="CC142" i="32"/>
  <c r="CP142" i="32"/>
  <c r="BC142" i="32"/>
  <c r="EC142" i="32"/>
  <c r="EP142" i="32"/>
  <c r="DO142" i="32"/>
  <c r="FB142" i="32"/>
  <c r="GB142" i="32"/>
  <c r="BO142" i="32"/>
  <c r="CB142" i="32"/>
  <c r="CO142" i="32"/>
  <c r="BB142" i="32"/>
  <c r="EB142" i="32"/>
  <c r="EO142" i="32"/>
  <c r="EA141" i="32"/>
  <c r="FN141" i="32"/>
  <c r="GN141" i="32"/>
  <c r="CA141" i="32"/>
  <c r="CN141" i="32"/>
  <c r="DA141" i="32"/>
  <c r="BN141" i="32"/>
  <c r="EN141" i="32"/>
  <c r="FA141" i="32"/>
  <c r="DZ141" i="32"/>
  <c r="FM141" i="32"/>
  <c r="GM141" i="32"/>
  <c r="BZ141" i="32"/>
  <c r="CM141" i="32"/>
  <c r="CZ141" i="32"/>
  <c r="BM141" i="32"/>
  <c r="EM141" i="32"/>
  <c r="EZ141" i="32"/>
  <c r="DY141" i="32"/>
  <c r="FL141" i="32"/>
  <c r="GL141" i="32"/>
  <c r="BY141" i="32"/>
  <c r="CL141" i="32"/>
  <c r="CY141" i="32"/>
  <c r="BL141" i="32"/>
  <c r="EL141" i="32"/>
  <c r="EY141" i="32"/>
  <c r="DX141" i="32"/>
  <c r="FK141" i="32"/>
  <c r="GK141" i="32"/>
  <c r="BX141" i="32"/>
  <c r="CK141" i="32"/>
  <c r="CX141" i="32"/>
  <c r="BK141" i="32"/>
  <c r="EK141" i="32"/>
  <c r="EX141" i="32"/>
  <c r="DW141" i="32"/>
  <c r="FJ141" i="32"/>
  <c r="GJ141" i="32"/>
  <c r="BW141" i="32"/>
  <c r="CJ141" i="32"/>
  <c r="CW141" i="32"/>
  <c r="BJ141" i="32"/>
  <c r="EJ141" i="32"/>
  <c r="EW141" i="32"/>
  <c r="DV141" i="32"/>
  <c r="FI141" i="32"/>
  <c r="GI141" i="32"/>
  <c r="BV141" i="32"/>
  <c r="CI141" i="32"/>
  <c r="CV141" i="32"/>
  <c r="BI141" i="32"/>
  <c r="EI141" i="32"/>
  <c r="EV141" i="32"/>
  <c r="DU141" i="32"/>
  <c r="FH141" i="32"/>
  <c r="GH141" i="32"/>
  <c r="BU141" i="32"/>
  <c r="CH141" i="32"/>
  <c r="CU141" i="32"/>
  <c r="BH141" i="32"/>
  <c r="EH141" i="32"/>
  <c r="EU141" i="32"/>
  <c r="DT141" i="32"/>
  <c r="FG141" i="32"/>
  <c r="GG141" i="32"/>
  <c r="BT141" i="32"/>
  <c r="CG141" i="32"/>
  <c r="CT141" i="32"/>
  <c r="BG141" i="32"/>
  <c r="EG141" i="32"/>
  <c r="ET141" i="32"/>
  <c r="DS141" i="32"/>
  <c r="FF141" i="32"/>
  <c r="GF141" i="32"/>
  <c r="BS141" i="32"/>
  <c r="CF141" i="32"/>
  <c r="CS141" i="32"/>
  <c r="BF141" i="32"/>
  <c r="EF141" i="32"/>
  <c r="ES141" i="32"/>
  <c r="DR141" i="32"/>
  <c r="FE141" i="32"/>
  <c r="GE141" i="32"/>
  <c r="BR141" i="32"/>
  <c r="CE141" i="32"/>
  <c r="CR141" i="32"/>
  <c r="BE141" i="32"/>
  <c r="EE141" i="32"/>
  <c r="ER141" i="32"/>
  <c r="DQ141" i="32"/>
  <c r="FD141" i="32"/>
  <c r="GD141" i="32"/>
  <c r="BQ141" i="32"/>
  <c r="CD141" i="32"/>
  <c r="CQ141" i="32"/>
  <c r="BD141" i="32"/>
  <c r="ED141" i="32"/>
  <c r="EQ141" i="32"/>
  <c r="DP141" i="32"/>
  <c r="FC141" i="32"/>
  <c r="GC141" i="32"/>
  <c r="BP141" i="32"/>
  <c r="CC141" i="32"/>
  <c r="CP141" i="32"/>
  <c r="BC141" i="32"/>
  <c r="EC141" i="32"/>
  <c r="EP141" i="32"/>
  <c r="DO141" i="32"/>
  <c r="FB141" i="32"/>
  <c r="GB141" i="32"/>
  <c r="BO141" i="32"/>
  <c r="CB141" i="32"/>
  <c r="CO141" i="32"/>
  <c r="BB141" i="32"/>
  <c r="EB141" i="32"/>
  <c r="EO141" i="32"/>
  <c r="EA140" i="32"/>
  <c r="FN140" i="32"/>
  <c r="GN140" i="32"/>
  <c r="CA140" i="32"/>
  <c r="CN140" i="32"/>
  <c r="DA140" i="32"/>
  <c r="BN140" i="32"/>
  <c r="EN140" i="32"/>
  <c r="FA140" i="32"/>
  <c r="DZ140" i="32"/>
  <c r="FM140" i="32"/>
  <c r="GM140" i="32"/>
  <c r="BZ140" i="32"/>
  <c r="CM140" i="32"/>
  <c r="CZ140" i="32"/>
  <c r="BM140" i="32"/>
  <c r="EM140" i="32"/>
  <c r="EZ140" i="32"/>
  <c r="DY140" i="32"/>
  <c r="FL140" i="32"/>
  <c r="GL140" i="32"/>
  <c r="BY140" i="32"/>
  <c r="CL140" i="32"/>
  <c r="CY140" i="32"/>
  <c r="BL140" i="32"/>
  <c r="EL140" i="32"/>
  <c r="EY140" i="32"/>
  <c r="DX140" i="32"/>
  <c r="FK140" i="32"/>
  <c r="GK140" i="32"/>
  <c r="BX140" i="32"/>
  <c r="CK140" i="32"/>
  <c r="CX140" i="32"/>
  <c r="BK140" i="32"/>
  <c r="EK140" i="32"/>
  <c r="EX140" i="32"/>
  <c r="DW140" i="32"/>
  <c r="FJ140" i="32"/>
  <c r="GJ140" i="32"/>
  <c r="BW140" i="32"/>
  <c r="CJ140" i="32"/>
  <c r="CW140" i="32"/>
  <c r="BJ140" i="32"/>
  <c r="EJ140" i="32"/>
  <c r="EW140" i="32"/>
  <c r="DV140" i="32"/>
  <c r="FI140" i="32"/>
  <c r="GI140" i="32"/>
  <c r="BV140" i="32"/>
  <c r="CI140" i="32"/>
  <c r="CV140" i="32"/>
  <c r="BI140" i="32"/>
  <c r="EI140" i="32"/>
  <c r="EV140" i="32"/>
  <c r="DU140" i="32"/>
  <c r="FH140" i="32"/>
  <c r="GH140" i="32"/>
  <c r="BU140" i="32"/>
  <c r="CH140" i="32"/>
  <c r="CU140" i="32"/>
  <c r="BH140" i="32"/>
  <c r="EH140" i="32"/>
  <c r="EU140" i="32"/>
  <c r="DT140" i="32"/>
  <c r="FG140" i="32"/>
  <c r="GG140" i="32"/>
  <c r="BT140" i="32"/>
  <c r="CG140" i="32"/>
  <c r="CT140" i="32"/>
  <c r="BG140" i="32"/>
  <c r="EG140" i="32"/>
  <c r="ET140" i="32"/>
  <c r="DS140" i="32"/>
  <c r="FF140" i="32"/>
  <c r="GF140" i="32"/>
  <c r="BS140" i="32"/>
  <c r="CF140" i="32"/>
  <c r="CS140" i="32"/>
  <c r="BF140" i="32"/>
  <c r="EF140" i="32"/>
  <c r="ES140" i="32"/>
  <c r="DR140" i="32"/>
  <c r="FE140" i="32"/>
  <c r="GE140" i="32"/>
  <c r="BR140" i="32"/>
  <c r="CE140" i="32"/>
  <c r="CR140" i="32"/>
  <c r="BE140" i="32"/>
  <c r="EE140" i="32"/>
  <c r="ER140" i="32"/>
  <c r="DQ140" i="32"/>
  <c r="FD140" i="32"/>
  <c r="GD140" i="32"/>
  <c r="BQ140" i="32"/>
  <c r="CD140" i="32"/>
  <c r="CQ140" i="32"/>
  <c r="BD140" i="32"/>
  <c r="ED140" i="32"/>
  <c r="EQ140" i="32"/>
  <c r="DP140" i="32"/>
  <c r="FC140" i="32"/>
  <c r="GC140" i="32"/>
  <c r="BP140" i="32"/>
  <c r="CC140" i="32"/>
  <c r="CP140" i="32"/>
  <c r="BC140" i="32"/>
  <c r="EC140" i="32"/>
  <c r="EP140" i="32"/>
  <c r="DO140" i="32"/>
  <c r="FB140" i="32"/>
  <c r="GB140" i="32"/>
  <c r="BO140" i="32"/>
  <c r="CB140" i="32"/>
  <c r="CO140" i="32"/>
  <c r="BB140" i="32"/>
  <c r="EB140" i="32"/>
  <c r="EO140" i="32"/>
  <c r="EA139" i="32"/>
  <c r="FN139" i="32"/>
  <c r="GN139" i="32"/>
  <c r="CA139" i="32"/>
  <c r="CN139" i="32"/>
  <c r="DA139" i="32"/>
  <c r="BN139" i="32"/>
  <c r="EN139" i="32"/>
  <c r="FA139" i="32"/>
  <c r="DZ139" i="32"/>
  <c r="FM139" i="32"/>
  <c r="GM139" i="32"/>
  <c r="BZ139" i="32"/>
  <c r="CM139" i="32"/>
  <c r="CZ139" i="32"/>
  <c r="BM139" i="32"/>
  <c r="EM139" i="32"/>
  <c r="EZ139" i="32"/>
  <c r="DY139" i="32"/>
  <c r="FL139" i="32"/>
  <c r="GL139" i="32"/>
  <c r="BY139" i="32"/>
  <c r="CL139" i="32"/>
  <c r="CY139" i="32"/>
  <c r="BL139" i="32"/>
  <c r="EL139" i="32"/>
  <c r="EY139" i="32"/>
  <c r="DX139" i="32"/>
  <c r="FK139" i="32"/>
  <c r="GK139" i="32"/>
  <c r="BX139" i="32"/>
  <c r="CK139" i="32"/>
  <c r="CX139" i="32"/>
  <c r="BK139" i="32"/>
  <c r="EK139" i="32"/>
  <c r="EX139" i="32"/>
  <c r="DW139" i="32"/>
  <c r="FJ139" i="32"/>
  <c r="GJ139" i="32"/>
  <c r="BW139" i="32"/>
  <c r="CJ139" i="32"/>
  <c r="CW139" i="32"/>
  <c r="BJ139" i="32"/>
  <c r="EJ139" i="32"/>
  <c r="EW139" i="32"/>
  <c r="DV139" i="32"/>
  <c r="FI139" i="32"/>
  <c r="GI139" i="32"/>
  <c r="BV139" i="32"/>
  <c r="CI139" i="32"/>
  <c r="CV139" i="32"/>
  <c r="BI139" i="32"/>
  <c r="EI139" i="32"/>
  <c r="EV139" i="32"/>
  <c r="DU139" i="32"/>
  <c r="FH139" i="32"/>
  <c r="GH139" i="32"/>
  <c r="BU139" i="32"/>
  <c r="CH139" i="32"/>
  <c r="CU139" i="32"/>
  <c r="BH139" i="32"/>
  <c r="EH139" i="32"/>
  <c r="EU139" i="32"/>
  <c r="DT139" i="32"/>
  <c r="FG139" i="32"/>
  <c r="GG139" i="32"/>
  <c r="BT139" i="32"/>
  <c r="CG139" i="32"/>
  <c r="CT139" i="32"/>
  <c r="BG139" i="32"/>
  <c r="EG139" i="32"/>
  <c r="ET139" i="32"/>
  <c r="DS139" i="32"/>
  <c r="FF139" i="32"/>
  <c r="GF139" i="32"/>
  <c r="BS139" i="32"/>
  <c r="CF139" i="32"/>
  <c r="CS139" i="32"/>
  <c r="BF139" i="32"/>
  <c r="EF139" i="32"/>
  <c r="ES139" i="32"/>
  <c r="DR139" i="32"/>
  <c r="FE139" i="32"/>
  <c r="GE139" i="32"/>
  <c r="BR139" i="32"/>
  <c r="CE139" i="32"/>
  <c r="CR139" i="32"/>
  <c r="BE139" i="32"/>
  <c r="EE139" i="32"/>
  <c r="ER139" i="32"/>
  <c r="DQ139" i="32"/>
  <c r="FD139" i="32"/>
  <c r="GD139" i="32"/>
  <c r="BQ139" i="32"/>
  <c r="CD139" i="32"/>
  <c r="CQ139" i="32"/>
  <c r="BD139" i="32"/>
  <c r="ED139" i="32"/>
  <c r="EQ139" i="32"/>
  <c r="DP139" i="32"/>
  <c r="FC139" i="32"/>
  <c r="GC139" i="32"/>
  <c r="BP139" i="32"/>
  <c r="CC139" i="32"/>
  <c r="CP139" i="32"/>
  <c r="BC139" i="32"/>
  <c r="EC139" i="32"/>
  <c r="EP139" i="32"/>
  <c r="DO139" i="32"/>
  <c r="FB139" i="32"/>
  <c r="GB139" i="32"/>
  <c r="BO139" i="32"/>
  <c r="CB139" i="32"/>
  <c r="CO139" i="32"/>
  <c r="BB139" i="32"/>
  <c r="EB139" i="32"/>
  <c r="EO139" i="32"/>
  <c r="EA138" i="32"/>
  <c r="FN138" i="32"/>
  <c r="GN138" i="32"/>
  <c r="CA138" i="32"/>
  <c r="CN138" i="32"/>
  <c r="DA138" i="32"/>
  <c r="BN138" i="32"/>
  <c r="EN138" i="32"/>
  <c r="FA138" i="32"/>
  <c r="DZ138" i="32"/>
  <c r="FM138" i="32"/>
  <c r="GM138" i="32"/>
  <c r="BZ138" i="32"/>
  <c r="CM138" i="32"/>
  <c r="CZ138" i="32"/>
  <c r="BM138" i="32"/>
  <c r="EM138" i="32"/>
  <c r="EZ138" i="32"/>
  <c r="DY138" i="32"/>
  <c r="FL138" i="32"/>
  <c r="GL138" i="32"/>
  <c r="BY138" i="32"/>
  <c r="CL138" i="32"/>
  <c r="CY138" i="32"/>
  <c r="BL138" i="32"/>
  <c r="EL138" i="32"/>
  <c r="EY138" i="32"/>
  <c r="DX138" i="32"/>
  <c r="FK138" i="32"/>
  <c r="GK138" i="32"/>
  <c r="BX138" i="32"/>
  <c r="CK138" i="32"/>
  <c r="CX138" i="32"/>
  <c r="BK138" i="32"/>
  <c r="EK138" i="32"/>
  <c r="EX138" i="32"/>
  <c r="DW138" i="32"/>
  <c r="FJ138" i="32"/>
  <c r="GJ138" i="32"/>
  <c r="BW138" i="32"/>
  <c r="CJ138" i="32"/>
  <c r="CW138" i="32"/>
  <c r="BJ138" i="32"/>
  <c r="EJ138" i="32"/>
  <c r="EW138" i="32"/>
  <c r="DV138" i="32"/>
  <c r="FI138" i="32"/>
  <c r="GI138" i="32"/>
  <c r="BV138" i="32"/>
  <c r="CI138" i="32"/>
  <c r="CV138" i="32"/>
  <c r="BI138" i="32"/>
  <c r="EI138" i="32"/>
  <c r="EV138" i="32"/>
  <c r="DU138" i="32"/>
  <c r="FH138" i="32"/>
  <c r="GH138" i="32"/>
  <c r="BU138" i="32"/>
  <c r="CH138" i="32"/>
  <c r="CU138" i="32"/>
  <c r="BH138" i="32"/>
  <c r="EH138" i="32"/>
  <c r="EU138" i="32"/>
  <c r="DT138" i="32"/>
  <c r="FG138" i="32"/>
  <c r="GG138" i="32"/>
  <c r="BT138" i="32"/>
  <c r="CG138" i="32"/>
  <c r="CT138" i="32"/>
  <c r="BG138" i="32"/>
  <c r="EG138" i="32"/>
  <c r="ET138" i="32"/>
  <c r="DS138" i="32"/>
  <c r="FF138" i="32"/>
  <c r="GF138" i="32"/>
  <c r="BS138" i="32"/>
  <c r="CF138" i="32"/>
  <c r="CS138" i="32"/>
  <c r="BF138" i="32"/>
  <c r="EF138" i="32"/>
  <c r="ES138" i="32"/>
  <c r="DR138" i="32"/>
  <c r="FE138" i="32"/>
  <c r="GE138" i="32"/>
  <c r="BR138" i="32"/>
  <c r="CE138" i="32"/>
  <c r="CR138" i="32"/>
  <c r="BE138" i="32"/>
  <c r="EE138" i="32"/>
  <c r="ER138" i="32"/>
  <c r="DQ138" i="32"/>
  <c r="FD138" i="32"/>
  <c r="GD138" i="32"/>
  <c r="BQ138" i="32"/>
  <c r="CD138" i="32"/>
  <c r="CQ138" i="32"/>
  <c r="BD138" i="32"/>
  <c r="ED138" i="32"/>
  <c r="EQ138" i="32"/>
  <c r="DP138" i="32"/>
  <c r="FC138" i="32"/>
  <c r="GC138" i="32"/>
  <c r="BP138" i="32"/>
  <c r="CC138" i="32"/>
  <c r="CP138" i="32"/>
  <c r="BC138" i="32"/>
  <c r="EC138" i="32"/>
  <c r="EP138" i="32"/>
  <c r="DO138" i="32"/>
  <c r="FB138" i="32"/>
  <c r="GB138" i="32"/>
  <c r="BO138" i="32"/>
  <c r="CB138" i="32"/>
  <c r="CO138" i="32"/>
  <c r="BB138" i="32"/>
  <c r="EB138" i="32"/>
  <c r="EO138" i="32"/>
  <c r="EA137" i="32"/>
  <c r="FN137" i="32"/>
  <c r="GN137" i="32"/>
  <c r="CA137" i="32"/>
  <c r="CN137" i="32"/>
  <c r="DA137" i="32"/>
  <c r="BN137" i="32"/>
  <c r="EN137" i="32"/>
  <c r="FA137" i="32"/>
  <c r="DZ137" i="32"/>
  <c r="FM137" i="32"/>
  <c r="GM137" i="32"/>
  <c r="BZ137" i="32"/>
  <c r="CM137" i="32"/>
  <c r="CZ137" i="32"/>
  <c r="BM137" i="32"/>
  <c r="EM137" i="32"/>
  <c r="EZ137" i="32"/>
  <c r="DY137" i="32"/>
  <c r="FL137" i="32"/>
  <c r="GL137" i="32"/>
  <c r="BY137" i="32"/>
  <c r="CL137" i="32"/>
  <c r="CY137" i="32"/>
  <c r="BL137" i="32"/>
  <c r="EL137" i="32"/>
  <c r="EY137" i="32"/>
  <c r="DX137" i="32"/>
  <c r="FK137" i="32"/>
  <c r="GK137" i="32"/>
  <c r="BX137" i="32"/>
  <c r="CK137" i="32"/>
  <c r="CX137" i="32"/>
  <c r="BK137" i="32"/>
  <c r="EK137" i="32"/>
  <c r="EX137" i="32"/>
  <c r="DW137" i="32"/>
  <c r="FJ137" i="32"/>
  <c r="GJ137" i="32"/>
  <c r="BW137" i="32"/>
  <c r="CJ137" i="32"/>
  <c r="CW137" i="32"/>
  <c r="BJ137" i="32"/>
  <c r="EJ137" i="32"/>
  <c r="EW137" i="32"/>
  <c r="DV137" i="32"/>
  <c r="FI137" i="32"/>
  <c r="GI137" i="32"/>
  <c r="BV137" i="32"/>
  <c r="CI137" i="32"/>
  <c r="CV137" i="32"/>
  <c r="BI137" i="32"/>
  <c r="EI137" i="32"/>
  <c r="EV137" i="32"/>
  <c r="DU137" i="32"/>
  <c r="FH137" i="32"/>
  <c r="GH137" i="32"/>
  <c r="BU137" i="32"/>
  <c r="CH137" i="32"/>
  <c r="CU137" i="32"/>
  <c r="BH137" i="32"/>
  <c r="EH137" i="32"/>
  <c r="EU137" i="32"/>
  <c r="DT137" i="32"/>
  <c r="FG137" i="32"/>
  <c r="GG137" i="32"/>
  <c r="BT137" i="32"/>
  <c r="CG137" i="32"/>
  <c r="CT137" i="32"/>
  <c r="BG137" i="32"/>
  <c r="EG137" i="32"/>
  <c r="ET137" i="32"/>
  <c r="DS137" i="32"/>
  <c r="FF137" i="32"/>
  <c r="GF137" i="32"/>
  <c r="BS137" i="32"/>
  <c r="CF137" i="32"/>
  <c r="CS137" i="32"/>
  <c r="BF137" i="32"/>
  <c r="EF137" i="32"/>
  <c r="ES137" i="32"/>
  <c r="DR137" i="32"/>
  <c r="FE137" i="32"/>
  <c r="GE137" i="32"/>
  <c r="BR137" i="32"/>
  <c r="CE137" i="32"/>
  <c r="CR137" i="32"/>
  <c r="BE137" i="32"/>
  <c r="EE137" i="32"/>
  <c r="ER137" i="32"/>
  <c r="DQ137" i="32"/>
  <c r="FD137" i="32"/>
  <c r="GD137" i="32"/>
  <c r="BQ137" i="32"/>
  <c r="CD137" i="32"/>
  <c r="CQ137" i="32"/>
  <c r="BD137" i="32"/>
  <c r="ED137" i="32"/>
  <c r="EQ137" i="32"/>
  <c r="DP137" i="32"/>
  <c r="FC137" i="32"/>
  <c r="GC137" i="32"/>
  <c r="BP137" i="32"/>
  <c r="CC137" i="32"/>
  <c r="CP137" i="32"/>
  <c r="BC137" i="32"/>
  <c r="EC137" i="32"/>
  <c r="EP137" i="32"/>
  <c r="DO137" i="32"/>
  <c r="FB137" i="32"/>
  <c r="GB137" i="32"/>
  <c r="BO137" i="32"/>
  <c r="CB137" i="32"/>
  <c r="CO137" i="32"/>
  <c r="BB137" i="32"/>
  <c r="EB137" i="32"/>
  <c r="EO137" i="32"/>
  <c r="EA136" i="32"/>
  <c r="FN136" i="32"/>
  <c r="GN136" i="32"/>
  <c r="CA136" i="32"/>
  <c r="CN136" i="32"/>
  <c r="DA136" i="32"/>
  <c r="BN136" i="32"/>
  <c r="EN136" i="32"/>
  <c r="FA136" i="32"/>
  <c r="DZ136" i="32"/>
  <c r="FM136" i="32"/>
  <c r="GM136" i="32"/>
  <c r="BZ136" i="32"/>
  <c r="CM136" i="32"/>
  <c r="CZ136" i="32"/>
  <c r="BM136" i="32"/>
  <c r="EM136" i="32"/>
  <c r="EZ136" i="32"/>
  <c r="DY136" i="32"/>
  <c r="FL136" i="32"/>
  <c r="GL136" i="32"/>
  <c r="BY136" i="32"/>
  <c r="CL136" i="32"/>
  <c r="CY136" i="32"/>
  <c r="BL136" i="32"/>
  <c r="EL136" i="32"/>
  <c r="EY136" i="32"/>
  <c r="DX136" i="32"/>
  <c r="FK136" i="32"/>
  <c r="GK136" i="32"/>
  <c r="BX136" i="32"/>
  <c r="CK136" i="32"/>
  <c r="CX136" i="32"/>
  <c r="BK136" i="32"/>
  <c r="EK136" i="32"/>
  <c r="EX136" i="32"/>
  <c r="DW136" i="32"/>
  <c r="FJ136" i="32"/>
  <c r="GJ136" i="32"/>
  <c r="BW136" i="32"/>
  <c r="CJ136" i="32"/>
  <c r="CW136" i="32"/>
  <c r="BJ136" i="32"/>
  <c r="EJ136" i="32"/>
  <c r="EW136" i="32"/>
  <c r="DV136" i="32"/>
  <c r="FI136" i="32"/>
  <c r="GI136" i="32"/>
  <c r="BV136" i="32"/>
  <c r="CI136" i="32"/>
  <c r="CV136" i="32"/>
  <c r="BI136" i="32"/>
  <c r="EI136" i="32"/>
  <c r="EV136" i="32"/>
  <c r="DU136" i="32"/>
  <c r="FH136" i="32"/>
  <c r="GH136" i="32"/>
  <c r="BU136" i="32"/>
  <c r="CH136" i="32"/>
  <c r="CU136" i="32"/>
  <c r="BH136" i="32"/>
  <c r="EH136" i="32"/>
  <c r="EU136" i="32"/>
  <c r="DT136" i="32"/>
  <c r="FG136" i="32"/>
  <c r="GG136" i="32"/>
  <c r="BT136" i="32"/>
  <c r="CG136" i="32"/>
  <c r="CT136" i="32"/>
  <c r="BG136" i="32"/>
  <c r="EG136" i="32"/>
  <c r="ET136" i="32"/>
  <c r="DS136" i="32"/>
  <c r="FF136" i="32"/>
  <c r="GF136" i="32"/>
  <c r="BS136" i="32"/>
  <c r="CF136" i="32"/>
  <c r="CS136" i="32"/>
  <c r="BF136" i="32"/>
  <c r="EF136" i="32"/>
  <c r="ES136" i="32"/>
  <c r="DR136" i="32"/>
  <c r="FE136" i="32"/>
  <c r="GE136" i="32"/>
  <c r="BR136" i="32"/>
  <c r="CE136" i="32"/>
  <c r="CR136" i="32"/>
  <c r="BE136" i="32"/>
  <c r="EE136" i="32"/>
  <c r="ER136" i="32"/>
  <c r="DQ136" i="32"/>
  <c r="FD136" i="32"/>
  <c r="GD136" i="32"/>
  <c r="BQ136" i="32"/>
  <c r="CD136" i="32"/>
  <c r="CQ136" i="32"/>
  <c r="BD136" i="32"/>
  <c r="ED136" i="32"/>
  <c r="EQ136" i="32"/>
  <c r="DP136" i="32"/>
  <c r="FC136" i="32"/>
  <c r="GC136" i="32"/>
  <c r="BP136" i="32"/>
  <c r="CC136" i="32"/>
  <c r="CP136" i="32"/>
  <c r="BC136" i="32"/>
  <c r="EC136" i="32"/>
  <c r="EP136" i="32"/>
  <c r="DO136" i="32"/>
  <c r="FB136" i="32"/>
  <c r="GB136" i="32"/>
  <c r="BO136" i="32"/>
  <c r="CB136" i="32"/>
  <c r="CO136" i="32"/>
  <c r="BB136" i="32"/>
  <c r="EB136" i="32"/>
  <c r="EO136" i="32"/>
  <c r="EA135" i="32"/>
  <c r="FN135" i="32"/>
  <c r="GN135" i="32"/>
  <c r="CA135" i="32"/>
  <c r="CN135" i="32"/>
  <c r="DA135" i="32"/>
  <c r="BN135" i="32"/>
  <c r="EN135" i="32"/>
  <c r="FA135" i="32"/>
  <c r="DZ135" i="32"/>
  <c r="FM135" i="32"/>
  <c r="GM135" i="32"/>
  <c r="BZ135" i="32"/>
  <c r="CM135" i="32"/>
  <c r="CZ135" i="32"/>
  <c r="BM135" i="32"/>
  <c r="EM135" i="32"/>
  <c r="EZ135" i="32"/>
  <c r="DY135" i="32"/>
  <c r="FL135" i="32"/>
  <c r="GL135" i="32"/>
  <c r="BY135" i="32"/>
  <c r="CL135" i="32"/>
  <c r="CY135" i="32"/>
  <c r="BL135" i="32"/>
  <c r="EL135" i="32"/>
  <c r="EY135" i="32"/>
  <c r="DX135" i="32"/>
  <c r="FK135" i="32"/>
  <c r="GK135" i="32"/>
  <c r="BX135" i="32"/>
  <c r="CK135" i="32"/>
  <c r="CX135" i="32"/>
  <c r="BK135" i="32"/>
  <c r="EK135" i="32"/>
  <c r="EX135" i="32"/>
  <c r="DW135" i="32"/>
  <c r="FJ135" i="32"/>
  <c r="GJ135" i="32"/>
  <c r="BW135" i="32"/>
  <c r="CJ135" i="32"/>
  <c r="CW135" i="32"/>
  <c r="BJ135" i="32"/>
  <c r="EJ135" i="32"/>
  <c r="EW135" i="32"/>
  <c r="DV135" i="32"/>
  <c r="FI135" i="32"/>
  <c r="GI135" i="32"/>
  <c r="BV135" i="32"/>
  <c r="CI135" i="32"/>
  <c r="CV135" i="32"/>
  <c r="BI135" i="32"/>
  <c r="EI135" i="32"/>
  <c r="EV135" i="32"/>
  <c r="DU135" i="32"/>
  <c r="FH135" i="32"/>
  <c r="GH135" i="32"/>
  <c r="BU135" i="32"/>
  <c r="CH135" i="32"/>
  <c r="CU135" i="32"/>
  <c r="BH135" i="32"/>
  <c r="EH135" i="32"/>
  <c r="EU135" i="32"/>
  <c r="DT135" i="32"/>
  <c r="FG135" i="32"/>
  <c r="GG135" i="32"/>
  <c r="BT135" i="32"/>
  <c r="CG135" i="32"/>
  <c r="CT135" i="32"/>
  <c r="BG135" i="32"/>
  <c r="EG135" i="32"/>
  <c r="ET135" i="32"/>
  <c r="DS135" i="32"/>
  <c r="FF135" i="32"/>
  <c r="GF135" i="32"/>
  <c r="BS135" i="32"/>
  <c r="CF135" i="32"/>
  <c r="CS135" i="32"/>
  <c r="BF135" i="32"/>
  <c r="EF135" i="32"/>
  <c r="ES135" i="32"/>
  <c r="DR135" i="32"/>
  <c r="FE135" i="32"/>
  <c r="GE135" i="32"/>
  <c r="BR135" i="32"/>
  <c r="CE135" i="32"/>
  <c r="CR135" i="32"/>
  <c r="BE135" i="32"/>
  <c r="EE135" i="32"/>
  <c r="ER135" i="32"/>
  <c r="DQ135" i="32"/>
  <c r="FD135" i="32"/>
  <c r="GD135" i="32"/>
  <c r="BQ135" i="32"/>
  <c r="CD135" i="32"/>
  <c r="CQ135" i="32"/>
  <c r="BD135" i="32"/>
  <c r="ED135" i="32"/>
  <c r="EQ135" i="32"/>
  <c r="DP135" i="32"/>
  <c r="FC135" i="32"/>
  <c r="GC135" i="32"/>
  <c r="BP135" i="32"/>
  <c r="CC135" i="32"/>
  <c r="CP135" i="32"/>
  <c r="BC135" i="32"/>
  <c r="EC135" i="32"/>
  <c r="EP135" i="32"/>
  <c r="DO135" i="32"/>
  <c r="FB135" i="32"/>
  <c r="GB135" i="32"/>
  <c r="BO135" i="32"/>
  <c r="CB135" i="32"/>
  <c r="CO135" i="32"/>
  <c r="BB135" i="32"/>
  <c r="EB135" i="32"/>
  <c r="EO135" i="32"/>
  <c r="EA134" i="32"/>
  <c r="FN134" i="32"/>
  <c r="GN134" i="32"/>
  <c r="CA134" i="32"/>
  <c r="CN134" i="32"/>
  <c r="DA134" i="32"/>
  <c r="BN134" i="32"/>
  <c r="EN134" i="32"/>
  <c r="FA134" i="32"/>
  <c r="DZ134" i="32"/>
  <c r="FM134" i="32"/>
  <c r="GM134" i="32"/>
  <c r="BZ134" i="32"/>
  <c r="CM134" i="32"/>
  <c r="CZ134" i="32"/>
  <c r="BM134" i="32"/>
  <c r="EM134" i="32"/>
  <c r="EZ134" i="32"/>
  <c r="DY134" i="32"/>
  <c r="FL134" i="32"/>
  <c r="GL134" i="32"/>
  <c r="BY134" i="32"/>
  <c r="CL134" i="32"/>
  <c r="CY134" i="32"/>
  <c r="BL134" i="32"/>
  <c r="EL134" i="32"/>
  <c r="EY134" i="32"/>
  <c r="DX134" i="32"/>
  <c r="FK134" i="32"/>
  <c r="GK134" i="32"/>
  <c r="BX134" i="32"/>
  <c r="CK134" i="32"/>
  <c r="CX134" i="32"/>
  <c r="BK134" i="32"/>
  <c r="EK134" i="32"/>
  <c r="EX134" i="32"/>
  <c r="DW134" i="32"/>
  <c r="FJ134" i="32"/>
  <c r="GJ134" i="32"/>
  <c r="BW134" i="32"/>
  <c r="CJ134" i="32"/>
  <c r="CW134" i="32"/>
  <c r="BJ134" i="32"/>
  <c r="EJ134" i="32"/>
  <c r="EW134" i="32"/>
  <c r="DV134" i="32"/>
  <c r="FI134" i="32"/>
  <c r="GI134" i="32"/>
  <c r="BV134" i="32"/>
  <c r="CI134" i="32"/>
  <c r="CV134" i="32"/>
  <c r="BI134" i="32"/>
  <c r="EI134" i="32"/>
  <c r="EV134" i="32"/>
  <c r="DU134" i="32"/>
  <c r="FH134" i="32"/>
  <c r="GH134" i="32"/>
  <c r="BU134" i="32"/>
  <c r="CH134" i="32"/>
  <c r="CU134" i="32"/>
  <c r="BH134" i="32"/>
  <c r="EH134" i="32"/>
  <c r="EU134" i="32"/>
  <c r="DT134" i="32"/>
  <c r="FG134" i="32"/>
  <c r="GG134" i="32"/>
  <c r="BT134" i="32"/>
  <c r="CG134" i="32"/>
  <c r="CT134" i="32"/>
  <c r="BG134" i="32"/>
  <c r="EG134" i="32"/>
  <c r="ET134" i="32"/>
  <c r="DS134" i="32"/>
  <c r="FF134" i="32"/>
  <c r="GF134" i="32"/>
  <c r="BS134" i="32"/>
  <c r="CF134" i="32"/>
  <c r="CS134" i="32"/>
  <c r="BF134" i="32"/>
  <c r="EF134" i="32"/>
  <c r="ES134" i="32"/>
  <c r="DR134" i="32"/>
  <c r="FE134" i="32"/>
  <c r="GE134" i="32"/>
  <c r="BR134" i="32"/>
  <c r="CE134" i="32"/>
  <c r="CR134" i="32"/>
  <c r="BE134" i="32"/>
  <c r="EE134" i="32"/>
  <c r="ER134" i="32"/>
  <c r="DQ134" i="32"/>
  <c r="FD134" i="32"/>
  <c r="GD134" i="32"/>
  <c r="BQ134" i="32"/>
  <c r="CD134" i="32"/>
  <c r="CQ134" i="32"/>
  <c r="BD134" i="32"/>
  <c r="ED134" i="32"/>
  <c r="EQ134" i="32"/>
  <c r="DP134" i="32"/>
  <c r="FC134" i="32"/>
  <c r="GC134" i="32"/>
  <c r="BP134" i="32"/>
  <c r="CC134" i="32"/>
  <c r="CP134" i="32"/>
  <c r="BC134" i="32"/>
  <c r="EC134" i="32"/>
  <c r="EP134" i="32"/>
  <c r="DO134" i="32"/>
  <c r="FB134" i="32"/>
  <c r="GB134" i="32"/>
  <c r="BO134" i="32"/>
  <c r="CB134" i="32"/>
  <c r="CO134" i="32"/>
  <c r="BB134" i="32"/>
  <c r="EB134" i="32"/>
  <c r="EO134" i="32"/>
  <c r="EA133" i="32"/>
  <c r="FN133" i="32"/>
  <c r="GN133" i="32"/>
  <c r="CA133" i="32"/>
  <c r="CN133" i="32"/>
  <c r="DA133" i="32"/>
  <c r="BN133" i="32"/>
  <c r="EN133" i="32"/>
  <c r="FA133" i="32"/>
  <c r="DZ133" i="32"/>
  <c r="FM133" i="32"/>
  <c r="GM133" i="32"/>
  <c r="BZ133" i="32"/>
  <c r="CM133" i="32"/>
  <c r="CZ133" i="32"/>
  <c r="BM133" i="32"/>
  <c r="EM133" i="32"/>
  <c r="EZ133" i="32"/>
  <c r="DY133" i="32"/>
  <c r="FL133" i="32"/>
  <c r="GL133" i="32"/>
  <c r="BY133" i="32"/>
  <c r="CL133" i="32"/>
  <c r="CY133" i="32"/>
  <c r="BL133" i="32"/>
  <c r="EL133" i="32"/>
  <c r="EY133" i="32"/>
  <c r="DX133" i="32"/>
  <c r="FK133" i="32"/>
  <c r="GK133" i="32"/>
  <c r="BX133" i="32"/>
  <c r="CK133" i="32"/>
  <c r="CX133" i="32"/>
  <c r="BK133" i="32"/>
  <c r="EK133" i="32"/>
  <c r="EX133" i="32"/>
  <c r="DW133" i="32"/>
  <c r="FJ133" i="32"/>
  <c r="GJ133" i="32"/>
  <c r="BW133" i="32"/>
  <c r="CJ133" i="32"/>
  <c r="CW133" i="32"/>
  <c r="BJ133" i="32"/>
  <c r="EJ133" i="32"/>
  <c r="EW133" i="32"/>
  <c r="DV133" i="32"/>
  <c r="FI133" i="32"/>
  <c r="GI133" i="32"/>
  <c r="BV133" i="32"/>
  <c r="CI133" i="32"/>
  <c r="CV133" i="32"/>
  <c r="BI133" i="32"/>
  <c r="EI133" i="32"/>
  <c r="EV133" i="32"/>
  <c r="DU133" i="32"/>
  <c r="FH133" i="32"/>
  <c r="GH133" i="32"/>
  <c r="BU133" i="32"/>
  <c r="CH133" i="32"/>
  <c r="CU133" i="32"/>
  <c r="BH133" i="32"/>
  <c r="EH133" i="32"/>
  <c r="EU133" i="32"/>
  <c r="DT133" i="32"/>
  <c r="FG133" i="32"/>
  <c r="GG133" i="32"/>
  <c r="BT133" i="32"/>
  <c r="CG133" i="32"/>
  <c r="CT133" i="32"/>
  <c r="BG133" i="32"/>
  <c r="EG133" i="32"/>
  <c r="ET133" i="32"/>
  <c r="DS133" i="32"/>
  <c r="FF133" i="32"/>
  <c r="GF133" i="32"/>
  <c r="BS133" i="32"/>
  <c r="CF133" i="32"/>
  <c r="CS133" i="32"/>
  <c r="BF133" i="32"/>
  <c r="EF133" i="32"/>
  <c r="ES133" i="32"/>
  <c r="DR133" i="32"/>
  <c r="FE133" i="32"/>
  <c r="GE133" i="32"/>
  <c r="BR133" i="32"/>
  <c r="CE133" i="32"/>
  <c r="CR133" i="32"/>
  <c r="BE133" i="32"/>
  <c r="EE133" i="32"/>
  <c r="ER133" i="32"/>
  <c r="DQ133" i="32"/>
  <c r="FD133" i="32"/>
  <c r="GD133" i="32"/>
  <c r="BQ133" i="32"/>
  <c r="CD133" i="32"/>
  <c r="CQ133" i="32"/>
  <c r="BD133" i="32"/>
  <c r="ED133" i="32"/>
  <c r="EQ133" i="32"/>
  <c r="DP133" i="32"/>
  <c r="FC133" i="32"/>
  <c r="GC133" i="32"/>
  <c r="BP133" i="32"/>
  <c r="CC133" i="32"/>
  <c r="CP133" i="32"/>
  <c r="BC133" i="32"/>
  <c r="EC133" i="32"/>
  <c r="EP133" i="32"/>
  <c r="DO133" i="32"/>
  <c r="FB133" i="32"/>
  <c r="GB133" i="32"/>
  <c r="BO133" i="32"/>
  <c r="CB133" i="32"/>
  <c r="CO133" i="32"/>
  <c r="BB133" i="32"/>
  <c r="EB133" i="32"/>
  <c r="EO133" i="32"/>
  <c r="EA132" i="32"/>
  <c r="FN132" i="32"/>
  <c r="GN132" i="32"/>
  <c r="CA132" i="32"/>
  <c r="CN132" i="32"/>
  <c r="DA132" i="32"/>
  <c r="BN132" i="32"/>
  <c r="EN132" i="32"/>
  <c r="FA132" i="32"/>
  <c r="DZ132" i="32"/>
  <c r="FM132" i="32"/>
  <c r="GM132" i="32"/>
  <c r="BZ132" i="32"/>
  <c r="CM132" i="32"/>
  <c r="CZ132" i="32"/>
  <c r="BM132" i="32"/>
  <c r="EM132" i="32"/>
  <c r="EZ132" i="32"/>
  <c r="DY132" i="32"/>
  <c r="FL132" i="32"/>
  <c r="GL132" i="32"/>
  <c r="BY132" i="32"/>
  <c r="CL132" i="32"/>
  <c r="CY132" i="32"/>
  <c r="BL132" i="32"/>
  <c r="EL132" i="32"/>
  <c r="EY132" i="32"/>
  <c r="DX132" i="32"/>
  <c r="FK132" i="32"/>
  <c r="GK132" i="32"/>
  <c r="BX132" i="32"/>
  <c r="CK132" i="32"/>
  <c r="CX132" i="32"/>
  <c r="BK132" i="32"/>
  <c r="EK132" i="32"/>
  <c r="EX132" i="32"/>
  <c r="DW132" i="32"/>
  <c r="FJ132" i="32"/>
  <c r="GJ132" i="32"/>
  <c r="BW132" i="32"/>
  <c r="CJ132" i="32"/>
  <c r="CW132" i="32"/>
  <c r="BJ132" i="32"/>
  <c r="EJ132" i="32"/>
  <c r="EW132" i="32"/>
  <c r="DV132" i="32"/>
  <c r="FI132" i="32"/>
  <c r="GI132" i="32"/>
  <c r="BV132" i="32"/>
  <c r="CI132" i="32"/>
  <c r="CV132" i="32"/>
  <c r="BI132" i="32"/>
  <c r="EI132" i="32"/>
  <c r="EV132" i="32"/>
  <c r="DU132" i="32"/>
  <c r="FH132" i="32"/>
  <c r="GH132" i="32"/>
  <c r="BU132" i="32"/>
  <c r="CH132" i="32"/>
  <c r="CU132" i="32"/>
  <c r="BH132" i="32"/>
  <c r="EH132" i="32"/>
  <c r="EU132" i="32"/>
  <c r="DT132" i="32"/>
  <c r="FG132" i="32"/>
  <c r="GG132" i="32"/>
  <c r="BT132" i="32"/>
  <c r="CG132" i="32"/>
  <c r="CT132" i="32"/>
  <c r="BG132" i="32"/>
  <c r="EG132" i="32"/>
  <c r="ET132" i="32"/>
  <c r="DS132" i="32"/>
  <c r="FF132" i="32"/>
  <c r="GF132" i="32"/>
  <c r="BS132" i="32"/>
  <c r="CF132" i="32"/>
  <c r="CS132" i="32"/>
  <c r="BF132" i="32"/>
  <c r="EF132" i="32"/>
  <c r="ES132" i="32"/>
  <c r="DR132" i="32"/>
  <c r="FE132" i="32"/>
  <c r="GE132" i="32"/>
  <c r="BR132" i="32"/>
  <c r="CE132" i="32"/>
  <c r="CR132" i="32"/>
  <c r="BE132" i="32"/>
  <c r="EE132" i="32"/>
  <c r="ER132" i="32"/>
  <c r="DQ132" i="32"/>
  <c r="FD132" i="32"/>
  <c r="GD132" i="32"/>
  <c r="BQ132" i="32"/>
  <c r="CD132" i="32"/>
  <c r="CQ132" i="32"/>
  <c r="BD132" i="32"/>
  <c r="ED132" i="32"/>
  <c r="EQ132" i="32"/>
  <c r="DP132" i="32"/>
  <c r="FC132" i="32"/>
  <c r="GC132" i="32"/>
  <c r="BP132" i="32"/>
  <c r="CC132" i="32"/>
  <c r="CP132" i="32"/>
  <c r="BC132" i="32"/>
  <c r="EC132" i="32"/>
  <c r="EP132" i="32"/>
  <c r="DO132" i="32"/>
  <c r="FB132" i="32"/>
  <c r="GB132" i="32"/>
  <c r="BO132" i="32"/>
  <c r="CB132" i="32"/>
  <c r="CO132" i="32"/>
  <c r="BB132" i="32"/>
  <c r="EB132" i="32"/>
  <c r="EO132" i="32"/>
  <c r="EA131" i="32"/>
  <c r="FN131" i="32"/>
  <c r="GN131" i="32"/>
  <c r="CA131" i="32"/>
  <c r="CN131" i="32"/>
  <c r="DA131" i="32"/>
  <c r="BN131" i="32"/>
  <c r="EN131" i="32"/>
  <c r="FA131" i="32"/>
  <c r="DZ131" i="32"/>
  <c r="FM131" i="32"/>
  <c r="GM131" i="32"/>
  <c r="BZ131" i="32"/>
  <c r="CM131" i="32"/>
  <c r="CZ131" i="32"/>
  <c r="BM131" i="32"/>
  <c r="EM131" i="32"/>
  <c r="EZ131" i="32"/>
  <c r="DY131" i="32"/>
  <c r="FL131" i="32"/>
  <c r="GL131" i="32"/>
  <c r="BY131" i="32"/>
  <c r="CL131" i="32"/>
  <c r="CY131" i="32"/>
  <c r="BL131" i="32"/>
  <c r="EL131" i="32"/>
  <c r="EY131" i="32"/>
  <c r="DX131" i="32"/>
  <c r="FK131" i="32"/>
  <c r="GK131" i="32"/>
  <c r="BX131" i="32"/>
  <c r="CK131" i="32"/>
  <c r="CX131" i="32"/>
  <c r="BK131" i="32"/>
  <c r="EK131" i="32"/>
  <c r="EX131" i="32"/>
  <c r="DW131" i="32"/>
  <c r="FJ131" i="32"/>
  <c r="GJ131" i="32"/>
  <c r="BW131" i="32"/>
  <c r="CJ131" i="32"/>
  <c r="CW131" i="32"/>
  <c r="BJ131" i="32"/>
  <c r="EJ131" i="32"/>
  <c r="EW131" i="32"/>
  <c r="DV131" i="32"/>
  <c r="FI131" i="32"/>
  <c r="GI131" i="32"/>
  <c r="BV131" i="32"/>
  <c r="CI131" i="32"/>
  <c r="CV131" i="32"/>
  <c r="BI131" i="32"/>
  <c r="EI131" i="32"/>
  <c r="EV131" i="32"/>
  <c r="DU131" i="32"/>
  <c r="FH131" i="32"/>
  <c r="GH131" i="32"/>
  <c r="BU131" i="32"/>
  <c r="CH131" i="32"/>
  <c r="CU131" i="32"/>
  <c r="BH131" i="32"/>
  <c r="EH131" i="32"/>
  <c r="EU131" i="32"/>
  <c r="DT131" i="32"/>
  <c r="FG131" i="32"/>
  <c r="GG131" i="32"/>
  <c r="BT131" i="32"/>
  <c r="CG131" i="32"/>
  <c r="CT131" i="32"/>
  <c r="BG131" i="32"/>
  <c r="EG131" i="32"/>
  <c r="ET131" i="32"/>
  <c r="DS131" i="32"/>
  <c r="FF131" i="32"/>
  <c r="GF131" i="32"/>
  <c r="BS131" i="32"/>
  <c r="CF131" i="32"/>
  <c r="CS131" i="32"/>
  <c r="BF131" i="32"/>
  <c r="EF131" i="32"/>
  <c r="ES131" i="32"/>
  <c r="DR131" i="32"/>
  <c r="FE131" i="32"/>
  <c r="GE131" i="32"/>
  <c r="BR131" i="32"/>
  <c r="CE131" i="32"/>
  <c r="CR131" i="32"/>
  <c r="BE131" i="32"/>
  <c r="EE131" i="32"/>
  <c r="ER131" i="32"/>
  <c r="DQ131" i="32"/>
  <c r="FD131" i="32"/>
  <c r="GD131" i="32"/>
  <c r="BQ131" i="32"/>
  <c r="CD131" i="32"/>
  <c r="CQ131" i="32"/>
  <c r="BD131" i="32"/>
  <c r="ED131" i="32"/>
  <c r="EQ131" i="32"/>
  <c r="DP131" i="32"/>
  <c r="FC131" i="32"/>
  <c r="GC131" i="32"/>
  <c r="BP131" i="32"/>
  <c r="CC131" i="32"/>
  <c r="CP131" i="32"/>
  <c r="BC131" i="32"/>
  <c r="EC131" i="32"/>
  <c r="EP131" i="32"/>
  <c r="DO131" i="32"/>
  <c r="FB131" i="32"/>
  <c r="GB131" i="32"/>
  <c r="BO131" i="32"/>
  <c r="CB131" i="32"/>
  <c r="CO131" i="32"/>
  <c r="BB131" i="32"/>
  <c r="EB131" i="32"/>
  <c r="EO131" i="32"/>
  <c r="EA130" i="32"/>
  <c r="FN130" i="32"/>
  <c r="GN130" i="32"/>
  <c r="CA130" i="32"/>
  <c r="CN130" i="32"/>
  <c r="DA130" i="32"/>
  <c r="BN130" i="32"/>
  <c r="EN130" i="32"/>
  <c r="FA130" i="32"/>
  <c r="DZ130" i="32"/>
  <c r="FM130" i="32"/>
  <c r="GM130" i="32"/>
  <c r="BZ130" i="32"/>
  <c r="CM130" i="32"/>
  <c r="CZ130" i="32"/>
  <c r="BM130" i="32"/>
  <c r="EM130" i="32"/>
  <c r="EZ130" i="32"/>
  <c r="DY130" i="32"/>
  <c r="FL130" i="32"/>
  <c r="GL130" i="32"/>
  <c r="BY130" i="32"/>
  <c r="CL130" i="32"/>
  <c r="CY130" i="32"/>
  <c r="BL130" i="32"/>
  <c r="EL130" i="32"/>
  <c r="EY130" i="32"/>
  <c r="DX130" i="32"/>
  <c r="FK130" i="32"/>
  <c r="GK130" i="32"/>
  <c r="BX130" i="32"/>
  <c r="CK130" i="32"/>
  <c r="CX130" i="32"/>
  <c r="BK130" i="32"/>
  <c r="EK130" i="32"/>
  <c r="EX130" i="32"/>
  <c r="DW130" i="32"/>
  <c r="FJ130" i="32"/>
  <c r="GJ130" i="32"/>
  <c r="BW130" i="32"/>
  <c r="CJ130" i="32"/>
  <c r="CW130" i="32"/>
  <c r="BJ130" i="32"/>
  <c r="EJ130" i="32"/>
  <c r="EW130" i="32"/>
  <c r="DV130" i="32"/>
  <c r="FI130" i="32"/>
  <c r="GI130" i="32"/>
  <c r="BV130" i="32"/>
  <c r="CI130" i="32"/>
  <c r="CV130" i="32"/>
  <c r="BI130" i="32"/>
  <c r="EI130" i="32"/>
  <c r="EV130" i="32"/>
  <c r="DU130" i="32"/>
  <c r="FH130" i="32"/>
  <c r="GH130" i="32"/>
  <c r="BU130" i="32"/>
  <c r="CH130" i="32"/>
  <c r="CU130" i="32"/>
  <c r="BH130" i="32"/>
  <c r="EH130" i="32"/>
  <c r="EU130" i="32"/>
  <c r="DT130" i="32"/>
  <c r="FG130" i="32"/>
  <c r="GG130" i="32"/>
  <c r="BT130" i="32"/>
  <c r="CG130" i="32"/>
  <c r="CT130" i="32"/>
  <c r="BG130" i="32"/>
  <c r="EG130" i="32"/>
  <c r="ET130" i="32"/>
  <c r="DS130" i="32"/>
  <c r="FF130" i="32"/>
  <c r="GF130" i="32"/>
  <c r="BS130" i="32"/>
  <c r="CF130" i="32"/>
  <c r="CS130" i="32"/>
  <c r="BF130" i="32"/>
  <c r="EF130" i="32"/>
  <c r="ES130" i="32"/>
  <c r="DR130" i="32"/>
  <c r="FE130" i="32"/>
  <c r="GE130" i="32"/>
  <c r="BR130" i="32"/>
  <c r="CE130" i="32"/>
  <c r="CR130" i="32"/>
  <c r="BE130" i="32"/>
  <c r="EE130" i="32"/>
  <c r="ER130" i="32"/>
  <c r="DQ130" i="32"/>
  <c r="FD130" i="32"/>
  <c r="GD130" i="32"/>
  <c r="BQ130" i="32"/>
  <c r="CD130" i="32"/>
  <c r="CQ130" i="32"/>
  <c r="BD130" i="32"/>
  <c r="ED130" i="32"/>
  <c r="EQ130" i="32"/>
  <c r="DP130" i="32"/>
  <c r="FC130" i="32"/>
  <c r="GC130" i="32"/>
  <c r="BP130" i="32"/>
  <c r="CC130" i="32"/>
  <c r="CP130" i="32"/>
  <c r="BC130" i="32"/>
  <c r="EC130" i="32"/>
  <c r="EP130" i="32"/>
  <c r="DO130" i="32"/>
  <c r="FB130" i="32"/>
  <c r="GB130" i="32"/>
  <c r="BO130" i="32"/>
  <c r="CB130" i="32"/>
  <c r="CO130" i="32"/>
  <c r="BB130" i="32"/>
  <c r="EB130" i="32"/>
  <c r="EO130" i="32"/>
  <c r="EA129" i="32"/>
  <c r="FN129" i="32"/>
  <c r="GN129" i="32"/>
  <c r="CA129" i="32"/>
  <c r="CN129" i="32"/>
  <c r="DA129" i="32"/>
  <c r="BN129" i="32"/>
  <c r="EN129" i="32"/>
  <c r="FA129" i="32"/>
  <c r="DZ129" i="32"/>
  <c r="FM129" i="32"/>
  <c r="GM129" i="32"/>
  <c r="BZ129" i="32"/>
  <c r="CM129" i="32"/>
  <c r="CZ129" i="32"/>
  <c r="BM129" i="32"/>
  <c r="EM129" i="32"/>
  <c r="EZ129" i="32"/>
  <c r="DY129" i="32"/>
  <c r="FL129" i="32"/>
  <c r="GL129" i="32"/>
  <c r="BY129" i="32"/>
  <c r="CL129" i="32"/>
  <c r="CY129" i="32"/>
  <c r="BL129" i="32"/>
  <c r="EL129" i="32"/>
  <c r="EY129" i="32"/>
  <c r="DX129" i="32"/>
  <c r="FK129" i="32"/>
  <c r="GK129" i="32"/>
  <c r="BX129" i="32"/>
  <c r="CK129" i="32"/>
  <c r="CX129" i="32"/>
  <c r="BK129" i="32"/>
  <c r="EK129" i="32"/>
  <c r="EX129" i="32"/>
  <c r="DW129" i="32"/>
  <c r="FJ129" i="32"/>
  <c r="GJ129" i="32"/>
  <c r="BW129" i="32"/>
  <c r="CJ129" i="32"/>
  <c r="CW129" i="32"/>
  <c r="BJ129" i="32"/>
  <c r="EJ129" i="32"/>
  <c r="EW129" i="32"/>
  <c r="DV129" i="32"/>
  <c r="FI129" i="32"/>
  <c r="GI129" i="32"/>
  <c r="BV129" i="32"/>
  <c r="CI129" i="32"/>
  <c r="CV129" i="32"/>
  <c r="BI129" i="32"/>
  <c r="EI129" i="32"/>
  <c r="EV129" i="32"/>
  <c r="DU129" i="32"/>
  <c r="FH129" i="32"/>
  <c r="GH129" i="32"/>
  <c r="BU129" i="32"/>
  <c r="CH129" i="32"/>
  <c r="CU129" i="32"/>
  <c r="BH129" i="32"/>
  <c r="EH129" i="32"/>
  <c r="EU129" i="32"/>
  <c r="DT129" i="32"/>
  <c r="FG129" i="32"/>
  <c r="GG129" i="32"/>
  <c r="BT129" i="32"/>
  <c r="CG129" i="32"/>
  <c r="CT129" i="32"/>
  <c r="BG129" i="32"/>
  <c r="EG129" i="32"/>
  <c r="ET129" i="32"/>
  <c r="DS129" i="32"/>
  <c r="FF129" i="32"/>
  <c r="GF129" i="32"/>
  <c r="BS129" i="32"/>
  <c r="CF129" i="32"/>
  <c r="CS129" i="32"/>
  <c r="BF129" i="32"/>
  <c r="EF129" i="32"/>
  <c r="ES129" i="32"/>
  <c r="DR129" i="32"/>
  <c r="FE129" i="32"/>
  <c r="GE129" i="32"/>
  <c r="BR129" i="32"/>
  <c r="CE129" i="32"/>
  <c r="CR129" i="32"/>
  <c r="BE129" i="32"/>
  <c r="EE129" i="32"/>
  <c r="ER129" i="32"/>
  <c r="DQ129" i="32"/>
  <c r="FD129" i="32"/>
  <c r="GD129" i="32"/>
  <c r="BQ129" i="32"/>
  <c r="CD129" i="32"/>
  <c r="CQ129" i="32"/>
  <c r="BD129" i="32"/>
  <c r="ED129" i="32"/>
  <c r="EQ129" i="32"/>
  <c r="DP129" i="32"/>
  <c r="FC129" i="32"/>
  <c r="GC129" i="32"/>
  <c r="BP129" i="32"/>
  <c r="CC129" i="32"/>
  <c r="CP129" i="32"/>
  <c r="BC129" i="32"/>
  <c r="EC129" i="32"/>
  <c r="EP129" i="32"/>
  <c r="DO129" i="32"/>
  <c r="FB129" i="32"/>
  <c r="GB129" i="32"/>
  <c r="BO129" i="32"/>
  <c r="CB129" i="32"/>
  <c r="CO129" i="32"/>
  <c r="BB129" i="32"/>
  <c r="EB129" i="32"/>
  <c r="EO129" i="32"/>
  <c r="EA128" i="32"/>
  <c r="FN128" i="32"/>
  <c r="GN128" i="32"/>
  <c r="CA128" i="32"/>
  <c r="CN128" i="32"/>
  <c r="DA128" i="32"/>
  <c r="BN128" i="32"/>
  <c r="EN128" i="32"/>
  <c r="FA128" i="32"/>
  <c r="DZ128" i="32"/>
  <c r="FM128" i="32"/>
  <c r="GM128" i="32"/>
  <c r="BZ128" i="32"/>
  <c r="CM128" i="32"/>
  <c r="CZ128" i="32"/>
  <c r="BM128" i="32"/>
  <c r="EM128" i="32"/>
  <c r="EZ128" i="32"/>
  <c r="DY128" i="32"/>
  <c r="FL128" i="32"/>
  <c r="GL128" i="32"/>
  <c r="BY128" i="32"/>
  <c r="CL128" i="32"/>
  <c r="CY128" i="32"/>
  <c r="BL128" i="32"/>
  <c r="EL128" i="32"/>
  <c r="EY128" i="32"/>
  <c r="DX128" i="32"/>
  <c r="FK128" i="32"/>
  <c r="GK128" i="32"/>
  <c r="BX128" i="32"/>
  <c r="CK128" i="32"/>
  <c r="CX128" i="32"/>
  <c r="BK128" i="32"/>
  <c r="EK128" i="32"/>
  <c r="EX128" i="32"/>
  <c r="DW128" i="32"/>
  <c r="FJ128" i="32"/>
  <c r="GJ128" i="32"/>
  <c r="BW128" i="32"/>
  <c r="CJ128" i="32"/>
  <c r="CW128" i="32"/>
  <c r="BJ128" i="32"/>
  <c r="EJ128" i="32"/>
  <c r="EW128" i="32"/>
  <c r="DV128" i="32"/>
  <c r="FI128" i="32"/>
  <c r="GI128" i="32"/>
  <c r="BV128" i="32"/>
  <c r="CI128" i="32"/>
  <c r="CV128" i="32"/>
  <c r="BI128" i="32"/>
  <c r="EI128" i="32"/>
  <c r="EV128" i="32"/>
  <c r="DU128" i="32"/>
  <c r="FH128" i="32"/>
  <c r="GH128" i="32"/>
  <c r="BU128" i="32"/>
  <c r="CH128" i="32"/>
  <c r="CU128" i="32"/>
  <c r="BH128" i="32"/>
  <c r="EH128" i="32"/>
  <c r="EU128" i="32"/>
  <c r="DT128" i="32"/>
  <c r="FG128" i="32"/>
  <c r="GG128" i="32"/>
  <c r="BT128" i="32"/>
  <c r="CG128" i="32"/>
  <c r="CT128" i="32"/>
  <c r="BG128" i="32"/>
  <c r="EG128" i="32"/>
  <c r="ET128" i="32"/>
  <c r="DS128" i="32"/>
  <c r="FF128" i="32"/>
  <c r="GF128" i="32"/>
  <c r="BS128" i="32"/>
  <c r="CF128" i="32"/>
  <c r="CS128" i="32"/>
  <c r="BF128" i="32"/>
  <c r="EF128" i="32"/>
  <c r="ES128" i="32"/>
  <c r="DR128" i="32"/>
  <c r="FE128" i="32"/>
  <c r="GE128" i="32"/>
  <c r="BR128" i="32"/>
  <c r="CE128" i="32"/>
  <c r="CR128" i="32"/>
  <c r="BE128" i="32"/>
  <c r="EE128" i="32"/>
  <c r="ER128" i="32"/>
  <c r="DQ128" i="32"/>
  <c r="FD128" i="32"/>
  <c r="GD128" i="32"/>
  <c r="BQ128" i="32"/>
  <c r="CD128" i="32"/>
  <c r="CQ128" i="32"/>
  <c r="BD128" i="32"/>
  <c r="ED128" i="32"/>
  <c r="EQ128" i="32"/>
  <c r="DP128" i="32"/>
  <c r="FC128" i="32"/>
  <c r="GC128" i="32"/>
  <c r="BP128" i="32"/>
  <c r="CC128" i="32"/>
  <c r="CP128" i="32"/>
  <c r="BC128" i="32"/>
  <c r="EC128" i="32"/>
  <c r="EP128" i="32"/>
  <c r="DO128" i="32"/>
  <c r="FB128" i="32"/>
  <c r="GB128" i="32"/>
  <c r="BO128" i="32"/>
  <c r="CB128" i="32"/>
  <c r="CO128" i="32"/>
  <c r="BB128" i="32"/>
  <c r="EB128" i="32"/>
  <c r="EO128" i="32"/>
  <c r="EA127" i="32"/>
  <c r="FN127" i="32"/>
  <c r="GN127" i="32"/>
  <c r="CA127" i="32"/>
  <c r="CN127" i="32"/>
  <c r="DA127" i="32"/>
  <c r="BN127" i="32"/>
  <c r="EN127" i="32"/>
  <c r="FA127" i="32"/>
  <c r="DZ127" i="32"/>
  <c r="FM127" i="32"/>
  <c r="GM127" i="32"/>
  <c r="BZ127" i="32"/>
  <c r="CM127" i="32"/>
  <c r="CZ127" i="32"/>
  <c r="BM127" i="32"/>
  <c r="EM127" i="32"/>
  <c r="EZ127" i="32"/>
  <c r="DY127" i="32"/>
  <c r="FL127" i="32"/>
  <c r="GL127" i="32"/>
  <c r="BY127" i="32"/>
  <c r="CL127" i="32"/>
  <c r="CY127" i="32"/>
  <c r="BL127" i="32"/>
  <c r="EL127" i="32"/>
  <c r="EY127" i="32"/>
  <c r="DX127" i="32"/>
  <c r="FK127" i="32"/>
  <c r="GK127" i="32"/>
  <c r="BX127" i="32"/>
  <c r="CK127" i="32"/>
  <c r="CX127" i="32"/>
  <c r="BK127" i="32"/>
  <c r="EK127" i="32"/>
  <c r="EX127" i="32"/>
  <c r="DW127" i="32"/>
  <c r="FJ127" i="32"/>
  <c r="GJ127" i="32"/>
  <c r="BW127" i="32"/>
  <c r="CJ127" i="32"/>
  <c r="CW127" i="32"/>
  <c r="BJ127" i="32"/>
  <c r="EJ127" i="32"/>
  <c r="EW127" i="32"/>
  <c r="DV127" i="32"/>
  <c r="FI127" i="32"/>
  <c r="GI127" i="32"/>
  <c r="BV127" i="32"/>
  <c r="CI127" i="32"/>
  <c r="CV127" i="32"/>
  <c r="BI127" i="32"/>
  <c r="EI127" i="32"/>
  <c r="EV127" i="32"/>
  <c r="DU127" i="32"/>
  <c r="FH127" i="32"/>
  <c r="GH127" i="32"/>
  <c r="BU127" i="32"/>
  <c r="CH127" i="32"/>
  <c r="CU127" i="32"/>
  <c r="BH127" i="32"/>
  <c r="EH127" i="32"/>
  <c r="EU127" i="32"/>
  <c r="DT127" i="32"/>
  <c r="FG127" i="32"/>
  <c r="GG127" i="32"/>
  <c r="BT127" i="32"/>
  <c r="CG127" i="32"/>
  <c r="CT127" i="32"/>
  <c r="BG127" i="32"/>
  <c r="EG127" i="32"/>
  <c r="ET127" i="32"/>
  <c r="DS127" i="32"/>
  <c r="FF127" i="32"/>
  <c r="GF127" i="32"/>
  <c r="BS127" i="32"/>
  <c r="CF127" i="32"/>
  <c r="CS127" i="32"/>
  <c r="BF127" i="32"/>
  <c r="EF127" i="32"/>
  <c r="ES127" i="32"/>
  <c r="DR127" i="32"/>
  <c r="FE127" i="32"/>
  <c r="GE127" i="32"/>
  <c r="BR127" i="32"/>
  <c r="CE127" i="32"/>
  <c r="CR127" i="32"/>
  <c r="BE127" i="32"/>
  <c r="EE127" i="32"/>
  <c r="ER127" i="32"/>
  <c r="DQ127" i="32"/>
  <c r="FD127" i="32"/>
  <c r="GD127" i="32"/>
  <c r="BQ127" i="32"/>
  <c r="CD127" i="32"/>
  <c r="CQ127" i="32"/>
  <c r="BD127" i="32"/>
  <c r="ED127" i="32"/>
  <c r="EQ127" i="32"/>
  <c r="DP127" i="32"/>
  <c r="FC127" i="32"/>
  <c r="GC127" i="32"/>
  <c r="BP127" i="32"/>
  <c r="CC127" i="32"/>
  <c r="CP127" i="32"/>
  <c r="BC127" i="32"/>
  <c r="EC127" i="32"/>
  <c r="EP127" i="32"/>
  <c r="DO127" i="32"/>
  <c r="FB127" i="32"/>
  <c r="GB127" i="32"/>
  <c r="BO127" i="32"/>
  <c r="CB127" i="32"/>
  <c r="CO127" i="32"/>
  <c r="BB127" i="32"/>
  <c r="EB127" i="32"/>
  <c r="EO127" i="32"/>
  <c r="EA126" i="32"/>
  <c r="FN126" i="32"/>
  <c r="GN126" i="32"/>
  <c r="CA126" i="32"/>
  <c r="CN126" i="32"/>
  <c r="DA126" i="32"/>
  <c r="BN126" i="32"/>
  <c r="EN126" i="32"/>
  <c r="FA126" i="32"/>
  <c r="DZ126" i="32"/>
  <c r="FM126" i="32"/>
  <c r="GM126" i="32"/>
  <c r="BZ126" i="32"/>
  <c r="CM126" i="32"/>
  <c r="CZ126" i="32"/>
  <c r="BM126" i="32"/>
  <c r="EM126" i="32"/>
  <c r="EZ126" i="32"/>
  <c r="DY126" i="32"/>
  <c r="FL126" i="32"/>
  <c r="GL126" i="32"/>
  <c r="BY126" i="32"/>
  <c r="CL126" i="32"/>
  <c r="CY126" i="32"/>
  <c r="BL126" i="32"/>
  <c r="EL126" i="32"/>
  <c r="EY126" i="32"/>
  <c r="DX126" i="32"/>
  <c r="FK126" i="32"/>
  <c r="GK126" i="32"/>
  <c r="BX126" i="32"/>
  <c r="CK126" i="32"/>
  <c r="CX126" i="32"/>
  <c r="BK126" i="32"/>
  <c r="EK126" i="32"/>
  <c r="EX126" i="32"/>
  <c r="DW126" i="32"/>
  <c r="FJ126" i="32"/>
  <c r="GJ126" i="32"/>
  <c r="BW126" i="32"/>
  <c r="CJ126" i="32"/>
  <c r="CW126" i="32"/>
  <c r="BJ126" i="32"/>
  <c r="EJ126" i="32"/>
  <c r="EW126" i="32"/>
  <c r="DV126" i="32"/>
  <c r="FI126" i="32"/>
  <c r="GI126" i="32"/>
  <c r="BV126" i="32"/>
  <c r="CI126" i="32"/>
  <c r="CV126" i="32"/>
  <c r="BI126" i="32"/>
  <c r="EI126" i="32"/>
  <c r="EV126" i="32"/>
  <c r="DU126" i="32"/>
  <c r="FH126" i="32"/>
  <c r="GH126" i="32"/>
  <c r="BU126" i="32"/>
  <c r="CH126" i="32"/>
  <c r="CU126" i="32"/>
  <c r="BH126" i="32"/>
  <c r="EH126" i="32"/>
  <c r="EU126" i="32"/>
  <c r="DT126" i="32"/>
  <c r="FG126" i="32"/>
  <c r="GG126" i="32"/>
  <c r="BT126" i="32"/>
  <c r="CG126" i="32"/>
  <c r="CT126" i="32"/>
  <c r="BG126" i="32"/>
  <c r="EG126" i="32"/>
  <c r="ET126" i="32"/>
  <c r="DS126" i="32"/>
  <c r="FF126" i="32"/>
  <c r="GF126" i="32"/>
  <c r="BS126" i="32"/>
  <c r="CF126" i="32"/>
  <c r="CS126" i="32"/>
  <c r="BF126" i="32"/>
  <c r="EF126" i="32"/>
  <c r="ES126" i="32"/>
  <c r="DR126" i="32"/>
  <c r="FE126" i="32"/>
  <c r="GE126" i="32"/>
  <c r="BR126" i="32"/>
  <c r="CE126" i="32"/>
  <c r="CR126" i="32"/>
  <c r="BE126" i="32"/>
  <c r="EE126" i="32"/>
  <c r="ER126" i="32"/>
  <c r="DQ126" i="32"/>
  <c r="FD126" i="32"/>
  <c r="GD126" i="32"/>
  <c r="BQ126" i="32"/>
  <c r="CD126" i="32"/>
  <c r="CQ126" i="32"/>
  <c r="BD126" i="32"/>
  <c r="ED126" i="32"/>
  <c r="EQ126" i="32"/>
  <c r="DP126" i="32"/>
  <c r="FC126" i="32"/>
  <c r="GC126" i="32"/>
  <c r="BP126" i="32"/>
  <c r="CC126" i="32"/>
  <c r="CP126" i="32"/>
  <c r="BC126" i="32"/>
  <c r="EC126" i="32"/>
  <c r="EP126" i="32"/>
  <c r="DO126" i="32"/>
  <c r="FB126" i="32"/>
  <c r="GB126" i="32"/>
  <c r="BO126" i="32"/>
  <c r="CB126" i="32"/>
  <c r="CO126" i="32"/>
  <c r="BB126" i="32"/>
  <c r="EB126" i="32"/>
  <c r="EO126" i="32"/>
  <c r="EA125" i="32"/>
  <c r="FN125" i="32"/>
  <c r="GN125" i="32"/>
  <c r="CA125" i="32"/>
  <c r="CN125" i="32"/>
  <c r="DA125" i="32"/>
  <c r="BN125" i="32"/>
  <c r="EN125" i="32"/>
  <c r="FA125" i="32"/>
  <c r="DZ125" i="32"/>
  <c r="FM125" i="32"/>
  <c r="GM125" i="32"/>
  <c r="BZ125" i="32"/>
  <c r="CM125" i="32"/>
  <c r="CZ125" i="32"/>
  <c r="BM125" i="32"/>
  <c r="EM125" i="32"/>
  <c r="EZ125" i="32"/>
  <c r="DY125" i="32"/>
  <c r="FL125" i="32"/>
  <c r="GL125" i="32"/>
  <c r="BY125" i="32"/>
  <c r="CL125" i="32"/>
  <c r="CY125" i="32"/>
  <c r="BL125" i="32"/>
  <c r="EL125" i="32"/>
  <c r="EY125" i="32"/>
  <c r="DX125" i="32"/>
  <c r="FK125" i="32"/>
  <c r="GK125" i="32"/>
  <c r="BX125" i="32"/>
  <c r="CK125" i="32"/>
  <c r="CX125" i="32"/>
  <c r="BK125" i="32"/>
  <c r="EK125" i="32"/>
  <c r="EX125" i="32"/>
  <c r="DW125" i="32"/>
  <c r="FJ125" i="32"/>
  <c r="GJ125" i="32"/>
  <c r="BW125" i="32"/>
  <c r="CJ125" i="32"/>
  <c r="CW125" i="32"/>
  <c r="BJ125" i="32"/>
  <c r="EJ125" i="32"/>
  <c r="EW125" i="32"/>
  <c r="DV125" i="32"/>
  <c r="FI125" i="32"/>
  <c r="GI125" i="32"/>
  <c r="BV125" i="32"/>
  <c r="CI125" i="32"/>
  <c r="CV125" i="32"/>
  <c r="BI125" i="32"/>
  <c r="EI125" i="32"/>
  <c r="EV125" i="32"/>
  <c r="DU125" i="32"/>
  <c r="FH125" i="32"/>
  <c r="GH125" i="32"/>
  <c r="BU125" i="32"/>
  <c r="CH125" i="32"/>
  <c r="CU125" i="32"/>
  <c r="BH125" i="32"/>
  <c r="EH125" i="32"/>
  <c r="EU125" i="32"/>
  <c r="DT125" i="32"/>
  <c r="FG125" i="32"/>
  <c r="GG125" i="32"/>
  <c r="BT125" i="32"/>
  <c r="CG125" i="32"/>
  <c r="CT125" i="32"/>
  <c r="BG125" i="32"/>
  <c r="EG125" i="32"/>
  <c r="ET125" i="32"/>
  <c r="DS125" i="32"/>
  <c r="FF125" i="32"/>
  <c r="GF125" i="32"/>
  <c r="BS125" i="32"/>
  <c r="CF125" i="32"/>
  <c r="CS125" i="32"/>
  <c r="BF125" i="32"/>
  <c r="EF125" i="32"/>
  <c r="ES125" i="32"/>
  <c r="DR125" i="32"/>
  <c r="FE125" i="32"/>
  <c r="GE125" i="32"/>
  <c r="BR125" i="32"/>
  <c r="CE125" i="32"/>
  <c r="CR125" i="32"/>
  <c r="BE125" i="32"/>
  <c r="EE125" i="32"/>
  <c r="ER125" i="32"/>
  <c r="DQ125" i="32"/>
  <c r="FD125" i="32"/>
  <c r="GD125" i="32"/>
  <c r="BQ125" i="32"/>
  <c r="CD125" i="32"/>
  <c r="CQ125" i="32"/>
  <c r="BD125" i="32"/>
  <c r="ED125" i="32"/>
  <c r="EQ125" i="32"/>
  <c r="DP125" i="32"/>
  <c r="FC125" i="32"/>
  <c r="GC125" i="32"/>
  <c r="BP125" i="32"/>
  <c r="CC125" i="32"/>
  <c r="CP125" i="32"/>
  <c r="BC125" i="32"/>
  <c r="EC125" i="32"/>
  <c r="EP125" i="32"/>
  <c r="DO125" i="32"/>
  <c r="FB125" i="32"/>
  <c r="GB125" i="32"/>
  <c r="BO125" i="32"/>
  <c r="CB125" i="32"/>
  <c r="CO125" i="32"/>
  <c r="BB125" i="32"/>
  <c r="EB125" i="32"/>
  <c r="EO125" i="32"/>
  <c r="EA124" i="32"/>
  <c r="FN124" i="32"/>
  <c r="GN124" i="32"/>
  <c r="CA124" i="32"/>
  <c r="CN124" i="32"/>
  <c r="DA124" i="32"/>
  <c r="BN124" i="32"/>
  <c r="EN124" i="32"/>
  <c r="FA124" i="32"/>
  <c r="DZ124" i="32"/>
  <c r="FM124" i="32"/>
  <c r="GM124" i="32"/>
  <c r="BZ124" i="32"/>
  <c r="CM124" i="32"/>
  <c r="CZ124" i="32"/>
  <c r="BM124" i="32"/>
  <c r="EM124" i="32"/>
  <c r="EZ124" i="32"/>
  <c r="DY124" i="32"/>
  <c r="FL124" i="32"/>
  <c r="GL124" i="32"/>
  <c r="BY124" i="32"/>
  <c r="CL124" i="32"/>
  <c r="CY124" i="32"/>
  <c r="BL124" i="32"/>
  <c r="EL124" i="32"/>
  <c r="EY124" i="32"/>
  <c r="DX124" i="32"/>
  <c r="FK124" i="32"/>
  <c r="GK124" i="32"/>
  <c r="BX124" i="32"/>
  <c r="CK124" i="32"/>
  <c r="CX124" i="32"/>
  <c r="BK124" i="32"/>
  <c r="EK124" i="32"/>
  <c r="EX124" i="32"/>
  <c r="DW124" i="32"/>
  <c r="FJ124" i="32"/>
  <c r="GJ124" i="32"/>
  <c r="BW124" i="32"/>
  <c r="CJ124" i="32"/>
  <c r="CW124" i="32"/>
  <c r="BJ124" i="32"/>
  <c r="EJ124" i="32"/>
  <c r="EW124" i="32"/>
  <c r="DV124" i="32"/>
  <c r="FI124" i="32"/>
  <c r="GI124" i="32"/>
  <c r="BV124" i="32"/>
  <c r="CI124" i="32"/>
  <c r="CV124" i="32"/>
  <c r="BI124" i="32"/>
  <c r="EI124" i="32"/>
  <c r="EV124" i="32"/>
  <c r="DU124" i="32"/>
  <c r="FH124" i="32"/>
  <c r="GH124" i="32"/>
  <c r="BU124" i="32"/>
  <c r="CH124" i="32"/>
  <c r="CU124" i="32"/>
  <c r="BH124" i="32"/>
  <c r="EH124" i="32"/>
  <c r="EU124" i="32"/>
  <c r="DT124" i="32"/>
  <c r="FG124" i="32"/>
  <c r="GG124" i="32"/>
  <c r="BT124" i="32"/>
  <c r="CG124" i="32"/>
  <c r="CT124" i="32"/>
  <c r="BG124" i="32"/>
  <c r="EG124" i="32"/>
  <c r="ET124" i="32"/>
  <c r="DS124" i="32"/>
  <c r="FF124" i="32"/>
  <c r="GF124" i="32"/>
  <c r="BS124" i="32"/>
  <c r="CF124" i="32"/>
  <c r="CS124" i="32"/>
  <c r="BF124" i="32"/>
  <c r="EF124" i="32"/>
  <c r="ES124" i="32"/>
  <c r="DR124" i="32"/>
  <c r="FE124" i="32"/>
  <c r="GE124" i="32"/>
  <c r="BR124" i="32"/>
  <c r="CE124" i="32"/>
  <c r="CR124" i="32"/>
  <c r="BE124" i="32"/>
  <c r="EE124" i="32"/>
  <c r="ER124" i="32"/>
  <c r="DQ124" i="32"/>
  <c r="FD124" i="32"/>
  <c r="GD124" i="32"/>
  <c r="BQ124" i="32"/>
  <c r="CD124" i="32"/>
  <c r="CQ124" i="32"/>
  <c r="BD124" i="32"/>
  <c r="ED124" i="32"/>
  <c r="EQ124" i="32"/>
  <c r="DP124" i="32"/>
  <c r="FC124" i="32"/>
  <c r="GC124" i="32"/>
  <c r="BP124" i="32"/>
  <c r="CC124" i="32"/>
  <c r="CP124" i="32"/>
  <c r="BC124" i="32"/>
  <c r="EC124" i="32"/>
  <c r="EP124" i="32"/>
  <c r="DO124" i="32"/>
  <c r="FB124" i="32"/>
  <c r="GB124" i="32"/>
  <c r="BO124" i="32"/>
  <c r="CB124" i="32"/>
  <c r="CO124" i="32"/>
  <c r="BB124" i="32"/>
  <c r="EB124" i="32"/>
  <c r="EO124" i="32"/>
  <c r="EA123" i="32"/>
  <c r="FN123" i="32"/>
  <c r="GN123" i="32"/>
  <c r="CA123" i="32"/>
  <c r="CN123" i="32"/>
  <c r="DA123" i="32"/>
  <c r="BN123" i="32"/>
  <c r="EN123" i="32"/>
  <c r="FA123" i="32"/>
  <c r="DZ123" i="32"/>
  <c r="FM123" i="32"/>
  <c r="GM123" i="32"/>
  <c r="BZ123" i="32"/>
  <c r="CM123" i="32"/>
  <c r="CZ123" i="32"/>
  <c r="BM123" i="32"/>
  <c r="EM123" i="32"/>
  <c r="EZ123" i="32"/>
  <c r="DY123" i="32"/>
  <c r="FL123" i="32"/>
  <c r="GL123" i="32"/>
  <c r="BY123" i="32"/>
  <c r="CL123" i="32"/>
  <c r="CY123" i="32"/>
  <c r="BL123" i="32"/>
  <c r="EL123" i="32"/>
  <c r="EY123" i="32"/>
  <c r="DX123" i="32"/>
  <c r="FK123" i="32"/>
  <c r="GK123" i="32"/>
  <c r="BX123" i="32"/>
  <c r="CK123" i="32"/>
  <c r="CX123" i="32"/>
  <c r="BK123" i="32"/>
  <c r="EK123" i="32"/>
  <c r="EX123" i="32"/>
  <c r="DW123" i="32"/>
  <c r="FJ123" i="32"/>
  <c r="GJ123" i="32"/>
  <c r="BW123" i="32"/>
  <c r="CJ123" i="32"/>
  <c r="CW123" i="32"/>
  <c r="BJ123" i="32"/>
  <c r="EJ123" i="32"/>
  <c r="EW123" i="32"/>
  <c r="DV123" i="32"/>
  <c r="FI123" i="32"/>
  <c r="GI123" i="32"/>
  <c r="BV123" i="32"/>
  <c r="CI123" i="32"/>
  <c r="CV123" i="32"/>
  <c r="BI123" i="32"/>
  <c r="EI123" i="32"/>
  <c r="EV123" i="32"/>
  <c r="DU123" i="32"/>
  <c r="FH123" i="32"/>
  <c r="GH123" i="32"/>
  <c r="BU123" i="32"/>
  <c r="CH123" i="32"/>
  <c r="CU123" i="32"/>
  <c r="BH123" i="32"/>
  <c r="EH123" i="32"/>
  <c r="EU123" i="32"/>
  <c r="DT123" i="32"/>
  <c r="FG123" i="32"/>
  <c r="GG123" i="32"/>
  <c r="BT123" i="32"/>
  <c r="CG123" i="32"/>
  <c r="CT123" i="32"/>
  <c r="BG123" i="32"/>
  <c r="EG123" i="32"/>
  <c r="ET123" i="32"/>
  <c r="DS123" i="32"/>
  <c r="FF123" i="32"/>
  <c r="GF123" i="32"/>
  <c r="BS123" i="32"/>
  <c r="CF123" i="32"/>
  <c r="CS123" i="32"/>
  <c r="BF123" i="32"/>
  <c r="EF123" i="32"/>
  <c r="ES123" i="32"/>
  <c r="DR123" i="32"/>
  <c r="FE123" i="32"/>
  <c r="GE123" i="32"/>
  <c r="BR123" i="32"/>
  <c r="CE123" i="32"/>
  <c r="CR123" i="32"/>
  <c r="BE123" i="32"/>
  <c r="EE123" i="32"/>
  <c r="ER123" i="32"/>
  <c r="DQ123" i="32"/>
  <c r="FD123" i="32"/>
  <c r="GD123" i="32"/>
  <c r="BQ123" i="32"/>
  <c r="CD123" i="32"/>
  <c r="CQ123" i="32"/>
  <c r="BD123" i="32"/>
  <c r="ED123" i="32"/>
  <c r="EQ123" i="32"/>
  <c r="DP123" i="32"/>
  <c r="FC123" i="32"/>
  <c r="GC123" i="32"/>
  <c r="BP123" i="32"/>
  <c r="CC123" i="32"/>
  <c r="CP123" i="32"/>
  <c r="BC123" i="32"/>
  <c r="EC123" i="32"/>
  <c r="EP123" i="32"/>
  <c r="DO123" i="32"/>
  <c r="FB123" i="32"/>
  <c r="GB123" i="32"/>
  <c r="BO123" i="32"/>
  <c r="CB123" i="32"/>
  <c r="CO123" i="32"/>
  <c r="BB123" i="32"/>
  <c r="EB123" i="32"/>
  <c r="EO123" i="32"/>
  <c r="EA122" i="32"/>
  <c r="FN122" i="32"/>
  <c r="GN122" i="32"/>
  <c r="CA122" i="32"/>
  <c r="CN122" i="32"/>
  <c r="DA122" i="32"/>
  <c r="BN122" i="32"/>
  <c r="EN122" i="32"/>
  <c r="FA122" i="32"/>
  <c r="DZ122" i="32"/>
  <c r="FM122" i="32"/>
  <c r="GM122" i="32"/>
  <c r="BZ122" i="32"/>
  <c r="CM122" i="32"/>
  <c r="CZ122" i="32"/>
  <c r="BM122" i="32"/>
  <c r="EM122" i="32"/>
  <c r="EZ122" i="32"/>
  <c r="DY122" i="32"/>
  <c r="FL122" i="32"/>
  <c r="GL122" i="32"/>
  <c r="BY122" i="32"/>
  <c r="CL122" i="32"/>
  <c r="CY122" i="32"/>
  <c r="BL122" i="32"/>
  <c r="EL122" i="32"/>
  <c r="EY122" i="32"/>
  <c r="DX122" i="32"/>
  <c r="FK122" i="32"/>
  <c r="GK122" i="32"/>
  <c r="BX122" i="32"/>
  <c r="CK122" i="32"/>
  <c r="CX122" i="32"/>
  <c r="BK122" i="32"/>
  <c r="EK122" i="32"/>
  <c r="EX122" i="32"/>
  <c r="DW122" i="32"/>
  <c r="FJ122" i="32"/>
  <c r="GJ122" i="32"/>
  <c r="BW122" i="32"/>
  <c r="CJ122" i="32"/>
  <c r="CW122" i="32"/>
  <c r="BJ122" i="32"/>
  <c r="EJ122" i="32"/>
  <c r="EW122" i="32"/>
  <c r="DV122" i="32"/>
  <c r="FI122" i="32"/>
  <c r="GI122" i="32"/>
  <c r="BV122" i="32"/>
  <c r="CI122" i="32"/>
  <c r="CV122" i="32"/>
  <c r="BI122" i="32"/>
  <c r="EI122" i="32"/>
  <c r="EV122" i="32"/>
  <c r="DU122" i="32"/>
  <c r="FH122" i="32"/>
  <c r="GH122" i="32"/>
  <c r="BU122" i="32"/>
  <c r="CH122" i="32"/>
  <c r="CU122" i="32"/>
  <c r="BH122" i="32"/>
  <c r="EH122" i="32"/>
  <c r="EU122" i="32"/>
  <c r="DT122" i="32"/>
  <c r="FG122" i="32"/>
  <c r="GG122" i="32"/>
  <c r="BT122" i="32"/>
  <c r="CG122" i="32"/>
  <c r="CT122" i="32"/>
  <c r="BG122" i="32"/>
  <c r="EG122" i="32"/>
  <c r="ET122" i="32"/>
  <c r="DS122" i="32"/>
  <c r="FF122" i="32"/>
  <c r="GF122" i="32"/>
  <c r="BS122" i="32"/>
  <c r="CF122" i="32"/>
  <c r="CS122" i="32"/>
  <c r="BF122" i="32"/>
  <c r="EF122" i="32"/>
  <c r="ES122" i="32"/>
  <c r="DR122" i="32"/>
  <c r="FE122" i="32"/>
  <c r="GE122" i="32"/>
  <c r="BR122" i="32"/>
  <c r="CE122" i="32"/>
  <c r="CR122" i="32"/>
  <c r="BE122" i="32"/>
  <c r="EE122" i="32"/>
  <c r="ER122" i="32"/>
  <c r="DQ122" i="32"/>
  <c r="FD122" i="32"/>
  <c r="GD122" i="32"/>
  <c r="BQ122" i="32"/>
  <c r="CD122" i="32"/>
  <c r="CQ122" i="32"/>
  <c r="BD122" i="32"/>
  <c r="ED122" i="32"/>
  <c r="EQ122" i="32"/>
  <c r="DP122" i="32"/>
  <c r="FC122" i="32"/>
  <c r="GC122" i="32"/>
  <c r="BP122" i="32"/>
  <c r="CC122" i="32"/>
  <c r="CP122" i="32"/>
  <c r="BC122" i="32"/>
  <c r="EC122" i="32"/>
  <c r="EP122" i="32"/>
  <c r="DO122" i="32"/>
  <c r="FB122" i="32"/>
  <c r="GB122" i="32"/>
  <c r="BO122" i="32"/>
  <c r="CB122" i="32"/>
  <c r="CO122" i="32"/>
  <c r="BB122" i="32"/>
  <c r="EB122" i="32"/>
  <c r="EO122" i="32"/>
  <c r="EA121" i="32"/>
  <c r="FN121" i="32"/>
  <c r="GN121" i="32"/>
  <c r="CA121" i="32"/>
  <c r="CN121" i="32"/>
  <c r="DA121" i="32"/>
  <c r="BN121" i="32"/>
  <c r="EN121" i="32"/>
  <c r="FA121" i="32"/>
  <c r="DZ121" i="32"/>
  <c r="FM121" i="32"/>
  <c r="GM121" i="32"/>
  <c r="BZ121" i="32"/>
  <c r="CM121" i="32"/>
  <c r="CZ121" i="32"/>
  <c r="BM121" i="32"/>
  <c r="EM121" i="32"/>
  <c r="EZ121" i="32"/>
  <c r="DY121" i="32"/>
  <c r="FL121" i="32"/>
  <c r="GL121" i="32"/>
  <c r="BY121" i="32"/>
  <c r="CL121" i="32"/>
  <c r="CY121" i="32"/>
  <c r="BL121" i="32"/>
  <c r="EL121" i="32"/>
  <c r="EY121" i="32"/>
  <c r="DX121" i="32"/>
  <c r="FK121" i="32"/>
  <c r="GK121" i="32"/>
  <c r="BX121" i="32"/>
  <c r="CK121" i="32"/>
  <c r="CX121" i="32"/>
  <c r="BK121" i="32"/>
  <c r="EK121" i="32"/>
  <c r="EX121" i="32"/>
  <c r="DW121" i="32"/>
  <c r="FJ121" i="32"/>
  <c r="GJ121" i="32"/>
  <c r="BW121" i="32"/>
  <c r="CJ121" i="32"/>
  <c r="CW121" i="32"/>
  <c r="BJ121" i="32"/>
  <c r="EJ121" i="32"/>
  <c r="EW121" i="32"/>
  <c r="DV121" i="32"/>
  <c r="FI121" i="32"/>
  <c r="GI121" i="32"/>
  <c r="BV121" i="32"/>
  <c r="CI121" i="32"/>
  <c r="CV121" i="32"/>
  <c r="BI121" i="32"/>
  <c r="EI121" i="32"/>
  <c r="EV121" i="32"/>
  <c r="DU121" i="32"/>
  <c r="FH121" i="32"/>
  <c r="GH121" i="32"/>
  <c r="BU121" i="32"/>
  <c r="CH121" i="32"/>
  <c r="CU121" i="32"/>
  <c r="BH121" i="32"/>
  <c r="EH121" i="32"/>
  <c r="EU121" i="32"/>
  <c r="DT121" i="32"/>
  <c r="FG121" i="32"/>
  <c r="GG121" i="32"/>
  <c r="BT121" i="32"/>
  <c r="CG121" i="32"/>
  <c r="CT121" i="32"/>
  <c r="BG121" i="32"/>
  <c r="EG121" i="32"/>
  <c r="ET121" i="32"/>
  <c r="DS121" i="32"/>
  <c r="FF121" i="32"/>
  <c r="GF121" i="32"/>
  <c r="BS121" i="32"/>
  <c r="CF121" i="32"/>
  <c r="CS121" i="32"/>
  <c r="BF121" i="32"/>
  <c r="EF121" i="32"/>
  <c r="ES121" i="32"/>
  <c r="DR121" i="32"/>
  <c r="FE121" i="32"/>
  <c r="GE121" i="32"/>
  <c r="BR121" i="32"/>
  <c r="CE121" i="32"/>
  <c r="CR121" i="32"/>
  <c r="BE121" i="32"/>
  <c r="EE121" i="32"/>
  <c r="ER121" i="32"/>
  <c r="DQ121" i="32"/>
  <c r="FD121" i="32"/>
  <c r="GD121" i="32"/>
  <c r="BQ121" i="32"/>
  <c r="CD121" i="32"/>
  <c r="CQ121" i="32"/>
  <c r="BD121" i="32"/>
  <c r="ED121" i="32"/>
  <c r="EQ121" i="32"/>
  <c r="DP121" i="32"/>
  <c r="FC121" i="32"/>
  <c r="GC121" i="32"/>
  <c r="BP121" i="32"/>
  <c r="CC121" i="32"/>
  <c r="CP121" i="32"/>
  <c r="BC121" i="32"/>
  <c r="EC121" i="32"/>
  <c r="EP121" i="32"/>
  <c r="DO121" i="32"/>
  <c r="FB121" i="32"/>
  <c r="GB121" i="32"/>
  <c r="BO121" i="32"/>
  <c r="CB121" i="32"/>
  <c r="CO121" i="32"/>
  <c r="BB121" i="32"/>
  <c r="EB121" i="32"/>
  <c r="EO121" i="32"/>
  <c r="EA120" i="32"/>
  <c r="FN120" i="32"/>
  <c r="GN120" i="32"/>
  <c r="CA120" i="32"/>
  <c r="CN120" i="32"/>
  <c r="DA120" i="32"/>
  <c r="BN120" i="32"/>
  <c r="EN120" i="32"/>
  <c r="FA120" i="32"/>
  <c r="DZ120" i="32"/>
  <c r="FM120" i="32"/>
  <c r="GM120" i="32"/>
  <c r="BZ120" i="32"/>
  <c r="CM120" i="32"/>
  <c r="CZ120" i="32"/>
  <c r="BM120" i="32"/>
  <c r="EM120" i="32"/>
  <c r="EZ120" i="32"/>
  <c r="DY120" i="32"/>
  <c r="FL120" i="32"/>
  <c r="GL120" i="32"/>
  <c r="BY120" i="32"/>
  <c r="CL120" i="32"/>
  <c r="CY120" i="32"/>
  <c r="BL120" i="32"/>
  <c r="EL120" i="32"/>
  <c r="EY120" i="32"/>
  <c r="DX120" i="32"/>
  <c r="FK120" i="32"/>
  <c r="GK120" i="32"/>
  <c r="BX120" i="32"/>
  <c r="CK120" i="32"/>
  <c r="CX120" i="32"/>
  <c r="BK120" i="32"/>
  <c r="EK120" i="32"/>
  <c r="EX120" i="32"/>
  <c r="DW120" i="32"/>
  <c r="FJ120" i="32"/>
  <c r="GJ120" i="32"/>
  <c r="BW120" i="32"/>
  <c r="CJ120" i="32"/>
  <c r="CW120" i="32"/>
  <c r="BJ120" i="32"/>
  <c r="EJ120" i="32"/>
  <c r="EW120" i="32"/>
  <c r="DV120" i="32"/>
  <c r="FI120" i="32"/>
  <c r="GI120" i="32"/>
  <c r="BV120" i="32"/>
  <c r="CI120" i="32"/>
  <c r="CV120" i="32"/>
  <c r="BI120" i="32"/>
  <c r="EI120" i="32"/>
  <c r="EV120" i="32"/>
  <c r="DU120" i="32"/>
  <c r="FH120" i="32"/>
  <c r="GH120" i="32"/>
  <c r="BU120" i="32"/>
  <c r="CH120" i="32"/>
  <c r="CU120" i="32"/>
  <c r="BH120" i="32"/>
  <c r="EH120" i="32"/>
  <c r="EU120" i="32"/>
  <c r="DT120" i="32"/>
  <c r="FG120" i="32"/>
  <c r="GG120" i="32"/>
  <c r="BT120" i="32"/>
  <c r="CG120" i="32"/>
  <c r="CT120" i="32"/>
  <c r="BG120" i="32"/>
  <c r="EG120" i="32"/>
  <c r="ET120" i="32"/>
  <c r="DS120" i="32"/>
  <c r="FF120" i="32"/>
  <c r="GF120" i="32"/>
  <c r="BS120" i="32"/>
  <c r="CF120" i="32"/>
  <c r="CS120" i="32"/>
  <c r="BF120" i="32"/>
  <c r="EF120" i="32"/>
  <c r="ES120" i="32"/>
  <c r="DR120" i="32"/>
  <c r="FE120" i="32"/>
  <c r="GE120" i="32"/>
  <c r="BR120" i="32"/>
  <c r="CE120" i="32"/>
  <c r="CR120" i="32"/>
  <c r="BE120" i="32"/>
  <c r="EE120" i="32"/>
  <c r="ER120" i="32"/>
  <c r="DQ120" i="32"/>
  <c r="FD120" i="32"/>
  <c r="GD120" i="32"/>
  <c r="BQ120" i="32"/>
  <c r="CD120" i="32"/>
  <c r="CQ120" i="32"/>
  <c r="BD120" i="32"/>
  <c r="ED120" i="32"/>
  <c r="EQ120" i="32"/>
  <c r="DP120" i="32"/>
  <c r="FC120" i="32"/>
  <c r="GC120" i="32"/>
  <c r="BP120" i="32"/>
  <c r="CC120" i="32"/>
  <c r="CP120" i="32"/>
  <c r="BC120" i="32"/>
  <c r="EC120" i="32"/>
  <c r="EP120" i="32"/>
  <c r="DO120" i="32"/>
  <c r="FB120" i="32"/>
  <c r="GB120" i="32"/>
  <c r="BO120" i="32"/>
  <c r="CB120" i="32"/>
  <c r="CO120" i="32"/>
  <c r="BB120" i="32"/>
  <c r="EB120" i="32"/>
  <c r="EO120" i="32"/>
  <c r="EA119" i="32"/>
  <c r="FN119" i="32"/>
  <c r="GN119" i="32"/>
  <c r="CA119" i="32"/>
  <c r="CN119" i="32"/>
  <c r="DA119" i="32"/>
  <c r="BN119" i="32"/>
  <c r="EN119" i="32"/>
  <c r="FA119" i="32"/>
  <c r="DZ119" i="32"/>
  <c r="FM119" i="32"/>
  <c r="GM119" i="32"/>
  <c r="BZ119" i="32"/>
  <c r="CM119" i="32"/>
  <c r="CZ119" i="32"/>
  <c r="BM119" i="32"/>
  <c r="EM119" i="32"/>
  <c r="EZ119" i="32"/>
  <c r="DY119" i="32"/>
  <c r="FL119" i="32"/>
  <c r="GL119" i="32"/>
  <c r="BY119" i="32"/>
  <c r="CL119" i="32"/>
  <c r="CY119" i="32"/>
  <c r="BL119" i="32"/>
  <c r="EL119" i="32"/>
  <c r="EY119" i="32"/>
  <c r="DX119" i="32"/>
  <c r="FK119" i="32"/>
  <c r="GK119" i="32"/>
  <c r="BX119" i="32"/>
  <c r="CK119" i="32"/>
  <c r="CX119" i="32"/>
  <c r="BK119" i="32"/>
  <c r="EK119" i="32"/>
  <c r="EX119" i="32"/>
  <c r="DW119" i="32"/>
  <c r="FJ119" i="32"/>
  <c r="GJ119" i="32"/>
  <c r="BW119" i="32"/>
  <c r="CJ119" i="32"/>
  <c r="CW119" i="32"/>
  <c r="BJ119" i="32"/>
  <c r="EJ119" i="32"/>
  <c r="EW119" i="32"/>
  <c r="DV119" i="32"/>
  <c r="FI119" i="32"/>
  <c r="GI119" i="32"/>
  <c r="BV119" i="32"/>
  <c r="CI119" i="32"/>
  <c r="CV119" i="32"/>
  <c r="BI119" i="32"/>
  <c r="EI119" i="32"/>
  <c r="EV119" i="32"/>
  <c r="DU119" i="32"/>
  <c r="FH119" i="32"/>
  <c r="GH119" i="32"/>
  <c r="BU119" i="32"/>
  <c r="CH119" i="32"/>
  <c r="CU119" i="32"/>
  <c r="BH119" i="32"/>
  <c r="EH119" i="32"/>
  <c r="EU119" i="32"/>
  <c r="DT119" i="32"/>
  <c r="FG119" i="32"/>
  <c r="GG119" i="32"/>
  <c r="BT119" i="32"/>
  <c r="CG119" i="32"/>
  <c r="CT119" i="32"/>
  <c r="BG119" i="32"/>
  <c r="EG119" i="32"/>
  <c r="ET119" i="32"/>
  <c r="DS119" i="32"/>
  <c r="FF119" i="32"/>
  <c r="GF119" i="32"/>
  <c r="BS119" i="32"/>
  <c r="CF119" i="32"/>
  <c r="CS119" i="32"/>
  <c r="BF119" i="32"/>
  <c r="EF119" i="32"/>
  <c r="ES119" i="32"/>
  <c r="DR119" i="32"/>
  <c r="FE119" i="32"/>
  <c r="GE119" i="32"/>
  <c r="BR119" i="32"/>
  <c r="CE119" i="32"/>
  <c r="CR119" i="32"/>
  <c r="BE119" i="32"/>
  <c r="EE119" i="32"/>
  <c r="ER119" i="32"/>
  <c r="DQ119" i="32"/>
  <c r="FD119" i="32"/>
  <c r="GD119" i="32"/>
  <c r="BQ119" i="32"/>
  <c r="CD119" i="32"/>
  <c r="CQ119" i="32"/>
  <c r="BD119" i="32"/>
  <c r="ED119" i="32"/>
  <c r="EQ119" i="32"/>
  <c r="DP119" i="32"/>
  <c r="FC119" i="32"/>
  <c r="GC119" i="32"/>
  <c r="BP119" i="32"/>
  <c r="CC119" i="32"/>
  <c r="CP119" i="32"/>
  <c r="BC119" i="32"/>
  <c r="EC119" i="32"/>
  <c r="EP119" i="32"/>
  <c r="DO119" i="32"/>
  <c r="FB119" i="32"/>
  <c r="GB119" i="32"/>
  <c r="BO119" i="32"/>
  <c r="CB119" i="32"/>
  <c r="CO119" i="32"/>
  <c r="BB119" i="32"/>
  <c r="EB119" i="32"/>
  <c r="EO119" i="32"/>
  <c r="EA118" i="32"/>
  <c r="FN118" i="32"/>
  <c r="GN118" i="32"/>
  <c r="CA118" i="32"/>
  <c r="CN118" i="32"/>
  <c r="DA118" i="32"/>
  <c r="BN118" i="32"/>
  <c r="EN118" i="32"/>
  <c r="FA118" i="32"/>
  <c r="DZ118" i="32"/>
  <c r="FM118" i="32"/>
  <c r="GM118" i="32"/>
  <c r="BZ118" i="32"/>
  <c r="CM118" i="32"/>
  <c r="CZ118" i="32"/>
  <c r="BM118" i="32"/>
  <c r="EM118" i="32"/>
  <c r="EZ118" i="32"/>
  <c r="DY118" i="32"/>
  <c r="FL118" i="32"/>
  <c r="GL118" i="32"/>
  <c r="BY118" i="32"/>
  <c r="CL118" i="32"/>
  <c r="CY118" i="32"/>
  <c r="BL118" i="32"/>
  <c r="EL118" i="32"/>
  <c r="EY118" i="32"/>
  <c r="DX118" i="32"/>
  <c r="FK118" i="32"/>
  <c r="GK118" i="32"/>
  <c r="BX118" i="32"/>
  <c r="CK118" i="32"/>
  <c r="CX118" i="32"/>
  <c r="BK118" i="32"/>
  <c r="EK118" i="32"/>
  <c r="EX118" i="32"/>
  <c r="DW118" i="32"/>
  <c r="FJ118" i="32"/>
  <c r="GJ118" i="32"/>
  <c r="BW118" i="32"/>
  <c r="CJ118" i="32"/>
  <c r="CW118" i="32"/>
  <c r="BJ118" i="32"/>
  <c r="EJ118" i="32"/>
  <c r="EW118" i="32"/>
  <c r="DV118" i="32"/>
  <c r="FI118" i="32"/>
  <c r="GI118" i="32"/>
  <c r="BV118" i="32"/>
  <c r="CI118" i="32"/>
  <c r="CV118" i="32"/>
  <c r="BI118" i="32"/>
  <c r="EI118" i="32"/>
  <c r="EV118" i="32"/>
  <c r="DU118" i="32"/>
  <c r="FH118" i="32"/>
  <c r="GH118" i="32"/>
  <c r="BU118" i="32"/>
  <c r="CH118" i="32"/>
  <c r="CU118" i="32"/>
  <c r="BH118" i="32"/>
  <c r="EH118" i="32"/>
  <c r="EU118" i="32"/>
  <c r="DT118" i="32"/>
  <c r="FG118" i="32"/>
  <c r="GG118" i="32"/>
  <c r="BT118" i="32"/>
  <c r="CG118" i="32"/>
  <c r="CT118" i="32"/>
  <c r="BG118" i="32"/>
  <c r="EG118" i="32"/>
  <c r="ET118" i="32"/>
  <c r="DS118" i="32"/>
  <c r="FF118" i="32"/>
  <c r="GF118" i="32"/>
  <c r="BS118" i="32"/>
  <c r="CF118" i="32"/>
  <c r="CS118" i="32"/>
  <c r="BF118" i="32"/>
  <c r="EF118" i="32"/>
  <c r="ES118" i="32"/>
  <c r="DR118" i="32"/>
  <c r="FE118" i="32"/>
  <c r="GE118" i="32"/>
  <c r="BR118" i="32"/>
  <c r="CE118" i="32"/>
  <c r="CR118" i="32"/>
  <c r="BE118" i="32"/>
  <c r="EE118" i="32"/>
  <c r="ER118" i="32"/>
  <c r="DQ118" i="32"/>
  <c r="FD118" i="32"/>
  <c r="GD118" i="32"/>
  <c r="BQ118" i="32"/>
  <c r="CD118" i="32"/>
  <c r="CQ118" i="32"/>
  <c r="BD118" i="32"/>
  <c r="ED118" i="32"/>
  <c r="EQ118" i="32"/>
  <c r="DP118" i="32"/>
  <c r="FC118" i="32"/>
  <c r="GC118" i="32"/>
  <c r="BP118" i="32"/>
  <c r="CC118" i="32"/>
  <c r="CP118" i="32"/>
  <c r="BC118" i="32"/>
  <c r="EC118" i="32"/>
  <c r="EP118" i="32"/>
  <c r="DO118" i="32"/>
  <c r="FB118" i="32"/>
  <c r="GB118" i="32"/>
  <c r="BO118" i="32"/>
  <c r="CB118" i="32"/>
  <c r="CO118" i="32"/>
  <c r="BB118" i="32"/>
  <c r="EB118" i="32"/>
  <c r="EO118" i="32"/>
  <c r="EA117" i="32"/>
  <c r="FN117" i="32"/>
  <c r="GN117" i="32"/>
  <c r="CA117" i="32"/>
  <c r="CN117" i="32"/>
  <c r="DA117" i="32"/>
  <c r="BN117" i="32"/>
  <c r="EN117" i="32"/>
  <c r="FA117" i="32"/>
  <c r="DZ117" i="32"/>
  <c r="FM117" i="32"/>
  <c r="GM117" i="32"/>
  <c r="BZ117" i="32"/>
  <c r="CM117" i="32"/>
  <c r="CZ117" i="32"/>
  <c r="BM117" i="32"/>
  <c r="EM117" i="32"/>
  <c r="EZ117" i="32"/>
  <c r="DY117" i="32"/>
  <c r="FL117" i="32"/>
  <c r="GL117" i="32"/>
  <c r="BY117" i="32"/>
  <c r="CL117" i="32"/>
  <c r="CY117" i="32"/>
  <c r="BL117" i="32"/>
  <c r="EL117" i="32"/>
  <c r="EY117" i="32"/>
  <c r="DX117" i="32"/>
  <c r="FK117" i="32"/>
  <c r="GK117" i="32"/>
  <c r="BX117" i="32"/>
  <c r="CK117" i="32"/>
  <c r="CX117" i="32"/>
  <c r="BK117" i="32"/>
  <c r="EK117" i="32"/>
  <c r="EX117" i="32"/>
  <c r="DW117" i="32"/>
  <c r="FJ117" i="32"/>
  <c r="GJ117" i="32"/>
  <c r="BW117" i="32"/>
  <c r="CJ117" i="32"/>
  <c r="CW117" i="32"/>
  <c r="BJ117" i="32"/>
  <c r="EJ117" i="32"/>
  <c r="EW117" i="32"/>
  <c r="DV117" i="32"/>
  <c r="FI117" i="32"/>
  <c r="GI117" i="32"/>
  <c r="BV117" i="32"/>
  <c r="CI117" i="32"/>
  <c r="CV117" i="32"/>
  <c r="BI117" i="32"/>
  <c r="EI117" i="32"/>
  <c r="EV117" i="32"/>
  <c r="DU117" i="32"/>
  <c r="FH117" i="32"/>
  <c r="GH117" i="32"/>
  <c r="BU117" i="32"/>
  <c r="CH117" i="32"/>
  <c r="CU117" i="32"/>
  <c r="BH117" i="32"/>
  <c r="EH117" i="32"/>
  <c r="EU117" i="32"/>
  <c r="DT117" i="32"/>
  <c r="FG117" i="32"/>
  <c r="GG117" i="32"/>
  <c r="BT117" i="32"/>
  <c r="CG117" i="32"/>
  <c r="CT117" i="32"/>
  <c r="BG117" i="32"/>
  <c r="EG117" i="32"/>
  <c r="ET117" i="32"/>
  <c r="DS117" i="32"/>
  <c r="FF117" i="32"/>
  <c r="GF117" i="32"/>
  <c r="BS117" i="32"/>
  <c r="CF117" i="32"/>
  <c r="CS117" i="32"/>
  <c r="BF117" i="32"/>
  <c r="EF117" i="32"/>
  <c r="ES117" i="32"/>
  <c r="DR117" i="32"/>
  <c r="FE117" i="32"/>
  <c r="GE117" i="32"/>
  <c r="BR117" i="32"/>
  <c r="CE117" i="32"/>
  <c r="CR117" i="32"/>
  <c r="BE117" i="32"/>
  <c r="EE117" i="32"/>
  <c r="ER117" i="32"/>
  <c r="DQ117" i="32"/>
  <c r="FD117" i="32"/>
  <c r="GD117" i="32"/>
  <c r="BQ117" i="32"/>
  <c r="CD117" i="32"/>
  <c r="CQ117" i="32"/>
  <c r="BD117" i="32"/>
  <c r="ED117" i="32"/>
  <c r="EQ117" i="32"/>
  <c r="DP117" i="32"/>
  <c r="FC117" i="32"/>
  <c r="GC117" i="32"/>
  <c r="BP117" i="32"/>
  <c r="CC117" i="32"/>
  <c r="CP117" i="32"/>
  <c r="BC117" i="32"/>
  <c r="EC117" i="32"/>
  <c r="EP117" i="32"/>
  <c r="DO117" i="32"/>
  <c r="FB117" i="32"/>
  <c r="GB117" i="32"/>
  <c r="BO117" i="32"/>
  <c r="CB117" i="32"/>
  <c r="CO117" i="32"/>
  <c r="BB117" i="32"/>
  <c r="EB117" i="32"/>
  <c r="EO117" i="32"/>
  <c r="EA116" i="32"/>
  <c r="FN116" i="32"/>
  <c r="GN116" i="32"/>
  <c r="CA116" i="32"/>
  <c r="CN116" i="32"/>
  <c r="DA116" i="32"/>
  <c r="BN116" i="32"/>
  <c r="EN116" i="32"/>
  <c r="FA116" i="32"/>
  <c r="DZ116" i="32"/>
  <c r="FM116" i="32"/>
  <c r="GM116" i="32"/>
  <c r="BZ116" i="32"/>
  <c r="CM116" i="32"/>
  <c r="CZ116" i="32"/>
  <c r="BM116" i="32"/>
  <c r="EM116" i="32"/>
  <c r="EZ116" i="32"/>
  <c r="DY116" i="32"/>
  <c r="FL116" i="32"/>
  <c r="GL116" i="32"/>
  <c r="BY116" i="32"/>
  <c r="CL116" i="32"/>
  <c r="CY116" i="32"/>
  <c r="BL116" i="32"/>
  <c r="EL116" i="32"/>
  <c r="EY116" i="32"/>
  <c r="DX116" i="32"/>
  <c r="FK116" i="32"/>
  <c r="GK116" i="32"/>
  <c r="BX116" i="32"/>
  <c r="CK116" i="32"/>
  <c r="CX116" i="32"/>
  <c r="BK116" i="32"/>
  <c r="EK116" i="32"/>
  <c r="EX116" i="32"/>
  <c r="DW116" i="32"/>
  <c r="FJ116" i="32"/>
  <c r="GJ116" i="32"/>
  <c r="BW116" i="32"/>
  <c r="CJ116" i="32"/>
  <c r="CW116" i="32"/>
  <c r="BJ116" i="32"/>
  <c r="EJ116" i="32"/>
  <c r="EW116" i="32"/>
  <c r="DV116" i="32"/>
  <c r="FI116" i="32"/>
  <c r="GI116" i="32"/>
  <c r="BV116" i="32"/>
  <c r="CI116" i="32"/>
  <c r="CV116" i="32"/>
  <c r="BI116" i="32"/>
  <c r="EI116" i="32"/>
  <c r="EV116" i="32"/>
  <c r="DU116" i="32"/>
  <c r="FH116" i="32"/>
  <c r="GH116" i="32"/>
  <c r="BU116" i="32"/>
  <c r="CH116" i="32"/>
  <c r="CU116" i="32"/>
  <c r="BH116" i="32"/>
  <c r="EH116" i="32"/>
  <c r="EU116" i="32"/>
  <c r="DT116" i="32"/>
  <c r="FG116" i="32"/>
  <c r="GG116" i="32"/>
  <c r="BT116" i="32"/>
  <c r="CG116" i="32"/>
  <c r="CT116" i="32"/>
  <c r="BG116" i="32"/>
  <c r="EG116" i="32"/>
  <c r="ET116" i="32"/>
  <c r="DS116" i="32"/>
  <c r="FF116" i="32"/>
  <c r="GF116" i="32"/>
  <c r="BS116" i="32"/>
  <c r="CF116" i="32"/>
  <c r="CS116" i="32"/>
  <c r="BF116" i="32"/>
  <c r="EF116" i="32"/>
  <c r="ES116" i="32"/>
  <c r="DR116" i="32"/>
  <c r="FE116" i="32"/>
  <c r="GE116" i="32"/>
  <c r="BR116" i="32"/>
  <c r="CE116" i="32"/>
  <c r="CR116" i="32"/>
  <c r="BE116" i="32"/>
  <c r="EE116" i="32"/>
  <c r="ER116" i="32"/>
  <c r="DQ116" i="32"/>
  <c r="FD116" i="32"/>
  <c r="GD116" i="32"/>
  <c r="BQ116" i="32"/>
  <c r="CD116" i="32"/>
  <c r="CQ116" i="32"/>
  <c r="BD116" i="32"/>
  <c r="ED116" i="32"/>
  <c r="EQ116" i="32"/>
  <c r="DP116" i="32"/>
  <c r="FC116" i="32"/>
  <c r="GC116" i="32"/>
  <c r="BP116" i="32"/>
  <c r="CC116" i="32"/>
  <c r="CP116" i="32"/>
  <c r="BC116" i="32"/>
  <c r="EC116" i="32"/>
  <c r="EP116" i="32"/>
  <c r="DO116" i="32"/>
  <c r="FB116" i="32"/>
  <c r="GB116" i="32"/>
  <c r="BO116" i="32"/>
  <c r="CB116" i="32"/>
  <c r="CO116" i="32"/>
  <c r="BB116" i="32"/>
  <c r="EB116" i="32"/>
  <c r="EO116" i="32"/>
  <c r="EA115" i="32"/>
  <c r="FN115" i="32"/>
  <c r="GN115" i="32"/>
  <c r="CA115" i="32"/>
  <c r="CN115" i="32"/>
  <c r="DA115" i="32"/>
  <c r="BN115" i="32"/>
  <c r="EN115" i="32"/>
  <c r="FA115" i="32"/>
  <c r="DZ115" i="32"/>
  <c r="FM115" i="32"/>
  <c r="GM115" i="32"/>
  <c r="BZ115" i="32"/>
  <c r="CM115" i="32"/>
  <c r="CZ115" i="32"/>
  <c r="BM115" i="32"/>
  <c r="EM115" i="32"/>
  <c r="EZ115" i="32"/>
  <c r="DY115" i="32"/>
  <c r="FL115" i="32"/>
  <c r="GL115" i="32"/>
  <c r="BY115" i="32"/>
  <c r="CL115" i="32"/>
  <c r="CY115" i="32"/>
  <c r="BL115" i="32"/>
  <c r="EL115" i="32"/>
  <c r="EY115" i="32"/>
  <c r="DX115" i="32"/>
  <c r="FK115" i="32"/>
  <c r="GK115" i="32"/>
  <c r="BX115" i="32"/>
  <c r="CK115" i="32"/>
  <c r="CX115" i="32"/>
  <c r="BK115" i="32"/>
  <c r="EK115" i="32"/>
  <c r="EX115" i="32"/>
  <c r="DW115" i="32"/>
  <c r="FJ115" i="32"/>
  <c r="GJ115" i="32"/>
  <c r="BW115" i="32"/>
  <c r="CJ115" i="32"/>
  <c r="CW115" i="32"/>
  <c r="BJ115" i="32"/>
  <c r="EJ115" i="32"/>
  <c r="EW115" i="32"/>
  <c r="DV115" i="32"/>
  <c r="FI115" i="32"/>
  <c r="GI115" i="32"/>
  <c r="BV115" i="32"/>
  <c r="CI115" i="32"/>
  <c r="CV115" i="32"/>
  <c r="BI115" i="32"/>
  <c r="EI115" i="32"/>
  <c r="EV115" i="32"/>
  <c r="DU115" i="32"/>
  <c r="FH115" i="32"/>
  <c r="GH115" i="32"/>
  <c r="BU115" i="32"/>
  <c r="CH115" i="32"/>
  <c r="CU115" i="32"/>
  <c r="BH115" i="32"/>
  <c r="EH115" i="32"/>
  <c r="EU115" i="32"/>
  <c r="DT115" i="32"/>
  <c r="FG115" i="32"/>
  <c r="GG115" i="32"/>
  <c r="BT115" i="32"/>
  <c r="CG115" i="32"/>
  <c r="CT115" i="32"/>
  <c r="BG115" i="32"/>
  <c r="EG115" i="32"/>
  <c r="ET115" i="32"/>
  <c r="DS115" i="32"/>
  <c r="FF115" i="32"/>
  <c r="GF115" i="32"/>
  <c r="BS115" i="32"/>
  <c r="CF115" i="32"/>
  <c r="CS115" i="32"/>
  <c r="BF115" i="32"/>
  <c r="EF115" i="32"/>
  <c r="ES115" i="32"/>
  <c r="DR115" i="32"/>
  <c r="FE115" i="32"/>
  <c r="GE115" i="32"/>
  <c r="BR115" i="32"/>
  <c r="CE115" i="32"/>
  <c r="CR115" i="32"/>
  <c r="BE115" i="32"/>
  <c r="EE115" i="32"/>
  <c r="ER115" i="32"/>
  <c r="DQ115" i="32"/>
  <c r="FD115" i="32"/>
  <c r="GD115" i="32"/>
  <c r="BQ115" i="32"/>
  <c r="CD115" i="32"/>
  <c r="CQ115" i="32"/>
  <c r="BD115" i="32"/>
  <c r="ED115" i="32"/>
  <c r="EQ115" i="32"/>
  <c r="DP115" i="32"/>
  <c r="FC115" i="32"/>
  <c r="GC115" i="32"/>
  <c r="BP115" i="32"/>
  <c r="CC115" i="32"/>
  <c r="CP115" i="32"/>
  <c r="BC115" i="32"/>
  <c r="EC115" i="32"/>
  <c r="EP115" i="32"/>
  <c r="DO115" i="32"/>
  <c r="FB115" i="32"/>
  <c r="GB115" i="32"/>
  <c r="BO115" i="32"/>
  <c r="CB115" i="32"/>
  <c r="CO115" i="32"/>
  <c r="BB115" i="32"/>
  <c r="EB115" i="32"/>
  <c r="EO115" i="32"/>
  <c r="EA114" i="32"/>
  <c r="FN114" i="32"/>
  <c r="GN114" i="32"/>
  <c r="CA114" i="32"/>
  <c r="CN114" i="32"/>
  <c r="DA114" i="32"/>
  <c r="BN114" i="32"/>
  <c r="EN114" i="32"/>
  <c r="FA114" i="32"/>
  <c r="DZ114" i="32"/>
  <c r="FM114" i="32"/>
  <c r="GM114" i="32"/>
  <c r="BZ114" i="32"/>
  <c r="CM114" i="32"/>
  <c r="CZ114" i="32"/>
  <c r="BM114" i="32"/>
  <c r="EM114" i="32"/>
  <c r="EZ114" i="32"/>
  <c r="DY114" i="32"/>
  <c r="FL114" i="32"/>
  <c r="GL114" i="32"/>
  <c r="BY114" i="32"/>
  <c r="CL114" i="32"/>
  <c r="CY114" i="32"/>
  <c r="BL114" i="32"/>
  <c r="EL114" i="32"/>
  <c r="EY114" i="32"/>
  <c r="DX114" i="32"/>
  <c r="FK114" i="32"/>
  <c r="GK114" i="32"/>
  <c r="BX114" i="32"/>
  <c r="CK114" i="32"/>
  <c r="CX114" i="32"/>
  <c r="BK114" i="32"/>
  <c r="EK114" i="32"/>
  <c r="EX114" i="32"/>
  <c r="DW114" i="32"/>
  <c r="FJ114" i="32"/>
  <c r="GJ114" i="32"/>
  <c r="BW114" i="32"/>
  <c r="CJ114" i="32"/>
  <c r="CW114" i="32"/>
  <c r="BJ114" i="32"/>
  <c r="EJ114" i="32"/>
  <c r="EW114" i="32"/>
  <c r="DV114" i="32"/>
  <c r="FI114" i="32"/>
  <c r="GI114" i="32"/>
  <c r="BV114" i="32"/>
  <c r="CI114" i="32"/>
  <c r="CV114" i="32"/>
  <c r="BI114" i="32"/>
  <c r="EI114" i="32"/>
  <c r="EV114" i="32"/>
  <c r="DU114" i="32"/>
  <c r="FH114" i="32"/>
  <c r="GH114" i="32"/>
  <c r="BU114" i="32"/>
  <c r="CH114" i="32"/>
  <c r="CU114" i="32"/>
  <c r="BH114" i="32"/>
  <c r="EH114" i="32"/>
  <c r="EU114" i="32"/>
  <c r="DT114" i="32"/>
  <c r="FG114" i="32"/>
  <c r="GG114" i="32"/>
  <c r="BT114" i="32"/>
  <c r="CG114" i="32"/>
  <c r="CT114" i="32"/>
  <c r="BG114" i="32"/>
  <c r="EG114" i="32"/>
  <c r="ET114" i="32"/>
  <c r="DS114" i="32"/>
  <c r="FF114" i="32"/>
  <c r="GF114" i="32"/>
  <c r="BS114" i="32"/>
  <c r="CF114" i="32"/>
  <c r="CS114" i="32"/>
  <c r="BF114" i="32"/>
  <c r="EF114" i="32"/>
  <c r="ES114" i="32"/>
  <c r="DR114" i="32"/>
  <c r="FE114" i="32"/>
  <c r="GE114" i="32"/>
  <c r="BR114" i="32"/>
  <c r="CE114" i="32"/>
  <c r="CR114" i="32"/>
  <c r="BE114" i="32"/>
  <c r="EE114" i="32"/>
  <c r="ER114" i="32"/>
  <c r="DQ114" i="32"/>
  <c r="FD114" i="32"/>
  <c r="GD114" i="32"/>
  <c r="BQ114" i="32"/>
  <c r="CD114" i="32"/>
  <c r="CQ114" i="32"/>
  <c r="BD114" i="32"/>
  <c r="ED114" i="32"/>
  <c r="EQ114" i="32"/>
  <c r="DP114" i="32"/>
  <c r="FC114" i="32"/>
  <c r="GC114" i="32"/>
  <c r="BP114" i="32"/>
  <c r="CC114" i="32"/>
  <c r="CP114" i="32"/>
  <c r="BC114" i="32"/>
  <c r="EC114" i="32"/>
  <c r="EP114" i="32"/>
  <c r="DO114" i="32"/>
  <c r="FB114" i="32"/>
  <c r="GB114" i="32"/>
  <c r="BO114" i="32"/>
  <c r="CB114" i="32"/>
  <c r="CO114" i="32"/>
  <c r="BB114" i="32"/>
  <c r="EB114" i="32"/>
  <c r="EO114" i="32"/>
  <c r="EA113" i="32"/>
  <c r="FN113" i="32"/>
  <c r="GN113" i="32"/>
  <c r="CA113" i="32"/>
  <c r="CN113" i="32"/>
  <c r="DA113" i="32"/>
  <c r="BN113" i="32"/>
  <c r="EN113" i="32"/>
  <c r="FA113" i="32"/>
  <c r="DZ113" i="32"/>
  <c r="FM113" i="32"/>
  <c r="GM113" i="32"/>
  <c r="BZ113" i="32"/>
  <c r="CM113" i="32"/>
  <c r="CZ113" i="32"/>
  <c r="BM113" i="32"/>
  <c r="EM113" i="32"/>
  <c r="EZ113" i="32"/>
  <c r="DY113" i="32"/>
  <c r="FL113" i="32"/>
  <c r="GL113" i="32"/>
  <c r="BY113" i="32"/>
  <c r="CL113" i="32"/>
  <c r="CY113" i="32"/>
  <c r="BL113" i="32"/>
  <c r="EL113" i="32"/>
  <c r="EY113" i="32"/>
  <c r="DX113" i="32"/>
  <c r="FK113" i="32"/>
  <c r="GK113" i="32"/>
  <c r="BX113" i="32"/>
  <c r="CK113" i="32"/>
  <c r="CX113" i="32"/>
  <c r="BK113" i="32"/>
  <c r="EK113" i="32"/>
  <c r="EX113" i="32"/>
  <c r="DW113" i="32"/>
  <c r="FJ113" i="32"/>
  <c r="GJ113" i="32"/>
  <c r="BW113" i="32"/>
  <c r="CJ113" i="32"/>
  <c r="CW113" i="32"/>
  <c r="BJ113" i="32"/>
  <c r="EJ113" i="32"/>
  <c r="EW113" i="32"/>
  <c r="DV113" i="32"/>
  <c r="FI113" i="32"/>
  <c r="GI113" i="32"/>
  <c r="BV113" i="32"/>
  <c r="CI113" i="32"/>
  <c r="CV113" i="32"/>
  <c r="BI113" i="32"/>
  <c r="EI113" i="32"/>
  <c r="EV113" i="32"/>
  <c r="DU113" i="32"/>
  <c r="FH113" i="32"/>
  <c r="GH113" i="32"/>
  <c r="BU113" i="32"/>
  <c r="CH113" i="32"/>
  <c r="CU113" i="32"/>
  <c r="BH113" i="32"/>
  <c r="EH113" i="32"/>
  <c r="EU113" i="32"/>
  <c r="DT113" i="32"/>
  <c r="FG113" i="32"/>
  <c r="GG113" i="32"/>
  <c r="BT113" i="32"/>
  <c r="CG113" i="32"/>
  <c r="CT113" i="32"/>
  <c r="BG113" i="32"/>
  <c r="EG113" i="32"/>
  <c r="ET113" i="32"/>
  <c r="DS113" i="32"/>
  <c r="FF113" i="32"/>
  <c r="GF113" i="32"/>
  <c r="BS113" i="32"/>
  <c r="CF113" i="32"/>
  <c r="CS113" i="32"/>
  <c r="BF113" i="32"/>
  <c r="EF113" i="32"/>
  <c r="ES113" i="32"/>
  <c r="DR113" i="32"/>
  <c r="FE113" i="32"/>
  <c r="GE113" i="32"/>
  <c r="BR113" i="32"/>
  <c r="CE113" i="32"/>
  <c r="CR113" i="32"/>
  <c r="BE113" i="32"/>
  <c r="EE113" i="32"/>
  <c r="ER113" i="32"/>
  <c r="DQ113" i="32"/>
  <c r="FD113" i="32"/>
  <c r="GD113" i="32"/>
  <c r="BQ113" i="32"/>
  <c r="CD113" i="32"/>
  <c r="CQ113" i="32"/>
  <c r="BD113" i="32"/>
  <c r="ED113" i="32"/>
  <c r="EQ113" i="32"/>
  <c r="DP113" i="32"/>
  <c r="FC113" i="32"/>
  <c r="GC113" i="32"/>
  <c r="BP113" i="32"/>
  <c r="CC113" i="32"/>
  <c r="CP113" i="32"/>
  <c r="BC113" i="32"/>
  <c r="EC113" i="32"/>
  <c r="EP113" i="32"/>
  <c r="DO113" i="32"/>
  <c r="FB113" i="32"/>
  <c r="GB113" i="32"/>
  <c r="BO113" i="32"/>
  <c r="CB113" i="32"/>
  <c r="CO113" i="32"/>
  <c r="BB113" i="32"/>
  <c r="EB113" i="32"/>
  <c r="EO113" i="32"/>
  <c r="EA112" i="32"/>
  <c r="FN112" i="32"/>
  <c r="GN112" i="32"/>
  <c r="CA112" i="32"/>
  <c r="CN112" i="32"/>
  <c r="DA112" i="32"/>
  <c r="BN112" i="32"/>
  <c r="EN112" i="32"/>
  <c r="FA112" i="32"/>
  <c r="DZ112" i="32"/>
  <c r="FM112" i="32"/>
  <c r="GM112" i="32"/>
  <c r="BZ112" i="32"/>
  <c r="CM112" i="32"/>
  <c r="CZ112" i="32"/>
  <c r="BM112" i="32"/>
  <c r="EM112" i="32"/>
  <c r="EZ112" i="32"/>
  <c r="DY112" i="32"/>
  <c r="FL112" i="32"/>
  <c r="GL112" i="32"/>
  <c r="BY112" i="32"/>
  <c r="CL112" i="32"/>
  <c r="CY112" i="32"/>
  <c r="BL112" i="32"/>
  <c r="EL112" i="32"/>
  <c r="EY112" i="32"/>
  <c r="DX112" i="32"/>
  <c r="FK112" i="32"/>
  <c r="GK112" i="32"/>
  <c r="BX112" i="32"/>
  <c r="CK112" i="32"/>
  <c r="CX112" i="32"/>
  <c r="BK112" i="32"/>
  <c r="EK112" i="32"/>
  <c r="EX112" i="32"/>
  <c r="DW112" i="32"/>
  <c r="FJ112" i="32"/>
  <c r="GJ112" i="32"/>
  <c r="BW112" i="32"/>
  <c r="CJ112" i="32"/>
  <c r="CW112" i="32"/>
  <c r="BJ112" i="32"/>
  <c r="EJ112" i="32"/>
  <c r="EW112" i="32"/>
  <c r="DV112" i="32"/>
  <c r="FI112" i="32"/>
  <c r="GI112" i="32"/>
  <c r="BV112" i="32"/>
  <c r="CI112" i="32"/>
  <c r="CV112" i="32"/>
  <c r="BI112" i="32"/>
  <c r="EI112" i="32"/>
  <c r="EV112" i="32"/>
  <c r="DU112" i="32"/>
  <c r="FH112" i="32"/>
  <c r="GH112" i="32"/>
  <c r="BU112" i="32"/>
  <c r="CH112" i="32"/>
  <c r="CU112" i="32"/>
  <c r="BH112" i="32"/>
  <c r="EH112" i="32"/>
  <c r="EU112" i="32"/>
  <c r="DT112" i="32"/>
  <c r="FG112" i="32"/>
  <c r="GG112" i="32"/>
  <c r="BT112" i="32"/>
  <c r="CG112" i="32"/>
  <c r="CT112" i="32"/>
  <c r="BG112" i="32"/>
  <c r="EG112" i="32"/>
  <c r="ET112" i="32"/>
  <c r="DS112" i="32"/>
  <c r="FF112" i="32"/>
  <c r="GF112" i="32"/>
  <c r="BS112" i="32"/>
  <c r="CF112" i="32"/>
  <c r="CS112" i="32"/>
  <c r="BF112" i="32"/>
  <c r="EF112" i="32"/>
  <c r="ES112" i="32"/>
  <c r="DR112" i="32"/>
  <c r="FE112" i="32"/>
  <c r="GE112" i="32"/>
  <c r="BR112" i="32"/>
  <c r="CE112" i="32"/>
  <c r="CR112" i="32"/>
  <c r="BE112" i="32"/>
  <c r="EE112" i="32"/>
  <c r="ER112" i="32"/>
  <c r="DQ112" i="32"/>
  <c r="FD112" i="32"/>
  <c r="GD112" i="32"/>
  <c r="BQ112" i="32"/>
  <c r="CD112" i="32"/>
  <c r="CQ112" i="32"/>
  <c r="BD112" i="32"/>
  <c r="ED112" i="32"/>
  <c r="EQ112" i="32"/>
  <c r="DP112" i="32"/>
  <c r="FC112" i="32"/>
  <c r="GC112" i="32"/>
  <c r="BP112" i="32"/>
  <c r="CC112" i="32"/>
  <c r="CP112" i="32"/>
  <c r="BC112" i="32"/>
  <c r="EC112" i="32"/>
  <c r="EP112" i="32"/>
  <c r="DO112" i="32"/>
  <c r="FB112" i="32"/>
  <c r="GB112" i="32"/>
  <c r="BO112" i="32"/>
  <c r="CB112" i="32"/>
  <c r="CO112" i="32"/>
  <c r="BB112" i="32"/>
  <c r="EB112" i="32"/>
  <c r="EO112" i="32"/>
  <c r="EA111" i="32"/>
  <c r="FN111" i="32"/>
  <c r="GN111" i="32"/>
  <c r="CA111" i="32"/>
  <c r="CN111" i="32"/>
  <c r="DA111" i="32"/>
  <c r="BN111" i="32"/>
  <c r="EN111" i="32"/>
  <c r="FA111" i="32"/>
  <c r="DZ111" i="32"/>
  <c r="FM111" i="32"/>
  <c r="GM111" i="32"/>
  <c r="BZ111" i="32"/>
  <c r="CM111" i="32"/>
  <c r="CZ111" i="32"/>
  <c r="BM111" i="32"/>
  <c r="EM111" i="32"/>
  <c r="EZ111" i="32"/>
  <c r="DY111" i="32"/>
  <c r="FL111" i="32"/>
  <c r="GL111" i="32"/>
  <c r="BY111" i="32"/>
  <c r="CL111" i="32"/>
  <c r="CY111" i="32"/>
  <c r="BL111" i="32"/>
  <c r="EL111" i="32"/>
  <c r="EY111" i="32"/>
  <c r="DX111" i="32"/>
  <c r="FK111" i="32"/>
  <c r="GK111" i="32"/>
  <c r="BX111" i="32"/>
  <c r="CK111" i="32"/>
  <c r="CX111" i="32"/>
  <c r="BK111" i="32"/>
  <c r="EK111" i="32"/>
  <c r="EX111" i="32"/>
  <c r="DW111" i="32"/>
  <c r="FJ111" i="32"/>
  <c r="GJ111" i="32"/>
  <c r="BW111" i="32"/>
  <c r="CJ111" i="32"/>
  <c r="CW111" i="32"/>
  <c r="BJ111" i="32"/>
  <c r="EJ111" i="32"/>
  <c r="EW111" i="32"/>
  <c r="DV111" i="32"/>
  <c r="FI111" i="32"/>
  <c r="GI111" i="32"/>
  <c r="BV111" i="32"/>
  <c r="CI111" i="32"/>
  <c r="CV111" i="32"/>
  <c r="BI111" i="32"/>
  <c r="EI111" i="32"/>
  <c r="EV111" i="32"/>
  <c r="DU111" i="32"/>
  <c r="FH111" i="32"/>
  <c r="GH111" i="32"/>
  <c r="BU111" i="32"/>
  <c r="CH111" i="32"/>
  <c r="CU111" i="32"/>
  <c r="BH111" i="32"/>
  <c r="EH111" i="32"/>
  <c r="EU111" i="32"/>
  <c r="DT111" i="32"/>
  <c r="FG111" i="32"/>
  <c r="GG111" i="32"/>
  <c r="BT111" i="32"/>
  <c r="CG111" i="32"/>
  <c r="CT111" i="32"/>
  <c r="BG111" i="32"/>
  <c r="EG111" i="32"/>
  <c r="ET111" i="32"/>
  <c r="DS111" i="32"/>
  <c r="FF111" i="32"/>
  <c r="GF111" i="32"/>
  <c r="BS111" i="32"/>
  <c r="CF111" i="32"/>
  <c r="CS111" i="32"/>
  <c r="BF111" i="32"/>
  <c r="EF111" i="32"/>
  <c r="ES111" i="32"/>
  <c r="DR111" i="32"/>
  <c r="FE111" i="32"/>
  <c r="GE111" i="32"/>
  <c r="BR111" i="32"/>
  <c r="CE111" i="32"/>
  <c r="CR111" i="32"/>
  <c r="BE111" i="32"/>
  <c r="EE111" i="32"/>
  <c r="ER111" i="32"/>
  <c r="DQ111" i="32"/>
  <c r="FD111" i="32"/>
  <c r="GD111" i="32"/>
  <c r="BQ111" i="32"/>
  <c r="CD111" i="32"/>
  <c r="CQ111" i="32"/>
  <c r="BD111" i="32"/>
  <c r="ED111" i="32"/>
  <c r="EQ111" i="32"/>
  <c r="DP111" i="32"/>
  <c r="FC111" i="32"/>
  <c r="GC111" i="32"/>
  <c r="BP111" i="32"/>
  <c r="CC111" i="32"/>
  <c r="CP111" i="32"/>
  <c r="BC111" i="32"/>
  <c r="EC111" i="32"/>
  <c r="EP111" i="32"/>
  <c r="DO111" i="32"/>
  <c r="FB111" i="32"/>
  <c r="GB111" i="32"/>
  <c r="BO111" i="32"/>
  <c r="CB111" i="32"/>
  <c r="CO111" i="32"/>
  <c r="BB111" i="32"/>
  <c r="EB111" i="32"/>
  <c r="EO111" i="32"/>
  <c r="EA110" i="32"/>
  <c r="FN110" i="32"/>
  <c r="GN110" i="32"/>
  <c r="CA110" i="32"/>
  <c r="CN110" i="32"/>
  <c r="DA110" i="32"/>
  <c r="BN110" i="32"/>
  <c r="EN110" i="32"/>
  <c r="FA110" i="32"/>
  <c r="DZ110" i="32"/>
  <c r="FM110" i="32"/>
  <c r="GM110" i="32"/>
  <c r="BZ110" i="32"/>
  <c r="CM110" i="32"/>
  <c r="CZ110" i="32"/>
  <c r="BM110" i="32"/>
  <c r="EM110" i="32"/>
  <c r="EZ110" i="32"/>
  <c r="DY110" i="32"/>
  <c r="FL110" i="32"/>
  <c r="GL110" i="32"/>
  <c r="BY110" i="32"/>
  <c r="CL110" i="32"/>
  <c r="CY110" i="32"/>
  <c r="BL110" i="32"/>
  <c r="EL110" i="32"/>
  <c r="EY110" i="32"/>
  <c r="DX110" i="32"/>
  <c r="FK110" i="32"/>
  <c r="GK110" i="32"/>
  <c r="BX110" i="32"/>
  <c r="CK110" i="32"/>
  <c r="CX110" i="32"/>
  <c r="BK110" i="32"/>
  <c r="EK110" i="32"/>
  <c r="EX110" i="32"/>
  <c r="DW110" i="32"/>
  <c r="FJ110" i="32"/>
  <c r="GJ110" i="32"/>
  <c r="BW110" i="32"/>
  <c r="CJ110" i="32"/>
  <c r="CW110" i="32"/>
  <c r="BJ110" i="32"/>
  <c r="EJ110" i="32"/>
  <c r="EW110" i="32"/>
  <c r="DV110" i="32"/>
  <c r="FI110" i="32"/>
  <c r="GI110" i="32"/>
  <c r="BV110" i="32"/>
  <c r="CI110" i="32"/>
  <c r="CV110" i="32"/>
  <c r="BI110" i="32"/>
  <c r="EI110" i="32"/>
  <c r="EV110" i="32"/>
  <c r="DU110" i="32"/>
  <c r="FH110" i="32"/>
  <c r="GH110" i="32"/>
  <c r="BU110" i="32"/>
  <c r="CH110" i="32"/>
  <c r="CU110" i="32"/>
  <c r="BH110" i="32"/>
  <c r="EH110" i="32"/>
  <c r="EU110" i="32"/>
  <c r="DT110" i="32"/>
  <c r="FG110" i="32"/>
  <c r="GG110" i="32"/>
  <c r="BT110" i="32"/>
  <c r="CG110" i="32"/>
  <c r="CT110" i="32"/>
  <c r="BG110" i="32"/>
  <c r="EG110" i="32"/>
  <c r="ET110" i="32"/>
  <c r="DS110" i="32"/>
  <c r="FF110" i="32"/>
  <c r="GF110" i="32"/>
  <c r="BS110" i="32"/>
  <c r="CF110" i="32"/>
  <c r="CS110" i="32"/>
  <c r="BF110" i="32"/>
  <c r="EF110" i="32"/>
  <c r="ES110" i="32"/>
  <c r="DR110" i="32"/>
  <c r="FE110" i="32"/>
  <c r="GE110" i="32"/>
  <c r="BR110" i="32"/>
  <c r="CE110" i="32"/>
  <c r="CR110" i="32"/>
  <c r="BE110" i="32"/>
  <c r="EE110" i="32"/>
  <c r="ER110" i="32"/>
  <c r="DQ110" i="32"/>
  <c r="FD110" i="32"/>
  <c r="GD110" i="32"/>
  <c r="BQ110" i="32"/>
  <c r="CD110" i="32"/>
  <c r="CQ110" i="32"/>
  <c r="BD110" i="32"/>
  <c r="ED110" i="32"/>
  <c r="EQ110" i="32"/>
  <c r="DP110" i="32"/>
  <c r="FC110" i="32"/>
  <c r="GC110" i="32"/>
  <c r="BP110" i="32"/>
  <c r="CC110" i="32"/>
  <c r="CP110" i="32"/>
  <c r="BC110" i="32"/>
  <c r="EC110" i="32"/>
  <c r="EP110" i="32"/>
  <c r="DO110" i="32"/>
  <c r="FB110" i="32"/>
  <c r="GB110" i="32"/>
  <c r="BO110" i="32"/>
  <c r="CB110" i="32"/>
  <c r="CO110" i="32"/>
  <c r="BB110" i="32"/>
  <c r="EB110" i="32"/>
  <c r="EO110" i="32"/>
  <c r="EA109" i="32"/>
  <c r="FN109" i="32"/>
  <c r="GN109" i="32"/>
  <c r="CA109" i="32"/>
  <c r="CN109" i="32"/>
  <c r="DA109" i="32"/>
  <c r="BN109" i="32"/>
  <c r="EN109" i="32"/>
  <c r="FA109" i="32"/>
  <c r="DZ109" i="32"/>
  <c r="FM109" i="32"/>
  <c r="GM109" i="32"/>
  <c r="BZ109" i="32"/>
  <c r="CM109" i="32"/>
  <c r="CZ109" i="32"/>
  <c r="BM109" i="32"/>
  <c r="EM109" i="32"/>
  <c r="EZ109" i="32"/>
  <c r="DY109" i="32"/>
  <c r="FL109" i="32"/>
  <c r="GL109" i="32"/>
  <c r="BY109" i="32"/>
  <c r="CL109" i="32"/>
  <c r="CY109" i="32"/>
  <c r="BL109" i="32"/>
  <c r="EL109" i="32"/>
  <c r="EY109" i="32"/>
  <c r="DX109" i="32"/>
  <c r="FK109" i="32"/>
  <c r="GK109" i="32"/>
  <c r="BX109" i="32"/>
  <c r="CK109" i="32"/>
  <c r="CX109" i="32"/>
  <c r="BK109" i="32"/>
  <c r="EK109" i="32"/>
  <c r="EX109" i="32"/>
  <c r="DW109" i="32"/>
  <c r="FJ109" i="32"/>
  <c r="GJ109" i="32"/>
  <c r="BW109" i="32"/>
  <c r="CJ109" i="32"/>
  <c r="CW109" i="32"/>
  <c r="BJ109" i="32"/>
  <c r="EJ109" i="32"/>
  <c r="EW109" i="32"/>
  <c r="DV109" i="32"/>
  <c r="FI109" i="32"/>
  <c r="GI109" i="32"/>
  <c r="BV109" i="32"/>
  <c r="CI109" i="32"/>
  <c r="CV109" i="32"/>
  <c r="BI109" i="32"/>
  <c r="EI109" i="32"/>
  <c r="EV109" i="32"/>
  <c r="DU109" i="32"/>
  <c r="FH109" i="32"/>
  <c r="GH109" i="32"/>
  <c r="BU109" i="32"/>
  <c r="CH109" i="32"/>
  <c r="CU109" i="32"/>
  <c r="BH109" i="32"/>
  <c r="EH109" i="32"/>
  <c r="EU109" i="32"/>
  <c r="DT109" i="32"/>
  <c r="FG109" i="32"/>
  <c r="GG109" i="32"/>
  <c r="BT109" i="32"/>
  <c r="CG109" i="32"/>
  <c r="CT109" i="32"/>
  <c r="BG109" i="32"/>
  <c r="EG109" i="32"/>
  <c r="ET109" i="32"/>
  <c r="DS109" i="32"/>
  <c r="FF109" i="32"/>
  <c r="GF109" i="32"/>
  <c r="BS109" i="32"/>
  <c r="CF109" i="32"/>
  <c r="CS109" i="32"/>
  <c r="BF109" i="32"/>
  <c r="EF109" i="32"/>
  <c r="ES109" i="32"/>
  <c r="DR109" i="32"/>
  <c r="FE109" i="32"/>
  <c r="GE109" i="32"/>
  <c r="BR109" i="32"/>
  <c r="CE109" i="32"/>
  <c r="CR109" i="32"/>
  <c r="BE109" i="32"/>
  <c r="EE109" i="32"/>
  <c r="ER109" i="32"/>
  <c r="DQ109" i="32"/>
  <c r="FD109" i="32"/>
  <c r="GD109" i="32"/>
  <c r="BQ109" i="32"/>
  <c r="CD109" i="32"/>
  <c r="CQ109" i="32"/>
  <c r="BD109" i="32"/>
  <c r="ED109" i="32"/>
  <c r="EQ109" i="32"/>
  <c r="DP109" i="32"/>
  <c r="FC109" i="32"/>
  <c r="GC109" i="32"/>
  <c r="BP109" i="32"/>
  <c r="CC109" i="32"/>
  <c r="CP109" i="32"/>
  <c r="BC109" i="32"/>
  <c r="EC109" i="32"/>
  <c r="EP109" i="32"/>
  <c r="DO109" i="32"/>
  <c r="FB109" i="32"/>
  <c r="GB109" i="32"/>
  <c r="BO109" i="32"/>
  <c r="CB109" i="32"/>
  <c r="CO109" i="32"/>
  <c r="BB109" i="32"/>
  <c r="EB109" i="32"/>
  <c r="EO109" i="32"/>
  <c r="EA108" i="32"/>
  <c r="FN108" i="32"/>
  <c r="GN108" i="32"/>
  <c r="CA108" i="32"/>
  <c r="CN108" i="32"/>
  <c r="DA108" i="32"/>
  <c r="BN108" i="32"/>
  <c r="EN108" i="32"/>
  <c r="FA108" i="32"/>
  <c r="DZ108" i="32"/>
  <c r="FM108" i="32"/>
  <c r="GM108" i="32"/>
  <c r="BZ108" i="32"/>
  <c r="CM108" i="32"/>
  <c r="CZ108" i="32"/>
  <c r="BM108" i="32"/>
  <c r="EM108" i="32"/>
  <c r="EZ108" i="32"/>
  <c r="DY108" i="32"/>
  <c r="FL108" i="32"/>
  <c r="GL108" i="32"/>
  <c r="BY108" i="32"/>
  <c r="CL108" i="32"/>
  <c r="CY108" i="32"/>
  <c r="BL108" i="32"/>
  <c r="EL108" i="32"/>
  <c r="EY108" i="32"/>
  <c r="DX108" i="32"/>
  <c r="FK108" i="32"/>
  <c r="GK108" i="32"/>
  <c r="BX108" i="32"/>
  <c r="CK108" i="32"/>
  <c r="CX108" i="32"/>
  <c r="BK108" i="32"/>
  <c r="EK108" i="32"/>
  <c r="EX108" i="32"/>
  <c r="DW108" i="32"/>
  <c r="FJ108" i="32"/>
  <c r="GJ108" i="32"/>
  <c r="BW108" i="32"/>
  <c r="CJ108" i="32"/>
  <c r="CW108" i="32"/>
  <c r="BJ108" i="32"/>
  <c r="EJ108" i="32"/>
  <c r="EW108" i="32"/>
  <c r="DV108" i="32"/>
  <c r="FI108" i="32"/>
  <c r="GI108" i="32"/>
  <c r="BV108" i="32"/>
  <c r="CI108" i="32"/>
  <c r="CV108" i="32"/>
  <c r="BI108" i="32"/>
  <c r="EI108" i="32"/>
  <c r="EV108" i="32"/>
  <c r="DU108" i="32"/>
  <c r="FH108" i="32"/>
  <c r="GH108" i="32"/>
  <c r="BU108" i="32"/>
  <c r="CH108" i="32"/>
  <c r="CU108" i="32"/>
  <c r="BH108" i="32"/>
  <c r="EH108" i="32"/>
  <c r="EU108" i="32"/>
  <c r="DT108" i="32"/>
  <c r="FG108" i="32"/>
  <c r="GG108" i="32"/>
  <c r="BT108" i="32"/>
  <c r="CG108" i="32"/>
  <c r="CT108" i="32"/>
  <c r="BG108" i="32"/>
  <c r="EG108" i="32"/>
  <c r="ET108" i="32"/>
  <c r="DS108" i="32"/>
  <c r="FF108" i="32"/>
  <c r="GF108" i="32"/>
  <c r="BS108" i="32"/>
  <c r="CF108" i="32"/>
  <c r="CS108" i="32"/>
  <c r="BF108" i="32"/>
  <c r="EF108" i="32"/>
  <c r="ES108" i="32"/>
  <c r="DR108" i="32"/>
  <c r="FE108" i="32"/>
  <c r="GE108" i="32"/>
  <c r="BR108" i="32"/>
  <c r="CE108" i="32"/>
  <c r="CR108" i="32"/>
  <c r="BE108" i="32"/>
  <c r="EE108" i="32"/>
  <c r="ER108" i="32"/>
  <c r="DQ108" i="32"/>
  <c r="FD108" i="32"/>
  <c r="GD108" i="32"/>
  <c r="BQ108" i="32"/>
  <c r="CD108" i="32"/>
  <c r="CQ108" i="32"/>
  <c r="BD108" i="32"/>
  <c r="ED108" i="32"/>
  <c r="EQ108" i="32"/>
  <c r="DP108" i="32"/>
  <c r="FC108" i="32"/>
  <c r="GC108" i="32"/>
  <c r="BP108" i="32"/>
  <c r="CC108" i="32"/>
  <c r="CP108" i="32"/>
  <c r="BC108" i="32"/>
  <c r="EC108" i="32"/>
  <c r="EP108" i="32"/>
  <c r="DO108" i="32"/>
  <c r="FB108" i="32"/>
  <c r="GB108" i="32"/>
  <c r="BO108" i="32"/>
  <c r="CB108" i="32"/>
  <c r="CO108" i="32"/>
  <c r="BB108" i="32"/>
  <c r="EB108" i="32"/>
  <c r="EO108" i="32"/>
  <c r="EA107" i="32"/>
  <c r="FN107" i="32"/>
  <c r="GN107" i="32"/>
  <c r="CA107" i="32"/>
  <c r="CN107" i="32"/>
  <c r="DA107" i="32"/>
  <c r="BN107" i="32"/>
  <c r="EN107" i="32"/>
  <c r="FA107" i="32"/>
  <c r="DZ107" i="32"/>
  <c r="FM107" i="32"/>
  <c r="GM107" i="32"/>
  <c r="BZ107" i="32"/>
  <c r="CM107" i="32"/>
  <c r="CZ107" i="32"/>
  <c r="BM107" i="32"/>
  <c r="EM107" i="32"/>
  <c r="EZ107" i="32"/>
  <c r="DY107" i="32"/>
  <c r="FL107" i="32"/>
  <c r="GL107" i="32"/>
  <c r="BY107" i="32"/>
  <c r="CL107" i="32"/>
  <c r="CY107" i="32"/>
  <c r="BL107" i="32"/>
  <c r="EL107" i="32"/>
  <c r="EY107" i="32"/>
  <c r="DX107" i="32"/>
  <c r="FK107" i="32"/>
  <c r="GK107" i="32"/>
  <c r="BX107" i="32"/>
  <c r="CK107" i="32"/>
  <c r="CX107" i="32"/>
  <c r="BK107" i="32"/>
  <c r="EK107" i="32"/>
  <c r="EX107" i="32"/>
  <c r="DW107" i="32"/>
  <c r="FJ107" i="32"/>
  <c r="GJ107" i="32"/>
  <c r="BW107" i="32"/>
  <c r="CJ107" i="32"/>
  <c r="CW107" i="32"/>
  <c r="BJ107" i="32"/>
  <c r="EJ107" i="32"/>
  <c r="EW107" i="32"/>
  <c r="DV107" i="32"/>
  <c r="FI107" i="32"/>
  <c r="GI107" i="32"/>
  <c r="BV107" i="32"/>
  <c r="CI107" i="32"/>
  <c r="CV107" i="32"/>
  <c r="BI107" i="32"/>
  <c r="EI107" i="32"/>
  <c r="EV107" i="32"/>
  <c r="DU107" i="32"/>
  <c r="FH107" i="32"/>
  <c r="GH107" i="32"/>
  <c r="BU107" i="32"/>
  <c r="CH107" i="32"/>
  <c r="CU107" i="32"/>
  <c r="BH107" i="32"/>
  <c r="EH107" i="32"/>
  <c r="EU107" i="32"/>
  <c r="DT107" i="32"/>
  <c r="FG107" i="32"/>
  <c r="GG107" i="32"/>
  <c r="BT107" i="32"/>
  <c r="CG107" i="32"/>
  <c r="CT107" i="32"/>
  <c r="BG107" i="32"/>
  <c r="EG107" i="32"/>
  <c r="ET107" i="32"/>
  <c r="DS107" i="32"/>
  <c r="FF107" i="32"/>
  <c r="GF107" i="32"/>
  <c r="BS107" i="32"/>
  <c r="CF107" i="32"/>
  <c r="CS107" i="32"/>
  <c r="BF107" i="32"/>
  <c r="EF107" i="32"/>
  <c r="ES107" i="32"/>
  <c r="DR107" i="32"/>
  <c r="FE107" i="32"/>
  <c r="GE107" i="32"/>
  <c r="BR107" i="32"/>
  <c r="CE107" i="32"/>
  <c r="CR107" i="32"/>
  <c r="BE107" i="32"/>
  <c r="EE107" i="32"/>
  <c r="ER107" i="32"/>
  <c r="DQ107" i="32"/>
  <c r="FD107" i="32"/>
  <c r="GD107" i="32"/>
  <c r="BQ107" i="32"/>
  <c r="CD107" i="32"/>
  <c r="CQ107" i="32"/>
  <c r="BD107" i="32"/>
  <c r="ED107" i="32"/>
  <c r="EQ107" i="32"/>
  <c r="DP107" i="32"/>
  <c r="FC107" i="32"/>
  <c r="GC107" i="32"/>
  <c r="BP107" i="32"/>
  <c r="CC107" i="32"/>
  <c r="CP107" i="32"/>
  <c r="BC107" i="32"/>
  <c r="EC107" i="32"/>
  <c r="EP107" i="32"/>
  <c r="DO107" i="32"/>
  <c r="FB107" i="32"/>
  <c r="GB107" i="32"/>
  <c r="BO107" i="32"/>
  <c r="CB107" i="32"/>
  <c r="CO107" i="32"/>
  <c r="BB107" i="32"/>
  <c r="EB107" i="32"/>
  <c r="EO107" i="32"/>
  <c r="EA106" i="32"/>
  <c r="FN106" i="32"/>
  <c r="GN106" i="32"/>
  <c r="CA106" i="32"/>
  <c r="CN106" i="32"/>
  <c r="DA106" i="32"/>
  <c r="BN106" i="32"/>
  <c r="EN106" i="32"/>
  <c r="FA106" i="32"/>
  <c r="DZ106" i="32"/>
  <c r="FM106" i="32"/>
  <c r="GM106" i="32"/>
  <c r="BZ106" i="32"/>
  <c r="CM106" i="32"/>
  <c r="CZ106" i="32"/>
  <c r="BM106" i="32"/>
  <c r="EM106" i="32"/>
  <c r="EZ106" i="32"/>
  <c r="DY106" i="32"/>
  <c r="FL106" i="32"/>
  <c r="GL106" i="32"/>
  <c r="BY106" i="32"/>
  <c r="CL106" i="32"/>
  <c r="CY106" i="32"/>
  <c r="BL106" i="32"/>
  <c r="EL106" i="32"/>
  <c r="EY106" i="32"/>
  <c r="DX106" i="32"/>
  <c r="FK106" i="32"/>
  <c r="GK106" i="32"/>
  <c r="BX106" i="32"/>
  <c r="CK106" i="32"/>
  <c r="CX106" i="32"/>
  <c r="BK106" i="32"/>
  <c r="EK106" i="32"/>
  <c r="EX106" i="32"/>
  <c r="DW106" i="32"/>
  <c r="FJ106" i="32"/>
  <c r="GJ106" i="32"/>
  <c r="BW106" i="32"/>
  <c r="CJ106" i="32"/>
  <c r="CW106" i="32"/>
  <c r="BJ106" i="32"/>
  <c r="EJ106" i="32"/>
  <c r="EW106" i="32"/>
  <c r="DV106" i="32"/>
  <c r="FI106" i="32"/>
  <c r="GI106" i="32"/>
  <c r="BV106" i="32"/>
  <c r="CI106" i="32"/>
  <c r="CV106" i="32"/>
  <c r="BI106" i="32"/>
  <c r="EI106" i="32"/>
  <c r="EV106" i="32"/>
  <c r="DU106" i="32"/>
  <c r="FH106" i="32"/>
  <c r="GH106" i="32"/>
  <c r="BU106" i="32"/>
  <c r="CH106" i="32"/>
  <c r="CU106" i="32"/>
  <c r="BH106" i="32"/>
  <c r="EH106" i="32"/>
  <c r="EU106" i="32"/>
  <c r="DT106" i="32"/>
  <c r="FG106" i="32"/>
  <c r="GG106" i="32"/>
  <c r="BT106" i="32"/>
  <c r="CG106" i="32"/>
  <c r="CT106" i="32"/>
  <c r="BG106" i="32"/>
  <c r="EG106" i="32"/>
  <c r="ET106" i="32"/>
  <c r="DS106" i="32"/>
  <c r="FF106" i="32"/>
  <c r="GF106" i="32"/>
  <c r="BS106" i="32"/>
  <c r="CF106" i="32"/>
  <c r="CS106" i="32"/>
  <c r="BF106" i="32"/>
  <c r="EF106" i="32"/>
  <c r="ES106" i="32"/>
  <c r="DR106" i="32"/>
  <c r="FE106" i="32"/>
  <c r="GE106" i="32"/>
  <c r="BR106" i="32"/>
  <c r="CE106" i="32"/>
  <c r="CR106" i="32"/>
  <c r="BE106" i="32"/>
  <c r="EE106" i="32"/>
  <c r="ER106" i="32"/>
  <c r="DQ106" i="32"/>
  <c r="FD106" i="32"/>
  <c r="GD106" i="32"/>
  <c r="BQ106" i="32"/>
  <c r="CD106" i="32"/>
  <c r="CQ106" i="32"/>
  <c r="BD106" i="32"/>
  <c r="ED106" i="32"/>
  <c r="EQ106" i="32"/>
  <c r="DP106" i="32"/>
  <c r="FC106" i="32"/>
  <c r="GC106" i="32"/>
  <c r="BP106" i="32"/>
  <c r="CC106" i="32"/>
  <c r="CP106" i="32"/>
  <c r="BC106" i="32"/>
  <c r="EC106" i="32"/>
  <c r="EP106" i="32"/>
  <c r="DO106" i="32"/>
  <c r="FB106" i="32"/>
  <c r="GB106" i="32"/>
  <c r="BO106" i="32"/>
  <c r="CB106" i="32"/>
  <c r="CO106" i="32"/>
  <c r="BB106" i="32"/>
  <c r="EB106" i="32"/>
  <c r="EO106" i="32"/>
  <c r="EA105" i="32"/>
  <c r="FN105" i="32"/>
  <c r="GN105" i="32"/>
  <c r="CA105" i="32"/>
  <c r="CN105" i="32"/>
  <c r="DA105" i="32"/>
  <c r="BN105" i="32"/>
  <c r="EN105" i="32"/>
  <c r="FA105" i="32"/>
  <c r="DZ105" i="32"/>
  <c r="FM105" i="32"/>
  <c r="GM105" i="32"/>
  <c r="BZ105" i="32"/>
  <c r="CM105" i="32"/>
  <c r="CZ105" i="32"/>
  <c r="BM105" i="32"/>
  <c r="EM105" i="32"/>
  <c r="EZ105" i="32"/>
  <c r="DY105" i="32"/>
  <c r="FL105" i="32"/>
  <c r="GL105" i="32"/>
  <c r="BY105" i="32"/>
  <c r="CL105" i="32"/>
  <c r="CY105" i="32"/>
  <c r="BL105" i="32"/>
  <c r="EL105" i="32"/>
  <c r="EY105" i="32"/>
  <c r="DX105" i="32"/>
  <c r="FK105" i="32"/>
  <c r="GK105" i="32"/>
  <c r="BX105" i="32"/>
  <c r="CK105" i="32"/>
  <c r="CX105" i="32"/>
  <c r="BK105" i="32"/>
  <c r="EK105" i="32"/>
  <c r="EX105" i="32"/>
  <c r="DW105" i="32"/>
  <c r="FJ105" i="32"/>
  <c r="GJ105" i="32"/>
  <c r="BW105" i="32"/>
  <c r="CJ105" i="32"/>
  <c r="CW105" i="32"/>
  <c r="BJ105" i="32"/>
  <c r="EJ105" i="32"/>
  <c r="EW105" i="32"/>
  <c r="DV105" i="32"/>
  <c r="FI105" i="32"/>
  <c r="GI105" i="32"/>
  <c r="BV105" i="32"/>
  <c r="CI105" i="32"/>
  <c r="CV105" i="32"/>
  <c r="BI105" i="32"/>
  <c r="EI105" i="32"/>
  <c r="EV105" i="32"/>
  <c r="DU105" i="32"/>
  <c r="FH105" i="32"/>
  <c r="GH105" i="32"/>
  <c r="BU105" i="32"/>
  <c r="CH105" i="32"/>
  <c r="CU105" i="32"/>
  <c r="BH105" i="32"/>
  <c r="EH105" i="32"/>
  <c r="EU105" i="32"/>
  <c r="DT105" i="32"/>
  <c r="FG105" i="32"/>
  <c r="GG105" i="32"/>
  <c r="BT105" i="32"/>
  <c r="CG105" i="32"/>
  <c r="CT105" i="32"/>
  <c r="BG105" i="32"/>
  <c r="EG105" i="32"/>
  <c r="ET105" i="32"/>
  <c r="DS105" i="32"/>
  <c r="FF105" i="32"/>
  <c r="GF105" i="32"/>
  <c r="BS105" i="32"/>
  <c r="CF105" i="32"/>
  <c r="CS105" i="32"/>
  <c r="BF105" i="32"/>
  <c r="EF105" i="32"/>
  <c r="ES105" i="32"/>
  <c r="DR105" i="32"/>
  <c r="FE105" i="32"/>
  <c r="GE105" i="32"/>
  <c r="BR105" i="32"/>
  <c r="CE105" i="32"/>
  <c r="CR105" i="32"/>
  <c r="BE105" i="32"/>
  <c r="EE105" i="32"/>
  <c r="ER105" i="32"/>
  <c r="DQ105" i="32"/>
  <c r="FD105" i="32"/>
  <c r="GD105" i="32"/>
  <c r="BQ105" i="32"/>
  <c r="CD105" i="32"/>
  <c r="CQ105" i="32"/>
  <c r="BD105" i="32"/>
  <c r="ED105" i="32"/>
  <c r="EQ105" i="32"/>
  <c r="DP105" i="32"/>
  <c r="FC105" i="32"/>
  <c r="GC105" i="32"/>
  <c r="BP105" i="32"/>
  <c r="CC105" i="32"/>
  <c r="CP105" i="32"/>
  <c r="BC105" i="32"/>
  <c r="EC105" i="32"/>
  <c r="EP105" i="32"/>
  <c r="DO105" i="32"/>
  <c r="FB105" i="32"/>
  <c r="GB105" i="32"/>
  <c r="BO105" i="32"/>
  <c r="CB105" i="32"/>
  <c r="CO105" i="32"/>
  <c r="BB105" i="32"/>
  <c r="EB105" i="32"/>
  <c r="EO105" i="32"/>
  <c r="EA104" i="32"/>
  <c r="FN104" i="32"/>
  <c r="GN104" i="32"/>
  <c r="CA104" i="32"/>
  <c r="CN104" i="32"/>
  <c r="DA104" i="32"/>
  <c r="BN104" i="32"/>
  <c r="EN104" i="32"/>
  <c r="FA104" i="32"/>
  <c r="DZ104" i="32"/>
  <c r="FM104" i="32"/>
  <c r="GM104" i="32"/>
  <c r="BZ104" i="32"/>
  <c r="CM104" i="32"/>
  <c r="CZ104" i="32"/>
  <c r="BM104" i="32"/>
  <c r="EM104" i="32"/>
  <c r="EZ104" i="32"/>
  <c r="DY104" i="32"/>
  <c r="FL104" i="32"/>
  <c r="GL104" i="32"/>
  <c r="BY104" i="32"/>
  <c r="CL104" i="32"/>
  <c r="CY104" i="32"/>
  <c r="BL104" i="32"/>
  <c r="EL104" i="32"/>
  <c r="EY104" i="32"/>
  <c r="DX104" i="32"/>
  <c r="FK104" i="32"/>
  <c r="GK104" i="32"/>
  <c r="BX104" i="32"/>
  <c r="CK104" i="32"/>
  <c r="CX104" i="32"/>
  <c r="BK104" i="32"/>
  <c r="EK104" i="32"/>
  <c r="EX104" i="32"/>
  <c r="DW104" i="32"/>
  <c r="FJ104" i="32"/>
  <c r="GJ104" i="32"/>
  <c r="BW104" i="32"/>
  <c r="CJ104" i="32"/>
  <c r="CW104" i="32"/>
  <c r="BJ104" i="32"/>
  <c r="EJ104" i="32"/>
  <c r="EW104" i="32"/>
  <c r="DV104" i="32"/>
  <c r="FI104" i="32"/>
  <c r="GI104" i="32"/>
  <c r="BV104" i="32"/>
  <c r="CI104" i="32"/>
  <c r="CV104" i="32"/>
  <c r="BI104" i="32"/>
  <c r="EI104" i="32"/>
  <c r="EV104" i="32"/>
  <c r="DU104" i="32"/>
  <c r="FH104" i="32"/>
  <c r="GH104" i="32"/>
  <c r="BU104" i="32"/>
  <c r="CH104" i="32"/>
  <c r="CU104" i="32"/>
  <c r="BH104" i="32"/>
  <c r="EH104" i="32"/>
  <c r="EU104" i="32"/>
  <c r="DT104" i="32"/>
  <c r="FG104" i="32"/>
  <c r="GG104" i="32"/>
  <c r="BT104" i="32"/>
  <c r="CG104" i="32"/>
  <c r="CT104" i="32"/>
  <c r="BG104" i="32"/>
  <c r="EG104" i="32"/>
  <c r="ET104" i="32"/>
  <c r="DS104" i="32"/>
  <c r="FF104" i="32"/>
  <c r="GF104" i="32"/>
  <c r="BS104" i="32"/>
  <c r="CF104" i="32"/>
  <c r="CS104" i="32"/>
  <c r="BF104" i="32"/>
  <c r="EF104" i="32"/>
  <c r="ES104" i="32"/>
  <c r="DR104" i="32"/>
  <c r="FE104" i="32"/>
  <c r="GE104" i="32"/>
  <c r="BR104" i="32"/>
  <c r="CE104" i="32"/>
  <c r="CR104" i="32"/>
  <c r="BE104" i="32"/>
  <c r="EE104" i="32"/>
  <c r="ER104" i="32"/>
  <c r="DQ104" i="32"/>
  <c r="FD104" i="32"/>
  <c r="GD104" i="32"/>
  <c r="BQ104" i="32"/>
  <c r="CD104" i="32"/>
  <c r="CQ104" i="32"/>
  <c r="BD104" i="32"/>
  <c r="ED104" i="32"/>
  <c r="EQ104" i="32"/>
  <c r="DP104" i="32"/>
  <c r="FC104" i="32"/>
  <c r="GC104" i="32"/>
  <c r="BP104" i="32"/>
  <c r="CC104" i="32"/>
  <c r="CP104" i="32"/>
  <c r="BC104" i="32"/>
  <c r="EC104" i="32"/>
  <c r="EP104" i="32"/>
  <c r="DO104" i="32"/>
  <c r="FB104" i="32"/>
  <c r="GB104" i="32"/>
  <c r="BO104" i="32"/>
  <c r="CB104" i="32"/>
  <c r="CO104" i="32"/>
  <c r="BB104" i="32"/>
  <c r="EB104" i="32"/>
  <c r="EO104" i="32"/>
  <c r="EA103" i="32"/>
  <c r="FN103" i="32"/>
  <c r="GN103" i="32"/>
  <c r="CA103" i="32"/>
  <c r="CN103" i="32"/>
  <c r="DA103" i="32"/>
  <c r="BN103" i="32"/>
  <c r="EN103" i="32"/>
  <c r="FA103" i="32"/>
  <c r="DZ103" i="32"/>
  <c r="FM103" i="32"/>
  <c r="GM103" i="32"/>
  <c r="BZ103" i="32"/>
  <c r="CM103" i="32"/>
  <c r="CZ103" i="32"/>
  <c r="BM103" i="32"/>
  <c r="EM103" i="32"/>
  <c r="EZ103" i="32"/>
  <c r="DY103" i="32"/>
  <c r="FL103" i="32"/>
  <c r="GL103" i="32"/>
  <c r="BY103" i="32"/>
  <c r="CL103" i="32"/>
  <c r="CY103" i="32"/>
  <c r="BL103" i="32"/>
  <c r="EL103" i="32"/>
  <c r="EY103" i="32"/>
  <c r="DX103" i="32"/>
  <c r="FK103" i="32"/>
  <c r="GK103" i="32"/>
  <c r="BX103" i="32"/>
  <c r="CK103" i="32"/>
  <c r="CX103" i="32"/>
  <c r="BK103" i="32"/>
  <c r="EK103" i="32"/>
  <c r="EX103" i="32"/>
  <c r="DW103" i="32"/>
  <c r="FJ103" i="32"/>
  <c r="GJ103" i="32"/>
  <c r="BW103" i="32"/>
  <c r="CJ103" i="32"/>
  <c r="CW103" i="32"/>
  <c r="BJ103" i="32"/>
  <c r="EJ103" i="32"/>
  <c r="EW103" i="32"/>
  <c r="DV103" i="32"/>
  <c r="FI103" i="32"/>
  <c r="GI103" i="32"/>
  <c r="BV103" i="32"/>
  <c r="CI103" i="32"/>
  <c r="CV103" i="32"/>
  <c r="BI103" i="32"/>
  <c r="EI103" i="32"/>
  <c r="EV103" i="32"/>
  <c r="DU103" i="32"/>
  <c r="FH103" i="32"/>
  <c r="GH103" i="32"/>
  <c r="BU103" i="32"/>
  <c r="CH103" i="32"/>
  <c r="CU103" i="32"/>
  <c r="BH103" i="32"/>
  <c r="EH103" i="32"/>
  <c r="EU103" i="32"/>
  <c r="DT103" i="32"/>
  <c r="FG103" i="32"/>
  <c r="GG103" i="32"/>
  <c r="BT103" i="32"/>
  <c r="CG103" i="32"/>
  <c r="CT103" i="32"/>
  <c r="BG103" i="32"/>
  <c r="EG103" i="32"/>
  <c r="ET103" i="32"/>
  <c r="DS103" i="32"/>
  <c r="FF103" i="32"/>
  <c r="GF103" i="32"/>
  <c r="BS103" i="32"/>
  <c r="CF103" i="32"/>
  <c r="CS103" i="32"/>
  <c r="BF103" i="32"/>
  <c r="EF103" i="32"/>
  <c r="ES103" i="32"/>
  <c r="DR103" i="32"/>
  <c r="FE103" i="32"/>
  <c r="GE103" i="32"/>
  <c r="BR103" i="32"/>
  <c r="CE103" i="32"/>
  <c r="CR103" i="32"/>
  <c r="BE103" i="32"/>
  <c r="EE103" i="32"/>
  <c r="ER103" i="32"/>
  <c r="DQ103" i="32"/>
  <c r="FD103" i="32"/>
  <c r="GD103" i="32"/>
  <c r="BQ103" i="32"/>
  <c r="CD103" i="32"/>
  <c r="CQ103" i="32"/>
  <c r="BD103" i="32"/>
  <c r="ED103" i="32"/>
  <c r="EQ103" i="32"/>
  <c r="DP103" i="32"/>
  <c r="FC103" i="32"/>
  <c r="GC103" i="32"/>
  <c r="BP103" i="32"/>
  <c r="CC103" i="32"/>
  <c r="CP103" i="32"/>
  <c r="BC103" i="32"/>
  <c r="EC103" i="32"/>
  <c r="EP103" i="32"/>
  <c r="DO103" i="32"/>
  <c r="FB103" i="32"/>
  <c r="GB103" i="32"/>
  <c r="BO103" i="32"/>
  <c r="CB103" i="32"/>
  <c r="CO103" i="32"/>
  <c r="BB103" i="32"/>
  <c r="EB103" i="32"/>
  <c r="EO103" i="32"/>
  <c r="EA102" i="32"/>
  <c r="FN102" i="32"/>
  <c r="GN102" i="32"/>
  <c r="CA102" i="32"/>
  <c r="CN102" i="32"/>
  <c r="DA102" i="32"/>
  <c r="BN102" i="32"/>
  <c r="EN102" i="32"/>
  <c r="FA102" i="32"/>
  <c r="DZ102" i="32"/>
  <c r="FM102" i="32"/>
  <c r="GM102" i="32"/>
  <c r="BZ102" i="32"/>
  <c r="CM102" i="32"/>
  <c r="CZ102" i="32"/>
  <c r="BM102" i="32"/>
  <c r="EM102" i="32"/>
  <c r="EZ102" i="32"/>
  <c r="DY102" i="32"/>
  <c r="FL102" i="32"/>
  <c r="GL102" i="32"/>
  <c r="BY102" i="32"/>
  <c r="CL102" i="32"/>
  <c r="CY102" i="32"/>
  <c r="BL102" i="32"/>
  <c r="EL102" i="32"/>
  <c r="EY102" i="32"/>
  <c r="DX102" i="32"/>
  <c r="FK102" i="32"/>
  <c r="GK102" i="32"/>
  <c r="BX102" i="32"/>
  <c r="CK102" i="32"/>
  <c r="CX102" i="32"/>
  <c r="BK102" i="32"/>
  <c r="EK102" i="32"/>
  <c r="EX102" i="32"/>
  <c r="DW102" i="32"/>
  <c r="FJ102" i="32"/>
  <c r="GJ102" i="32"/>
  <c r="BW102" i="32"/>
  <c r="CJ102" i="32"/>
  <c r="CW102" i="32"/>
  <c r="BJ102" i="32"/>
  <c r="EJ102" i="32"/>
  <c r="EW102" i="32"/>
  <c r="DV102" i="32"/>
  <c r="FI102" i="32"/>
  <c r="GI102" i="32"/>
  <c r="BV102" i="32"/>
  <c r="CI102" i="32"/>
  <c r="CV102" i="32"/>
  <c r="BI102" i="32"/>
  <c r="EI102" i="32"/>
  <c r="EV102" i="32"/>
  <c r="DU102" i="32"/>
  <c r="FH102" i="32"/>
  <c r="GH102" i="32"/>
  <c r="BU102" i="32"/>
  <c r="CH102" i="32"/>
  <c r="CU102" i="32"/>
  <c r="BH102" i="32"/>
  <c r="EH102" i="32"/>
  <c r="EU102" i="32"/>
  <c r="DT102" i="32"/>
  <c r="FG102" i="32"/>
  <c r="GG102" i="32"/>
  <c r="BT102" i="32"/>
  <c r="CG102" i="32"/>
  <c r="CT102" i="32"/>
  <c r="BG102" i="32"/>
  <c r="EG102" i="32"/>
  <c r="ET102" i="32"/>
  <c r="DS102" i="32"/>
  <c r="FF102" i="32"/>
  <c r="GF102" i="32"/>
  <c r="BS102" i="32"/>
  <c r="CF102" i="32"/>
  <c r="CS102" i="32"/>
  <c r="BF102" i="32"/>
  <c r="EF102" i="32"/>
  <c r="ES102" i="32"/>
  <c r="DR102" i="32"/>
  <c r="FE102" i="32"/>
  <c r="GE102" i="32"/>
  <c r="BR102" i="32"/>
  <c r="CE102" i="32"/>
  <c r="CR102" i="32"/>
  <c r="BE102" i="32"/>
  <c r="EE102" i="32"/>
  <c r="ER102" i="32"/>
  <c r="DQ102" i="32"/>
  <c r="FD102" i="32"/>
  <c r="GD102" i="32"/>
  <c r="BQ102" i="32"/>
  <c r="CD102" i="32"/>
  <c r="CQ102" i="32"/>
  <c r="BD102" i="32"/>
  <c r="ED102" i="32"/>
  <c r="EQ102" i="32"/>
  <c r="DP102" i="32"/>
  <c r="FC102" i="32"/>
  <c r="GC102" i="32"/>
  <c r="BP102" i="32"/>
  <c r="CC102" i="32"/>
  <c r="CP102" i="32"/>
  <c r="BC102" i="32"/>
  <c r="EC102" i="32"/>
  <c r="EP102" i="32"/>
  <c r="DO102" i="32"/>
  <c r="FB102" i="32"/>
  <c r="GB102" i="32"/>
  <c r="BO102" i="32"/>
  <c r="CB102" i="32"/>
  <c r="CO102" i="32"/>
  <c r="BB102" i="32"/>
  <c r="EB102" i="32"/>
  <c r="EO102" i="32"/>
  <c r="EA101" i="32"/>
  <c r="FN101" i="32"/>
  <c r="GN101" i="32"/>
  <c r="CA101" i="32"/>
  <c r="CN101" i="32"/>
  <c r="DA101" i="32"/>
  <c r="BN101" i="32"/>
  <c r="EN101" i="32"/>
  <c r="FA101" i="32"/>
  <c r="DZ101" i="32"/>
  <c r="FM101" i="32"/>
  <c r="GM101" i="32"/>
  <c r="BZ101" i="32"/>
  <c r="CM101" i="32"/>
  <c r="CZ101" i="32"/>
  <c r="BM101" i="32"/>
  <c r="EM101" i="32"/>
  <c r="EZ101" i="32"/>
  <c r="DY101" i="32"/>
  <c r="FL101" i="32"/>
  <c r="GL101" i="32"/>
  <c r="BY101" i="32"/>
  <c r="CL101" i="32"/>
  <c r="CY101" i="32"/>
  <c r="BL101" i="32"/>
  <c r="EL101" i="32"/>
  <c r="EY101" i="32"/>
  <c r="DX101" i="32"/>
  <c r="FK101" i="32"/>
  <c r="GK101" i="32"/>
  <c r="BX101" i="32"/>
  <c r="CK101" i="32"/>
  <c r="CX101" i="32"/>
  <c r="BK101" i="32"/>
  <c r="EK101" i="32"/>
  <c r="EX101" i="32"/>
  <c r="DW101" i="32"/>
  <c r="FJ101" i="32"/>
  <c r="GJ101" i="32"/>
  <c r="BW101" i="32"/>
  <c r="CJ101" i="32"/>
  <c r="CW101" i="32"/>
  <c r="BJ101" i="32"/>
  <c r="EJ101" i="32"/>
  <c r="EW101" i="32"/>
  <c r="DV101" i="32"/>
  <c r="FI101" i="32"/>
  <c r="GI101" i="32"/>
  <c r="BV101" i="32"/>
  <c r="CI101" i="32"/>
  <c r="CV101" i="32"/>
  <c r="BI101" i="32"/>
  <c r="EI101" i="32"/>
  <c r="EV101" i="32"/>
  <c r="DU101" i="32"/>
  <c r="FH101" i="32"/>
  <c r="GH101" i="32"/>
  <c r="BU101" i="32"/>
  <c r="CH101" i="32"/>
  <c r="CU101" i="32"/>
  <c r="BH101" i="32"/>
  <c r="EH101" i="32"/>
  <c r="EU101" i="32"/>
  <c r="DT101" i="32"/>
  <c r="FG101" i="32"/>
  <c r="GG101" i="32"/>
  <c r="BT101" i="32"/>
  <c r="CG101" i="32"/>
  <c r="CT101" i="32"/>
  <c r="BG101" i="32"/>
  <c r="EG101" i="32"/>
  <c r="ET101" i="32"/>
  <c r="DS101" i="32"/>
  <c r="FF101" i="32"/>
  <c r="GF101" i="32"/>
  <c r="BS101" i="32"/>
  <c r="CF101" i="32"/>
  <c r="CS101" i="32"/>
  <c r="BF101" i="32"/>
  <c r="EF101" i="32"/>
  <c r="ES101" i="32"/>
  <c r="DR101" i="32"/>
  <c r="FE101" i="32"/>
  <c r="GE101" i="32"/>
  <c r="BR101" i="32"/>
  <c r="CE101" i="32"/>
  <c r="CR101" i="32"/>
  <c r="BE101" i="32"/>
  <c r="EE101" i="32"/>
  <c r="ER101" i="32"/>
  <c r="DQ101" i="32"/>
  <c r="FD101" i="32"/>
  <c r="GD101" i="32"/>
  <c r="BQ101" i="32"/>
  <c r="CD101" i="32"/>
  <c r="CQ101" i="32"/>
  <c r="BD101" i="32"/>
  <c r="ED101" i="32"/>
  <c r="EQ101" i="32"/>
  <c r="DP101" i="32"/>
  <c r="FC101" i="32"/>
  <c r="GC101" i="32"/>
  <c r="BP101" i="32"/>
  <c r="CC101" i="32"/>
  <c r="CP101" i="32"/>
  <c r="BC101" i="32"/>
  <c r="EC101" i="32"/>
  <c r="EP101" i="32"/>
  <c r="DO101" i="32"/>
  <c r="FB101" i="32"/>
  <c r="GB101" i="32"/>
  <c r="BO101" i="32"/>
  <c r="CB101" i="32"/>
  <c r="CO101" i="32"/>
  <c r="BB101" i="32"/>
  <c r="EB101" i="32"/>
  <c r="EO101" i="32"/>
  <c r="EA100" i="32"/>
  <c r="FN100" i="32"/>
  <c r="GN100" i="32"/>
  <c r="CA100" i="32"/>
  <c r="CN100" i="32"/>
  <c r="DA100" i="32"/>
  <c r="BN100" i="32"/>
  <c r="EN100" i="32"/>
  <c r="FA100" i="32"/>
  <c r="DZ100" i="32"/>
  <c r="FM100" i="32"/>
  <c r="GM100" i="32"/>
  <c r="BZ100" i="32"/>
  <c r="CM100" i="32"/>
  <c r="CZ100" i="32"/>
  <c r="BM100" i="32"/>
  <c r="EM100" i="32"/>
  <c r="EZ100" i="32"/>
  <c r="DY100" i="32"/>
  <c r="FL100" i="32"/>
  <c r="GL100" i="32"/>
  <c r="BY100" i="32"/>
  <c r="CL100" i="32"/>
  <c r="CY100" i="32"/>
  <c r="BL100" i="32"/>
  <c r="EL100" i="32"/>
  <c r="EY100" i="32"/>
  <c r="DX100" i="32"/>
  <c r="FK100" i="32"/>
  <c r="GK100" i="32"/>
  <c r="BX100" i="32"/>
  <c r="CK100" i="32"/>
  <c r="CX100" i="32"/>
  <c r="BK100" i="32"/>
  <c r="EK100" i="32"/>
  <c r="EX100" i="32"/>
  <c r="DW100" i="32"/>
  <c r="FJ100" i="32"/>
  <c r="GJ100" i="32"/>
  <c r="BW100" i="32"/>
  <c r="CJ100" i="32"/>
  <c r="CW100" i="32"/>
  <c r="BJ100" i="32"/>
  <c r="EJ100" i="32"/>
  <c r="EW100" i="32"/>
  <c r="DV100" i="32"/>
  <c r="FI100" i="32"/>
  <c r="GI100" i="32"/>
  <c r="BV100" i="32"/>
  <c r="CI100" i="32"/>
  <c r="CV100" i="32"/>
  <c r="BI100" i="32"/>
  <c r="EI100" i="32"/>
  <c r="EV100" i="32"/>
  <c r="DU100" i="32"/>
  <c r="FH100" i="32"/>
  <c r="GH100" i="32"/>
  <c r="BU100" i="32"/>
  <c r="CH100" i="32"/>
  <c r="CU100" i="32"/>
  <c r="BH100" i="32"/>
  <c r="EH100" i="32"/>
  <c r="EU100" i="32"/>
  <c r="DT100" i="32"/>
  <c r="FG100" i="32"/>
  <c r="GG100" i="32"/>
  <c r="BT100" i="32"/>
  <c r="CG100" i="32"/>
  <c r="CT100" i="32"/>
  <c r="BG100" i="32"/>
  <c r="EG100" i="32"/>
  <c r="ET100" i="32"/>
  <c r="DS100" i="32"/>
  <c r="FF100" i="32"/>
  <c r="GF100" i="32"/>
  <c r="BS100" i="32"/>
  <c r="CF100" i="32"/>
  <c r="CS100" i="32"/>
  <c r="BF100" i="32"/>
  <c r="EF100" i="32"/>
  <c r="ES100" i="32"/>
  <c r="DR100" i="32"/>
  <c r="FE100" i="32"/>
  <c r="GE100" i="32"/>
  <c r="BR100" i="32"/>
  <c r="CE100" i="32"/>
  <c r="CR100" i="32"/>
  <c r="BE100" i="32"/>
  <c r="EE100" i="32"/>
  <c r="ER100" i="32"/>
  <c r="DQ100" i="32"/>
  <c r="FD100" i="32"/>
  <c r="GD100" i="32"/>
  <c r="BQ100" i="32"/>
  <c r="CD100" i="32"/>
  <c r="CQ100" i="32"/>
  <c r="BD100" i="32"/>
  <c r="ED100" i="32"/>
  <c r="EQ100" i="32"/>
  <c r="DP100" i="32"/>
  <c r="FC100" i="32"/>
  <c r="GC100" i="32"/>
  <c r="BP100" i="32"/>
  <c r="CC100" i="32"/>
  <c r="CP100" i="32"/>
  <c r="BC100" i="32"/>
  <c r="EC100" i="32"/>
  <c r="EP100" i="32"/>
  <c r="DO100" i="32"/>
  <c r="FB100" i="32"/>
  <c r="GB100" i="32"/>
  <c r="BO100" i="32"/>
  <c r="CB100" i="32"/>
  <c r="CO100" i="32"/>
  <c r="BB100" i="32"/>
  <c r="EB100" i="32"/>
  <c r="EO100" i="32"/>
  <c r="EA99" i="32"/>
  <c r="FN99" i="32"/>
  <c r="GN99" i="32"/>
  <c r="CA99" i="32"/>
  <c r="CN99" i="32"/>
  <c r="DA99" i="32"/>
  <c r="BN99" i="32"/>
  <c r="EN99" i="32"/>
  <c r="FA99" i="32"/>
  <c r="DZ99" i="32"/>
  <c r="FM99" i="32"/>
  <c r="GM99" i="32"/>
  <c r="BZ99" i="32"/>
  <c r="CM99" i="32"/>
  <c r="CZ99" i="32"/>
  <c r="BM99" i="32"/>
  <c r="EM99" i="32"/>
  <c r="EZ99" i="32"/>
  <c r="DY99" i="32"/>
  <c r="FL99" i="32"/>
  <c r="GL99" i="32"/>
  <c r="BY99" i="32"/>
  <c r="CL99" i="32"/>
  <c r="CY99" i="32"/>
  <c r="BL99" i="32"/>
  <c r="EL99" i="32"/>
  <c r="EY99" i="32"/>
  <c r="DX99" i="32"/>
  <c r="FK99" i="32"/>
  <c r="GK99" i="32"/>
  <c r="BX99" i="32"/>
  <c r="CK99" i="32"/>
  <c r="CX99" i="32"/>
  <c r="BK99" i="32"/>
  <c r="EK99" i="32"/>
  <c r="EX99" i="32"/>
  <c r="DW99" i="32"/>
  <c r="FJ99" i="32"/>
  <c r="GJ99" i="32"/>
  <c r="BW99" i="32"/>
  <c r="CJ99" i="32"/>
  <c r="CW99" i="32"/>
  <c r="BJ99" i="32"/>
  <c r="EJ99" i="32"/>
  <c r="EW99" i="32"/>
  <c r="DV99" i="32"/>
  <c r="FI99" i="32"/>
  <c r="GI99" i="32"/>
  <c r="BV99" i="32"/>
  <c r="CI99" i="32"/>
  <c r="CV99" i="32"/>
  <c r="BI99" i="32"/>
  <c r="EI99" i="32"/>
  <c r="EV99" i="32"/>
  <c r="DU99" i="32"/>
  <c r="FH99" i="32"/>
  <c r="GH99" i="32"/>
  <c r="BU99" i="32"/>
  <c r="CH99" i="32"/>
  <c r="CU99" i="32"/>
  <c r="BH99" i="32"/>
  <c r="EH99" i="32"/>
  <c r="EU99" i="32"/>
  <c r="DT99" i="32"/>
  <c r="FG99" i="32"/>
  <c r="GG99" i="32"/>
  <c r="BT99" i="32"/>
  <c r="CG99" i="32"/>
  <c r="CT99" i="32"/>
  <c r="BG99" i="32"/>
  <c r="EG99" i="32"/>
  <c r="ET99" i="32"/>
  <c r="DS99" i="32"/>
  <c r="FF99" i="32"/>
  <c r="GF99" i="32"/>
  <c r="BS99" i="32"/>
  <c r="CF99" i="32"/>
  <c r="CS99" i="32"/>
  <c r="BF99" i="32"/>
  <c r="EF99" i="32"/>
  <c r="ES99" i="32"/>
  <c r="DR99" i="32"/>
  <c r="FE99" i="32"/>
  <c r="GE99" i="32"/>
  <c r="BR99" i="32"/>
  <c r="CE99" i="32"/>
  <c r="CR99" i="32"/>
  <c r="BE99" i="32"/>
  <c r="EE99" i="32"/>
  <c r="ER99" i="32"/>
  <c r="DQ99" i="32"/>
  <c r="FD99" i="32"/>
  <c r="GD99" i="32"/>
  <c r="BQ99" i="32"/>
  <c r="CD99" i="32"/>
  <c r="CQ99" i="32"/>
  <c r="BD99" i="32"/>
  <c r="ED99" i="32"/>
  <c r="EQ99" i="32"/>
  <c r="DP99" i="32"/>
  <c r="FC99" i="32"/>
  <c r="GC99" i="32"/>
  <c r="BP99" i="32"/>
  <c r="CC99" i="32"/>
  <c r="CP99" i="32"/>
  <c r="BC99" i="32"/>
  <c r="EC99" i="32"/>
  <c r="EP99" i="32"/>
  <c r="DO99" i="32"/>
  <c r="FB99" i="32"/>
  <c r="GB99" i="32"/>
  <c r="BO99" i="32"/>
  <c r="CB99" i="32"/>
  <c r="CO99" i="32"/>
  <c r="BB99" i="32"/>
  <c r="EB99" i="32"/>
  <c r="EO99" i="32"/>
  <c r="EA98" i="32"/>
  <c r="FN98" i="32"/>
  <c r="GN98" i="32"/>
  <c r="CA98" i="32"/>
  <c r="CN98" i="32"/>
  <c r="DA98" i="32"/>
  <c r="BN98" i="32"/>
  <c r="EN98" i="32"/>
  <c r="FA98" i="32"/>
  <c r="DZ98" i="32"/>
  <c r="FM98" i="32"/>
  <c r="GM98" i="32"/>
  <c r="BZ98" i="32"/>
  <c r="CM98" i="32"/>
  <c r="CZ98" i="32"/>
  <c r="BM98" i="32"/>
  <c r="EM98" i="32"/>
  <c r="EZ98" i="32"/>
  <c r="DY98" i="32"/>
  <c r="FL98" i="32"/>
  <c r="GL98" i="32"/>
  <c r="BY98" i="32"/>
  <c r="CL98" i="32"/>
  <c r="CY98" i="32"/>
  <c r="BL98" i="32"/>
  <c r="EL98" i="32"/>
  <c r="EY98" i="32"/>
  <c r="DX98" i="32"/>
  <c r="FK98" i="32"/>
  <c r="GK98" i="32"/>
  <c r="BX98" i="32"/>
  <c r="CK98" i="32"/>
  <c r="CX98" i="32"/>
  <c r="BK98" i="32"/>
  <c r="EK98" i="32"/>
  <c r="EX98" i="32"/>
  <c r="DW98" i="32"/>
  <c r="FJ98" i="32"/>
  <c r="GJ98" i="32"/>
  <c r="BW98" i="32"/>
  <c r="CJ98" i="32"/>
  <c r="CW98" i="32"/>
  <c r="BJ98" i="32"/>
  <c r="EJ98" i="32"/>
  <c r="EW98" i="32"/>
  <c r="DV98" i="32"/>
  <c r="FI98" i="32"/>
  <c r="GI98" i="32"/>
  <c r="BV98" i="32"/>
  <c r="CI98" i="32"/>
  <c r="CV98" i="32"/>
  <c r="BI98" i="32"/>
  <c r="EI98" i="32"/>
  <c r="EV98" i="32"/>
  <c r="DU98" i="32"/>
  <c r="FH98" i="32"/>
  <c r="GH98" i="32"/>
  <c r="BU98" i="32"/>
  <c r="CH98" i="32"/>
  <c r="CU98" i="32"/>
  <c r="BH98" i="32"/>
  <c r="EH98" i="32"/>
  <c r="EU98" i="32"/>
  <c r="DT98" i="32"/>
  <c r="FG98" i="32"/>
  <c r="GG98" i="32"/>
  <c r="BT98" i="32"/>
  <c r="CG98" i="32"/>
  <c r="CT98" i="32"/>
  <c r="BG98" i="32"/>
  <c r="EG98" i="32"/>
  <c r="ET98" i="32"/>
  <c r="DS98" i="32"/>
  <c r="FF98" i="32"/>
  <c r="GF98" i="32"/>
  <c r="BS98" i="32"/>
  <c r="CF98" i="32"/>
  <c r="CS98" i="32"/>
  <c r="BF98" i="32"/>
  <c r="EF98" i="32"/>
  <c r="ES98" i="32"/>
  <c r="DR98" i="32"/>
  <c r="FE98" i="32"/>
  <c r="GE98" i="32"/>
  <c r="BR98" i="32"/>
  <c r="CE98" i="32"/>
  <c r="CR98" i="32"/>
  <c r="BE98" i="32"/>
  <c r="EE98" i="32"/>
  <c r="ER98" i="32"/>
  <c r="DQ98" i="32"/>
  <c r="FD98" i="32"/>
  <c r="GD98" i="32"/>
  <c r="BQ98" i="32"/>
  <c r="CD98" i="32"/>
  <c r="CQ98" i="32"/>
  <c r="BD98" i="32"/>
  <c r="ED98" i="32"/>
  <c r="EQ98" i="32"/>
  <c r="DP98" i="32"/>
  <c r="FC98" i="32"/>
  <c r="GC98" i="32"/>
  <c r="BP98" i="32"/>
  <c r="CC98" i="32"/>
  <c r="CP98" i="32"/>
  <c r="BC98" i="32"/>
  <c r="EC98" i="32"/>
  <c r="EP98" i="32"/>
  <c r="DO98" i="32"/>
  <c r="FB98" i="32"/>
  <c r="GB98" i="32"/>
  <c r="BO98" i="32"/>
  <c r="CB98" i="32"/>
  <c r="CO98" i="32"/>
  <c r="BB98" i="32"/>
  <c r="EB98" i="32"/>
  <c r="EO98" i="32"/>
  <c r="EA97" i="32"/>
  <c r="FN97" i="32"/>
  <c r="GN97" i="32"/>
  <c r="CA97" i="32"/>
  <c r="CN97" i="32"/>
  <c r="DA97" i="32"/>
  <c r="BN97" i="32"/>
  <c r="EN97" i="32"/>
  <c r="FA97" i="32"/>
  <c r="DZ97" i="32"/>
  <c r="FM97" i="32"/>
  <c r="GM97" i="32"/>
  <c r="BZ97" i="32"/>
  <c r="CM97" i="32"/>
  <c r="CZ97" i="32"/>
  <c r="BM97" i="32"/>
  <c r="EM97" i="32"/>
  <c r="EZ97" i="32"/>
  <c r="DY97" i="32"/>
  <c r="FL97" i="32"/>
  <c r="GL97" i="32"/>
  <c r="BY97" i="32"/>
  <c r="CL97" i="32"/>
  <c r="CY97" i="32"/>
  <c r="BL97" i="32"/>
  <c r="EL97" i="32"/>
  <c r="EY97" i="32"/>
  <c r="DX97" i="32"/>
  <c r="FK97" i="32"/>
  <c r="GK97" i="32"/>
  <c r="BX97" i="32"/>
  <c r="CK97" i="32"/>
  <c r="CX97" i="32"/>
  <c r="BK97" i="32"/>
  <c r="EK97" i="32"/>
  <c r="EX97" i="32"/>
  <c r="DW97" i="32"/>
  <c r="FJ97" i="32"/>
  <c r="GJ97" i="32"/>
  <c r="BW97" i="32"/>
  <c r="CJ97" i="32"/>
  <c r="CW97" i="32"/>
  <c r="BJ97" i="32"/>
  <c r="EJ97" i="32"/>
  <c r="EW97" i="32"/>
  <c r="DV97" i="32"/>
  <c r="FI97" i="32"/>
  <c r="GI97" i="32"/>
  <c r="BV97" i="32"/>
  <c r="CI97" i="32"/>
  <c r="CV97" i="32"/>
  <c r="BI97" i="32"/>
  <c r="EI97" i="32"/>
  <c r="EV97" i="32"/>
  <c r="DU97" i="32"/>
  <c r="FH97" i="32"/>
  <c r="GH97" i="32"/>
  <c r="BU97" i="32"/>
  <c r="CH97" i="32"/>
  <c r="CU97" i="32"/>
  <c r="BH97" i="32"/>
  <c r="EH97" i="32"/>
  <c r="EU97" i="32"/>
  <c r="DT97" i="32"/>
  <c r="FG97" i="32"/>
  <c r="GG97" i="32"/>
  <c r="BT97" i="32"/>
  <c r="CG97" i="32"/>
  <c r="CT97" i="32"/>
  <c r="BG97" i="32"/>
  <c r="EG97" i="32"/>
  <c r="ET97" i="32"/>
  <c r="DS97" i="32"/>
  <c r="FF97" i="32"/>
  <c r="GF97" i="32"/>
  <c r="BS97" i="32"/>
  <c r="CF97" i="32"/>
  <c r="CS97" i="32"/>
  <c r="BF97" i="32"/>
  <c r="EF97" i="32"/>
  <c r="ES97" i="32"/>
  <c r="DR97" i="32"/>
  <c r="FE97" i="32"/>
  <c r="GE97" i="32"/>
  <c r="BR97" i="32"/>
  <c r="CE97" i="32"/>
  <c r="CR97" i="32"/>
  <c r="BE97" i="32"/>
  <c r="EE97" i="32"/>
  <c r="ER97" i="32"/>
  <c r="DQ97" i="32"/>
  <c r="FD97" i="32"/>
  <c r="GD97" i="32"/>
  <c r="BQ97" i="32"/>
  <c r="CD97" i="32"/>
  <c r="CQ97" i="32"/>
  <c r="BD97" i="32"/>
  <c r="ED97" i="32"/>
  <c r="EQ97" i="32"/>
  <c r="DP97" i="32"/>
  <c r="FC97" i="32"/>
  <c r="GC97" i="32"/>
  <c r="BP97" i="32"/>
  <c r="CC97" i="32"/>
  <c r="CP97" i="32"/>
  <c r="BC97" i="32"/>
  <c r="EC97" i="32"/>
  <c r="EP97" i="32"/>
  <c r="DO97" i="32"/>
  <c r="FB97" i="32"/>
  <c r="GB97" i="32"/>
  <c r="BO97" i="32"/>
  <c r="CB97" i="32"/>
  <c r="CO97" i="32"/>
  <c r="BB97" i="32"/>
  <c r="EB97" i="32"/>
  <c r="EO97" i="32"/>
  <c r="EA96" i="32"/>
  <c r="FN96" i="32"/>
  <c r="GN96" i="32"/>
  <c r="CA96" i="32"/>
  <c r="CN96" i="32"/>
  <c r="DA96" i="32"/>
  <c r="BN96" i="32"/>
  <c r="EN96" i="32"/>
  <c r="FA96" i="32"/>
  <c r="DZ96" i="32"/>
  <c r="FM96" i="32"/>
  <c r="GM96" i="32"/>
  <c r="BZ96" i="32"/>
  <c r="CM96" i="32"/>
  <c r="CZ96" i="32"/>
  <c r="BM96" i="32"/>
  <c r="EM96" i="32"/>
  <c r="EZ96" i="32"/>
  <c r="DY96" i="32"/>
  <c r="FL96" i="32"/>
  <c r="GL96" i="32"/>
  <c r="BY96" i="32"/>
  <c r="CL96" i="32"/>
  <c r="CY96" i="32"/>
  <c r="BL96" i="32"/>
  <c r="EL96" i="32"/>
  <c r="EY96" i="32"/>
  <c r="DX96" i="32"/>
  <c r="FK96" i="32"/>
  <c r="GK96" i="32"/>
  <c r="BX96" i="32"/>
  <c r="CK96" i="32"/>
  <c r="CX96" i="32"/>
  <c r="BK96" i="32"/>
  <c r="EK96" i="32"/>
  <c r="EX96" i="32"/>
  <c r="DW96" i="32"/>
  <c r="FJ96" i="32"/>
  <c r="GJ96" i="32"/>
  <c r="BW96" i="32"/>
  <c r="CJ96" i="32"/>
  <c r="CW96" i="32"/>
  <c r="BJ96" i="32"/>
  <c r="EJ96" i="32"/>
  <c r="EW96" i="32"/>
  <c r="DV96" i="32"/>
  <c r="FI96" i="32"/>
  <c r="GI96" i="32"/>
  <c r="BV96" i="32"/>
  <c r="CI96" i="32"/>
  <c r="CV96" i="32"/>
  <c r="BI96" i="32"/>
  <c r="EI96" i="32"/>
  <c r="EV96" i="32"/>
  <c r="DU96" i="32"/>
  <c r="FH96" i="32"/>
  <c r="GH96" i="32"/>
  <c r="BU96" i="32"/>
  <c r="CH96" i="32"/>
  <c r="CU96" i="32"/>
  <c r="BH96" i="32"/>
  <c r="EH96" i="32"/>
  <c r="EU96" i="32"/>
  <c r="DT96" i="32"/>
  <c r="FG96" i="32"/>
  <c r="GG96" i="32"/>
  <c r="BT96" i="32"/>
  <c r="CG96" i="32"/>
  <c r="CT96" i="32"/>
  <c r="BG96" i="32"/>
  <c r="EG96" i="32"/>
  <c r="ET96" i="32"/>
  <c r="DS96" i="32"/>
  <c r="FF96" i="32"/>
  <c r="GF96" i="32"/>
  <c r="BS96" i="32"/>
  <c r="CF96" i="32"/>
  <c r="CS96" i="32"/>
  <c r="BF96" i="32"/>
  <c r="EF96" i="32"/>
  <c r="ES96" i="32"/>
  <c r="DR96" i="32"/>
  <c r="FE96" i="32"/>
  <c r="GE96" i="32"/>
  <c r="BR96" i="32"/>
  <c r="CE96" i="32"/>
  <c r="CR96" i="32"/>
  <c r="BE96" i="32"/>
  <c r="EE96" i="32"/>
  <c r="ER96" i="32"/>
  <c r="DQ96" i="32"/>
  <c r="FD96" i="32"/>
  <c r="GD96" i="32"/>
  <c r="BQ96" i="32"/>
  <c r="CD96" i="32"/>
  <c r="CQ96" i="32"/>
  <c r="BD96" i="32"/>
  <c r="ED96" i="32"/>
  <c r="EQ96" i="32"/>
  <c r="DP96" i="32"/>
  <c r="FC96" i="32"/>
  <c r="GC96" i="32"/>
  <c r="BP96" i="32"/>
  <c r="CC96" i="32"/>
  <c r="CP96" i="32"/>
  <c r="BC96" i="32"/>
  <c r="EC96" i="32"/>
  <c r="EP96" i="32"/>
  <c r="DO96" i="32"/>
  <c r="FB96" i="32"/>
  <c r="GB96" i="32"/>
  <c r="BO96" i="32"/>
  <c r="CB96" i="32"/>
  <c r="CO96" i="32"/>
  <c r="BB96" i="32"/>
  <c r="EB96" i="32"/>
  <c r="EO96" i="32"/>
  <c r="EA95" i="32"/>
  <c r="FN95" i="32"/>
  <c r="GN95" i="32"/>
  <c r="CA95" i="32"/>
  <c r="CN95" i="32"/>
  <c r="DA95" i="32"/>
  <c r="BN95" i="32"/>
  <c r="EN95" i="32"/>
  <c r="FA95" i="32"/>
  <c r="DZ95" i="32"/>
  <c r="FM95" i="32"/>
  <c r="GM95" i="32"/>
  <c r="BZ95" i="32"/>
  <c r="CM95" i="32"/>
  <c r="CZ95" i="32"/>
  <c r="BM95" i="32"/>
  <c r="EM95" i="32"/>
  <c r="EZ95" i="32"/>
  <c r="DY95" i="32"/>
  <c r="FL95" i="32"/>
  <c r="GL95" i="32"/>
  <c r="BY95" i="32"/>
  <c r="CL95" i="32"/>
  <c r="CY95" i="32"/>
  <c r="BL95" i="32"/>
  <c r="EL95" i="32"/>
  <c r="EY95" i="32"/>
  <c r="DX95" i="32"/>
  <c r="FK95" i="32"/>
  <c r="GK95" i="32"/>
  <c r="BX95" i="32"/>
  <c r="CK95" i="32"/>
  <c r="CX95" i="32"/>
  <c r="BK95" i="32"/>
  <c r="EK95" i="32"/>
  <c r="EX95" i="32"/>
  <c r="DW95" i="32"/>
  <c r="FJ95" i="32"/>
  <c r="GJ95" i="32"/>
  <c r="BW95" i="32"/>
  <c r="CJ95" i="32"/>
  <c r="CW95" i="32"/>
  <c r="BJ95" i="32"/>
  <c r="EJ95" i="32"/>
  <c r="EW95" i="32"/>
  <c r="DV95" i="32"/>
  <c r="FI95" i="32"/>
  <c r="GI95" i="32"/>
  <c r="BV95" i="32"/>
  <c r="CI95" i="32"/>
  <c r="CV95" i="32"/>
  <c r="BI95" i="32"/>
  <c r="EI95" i="32"/>
  <c r="EV95" i="32"/>
  <c r="DU95" i="32"/>
  <c r="FH95" i="32"/>
  <c r="GH95" i="32"/>
  <c r="BU95" i="32"/>
  <c r="CH95" i="32"/>
  <c r="CU95" i="32"/>
  <c r="BH95" i="32"/>
  <c r="EH95" i="32"/>
  <c r="EU95" i="32"/>
  <c r="DT95" i="32"/>
  <c r="FG95" i="32"/>
  <c r="GG95" i="32"/>
  <c r="BT95" i="32"/>
  <c r="CG95" i="32"/>
  <c r="CT95" i="32"/>
  <c r="BG95" i="32"/>
  <c r="EG95" i="32"/>
  <c r="ET95" i="32"/>
  <c r="DS95" i="32"/>
  <c r="FF95" i="32"/>
  <c r="GF95" i="32"/>
  <c r="BS95" i="32"/>
  <c r="CF95" i="32"/>
  <c r="CS95" i="32"/>
  <c r="BF95" i="32"/>
  <c r="EF95" i="32"/>
  <c r="ES95" i="32"/>
  <c r="DR95" i="32"/>
  <c r="FE95" i="32"/>
  <c r="GE95" i="32"/>
  <c r="BR95" i="32"/>
  <c r="CE95" i="32"/>
  <c r="CR95" i="32"/>
  <c r="BE95" i="32"/>
  <c r="EE95" i="32"/>
  <c r="ER95" i="32"/>
  <c r="DQ95" i="32"/>
  <c r="FD95" i="32"/>
  <c r="GD95" i="32"/>
  <c r="BQ95" i="32"/>
  <c r="CD95" i="32"/>
  <c r="CQ95" i="32"/>
  <c r="BD95" i="32"/>
  <c r="ED95" i="32"/>
  <c r="EQ95" i="32"/>
  <c r="DP95" i="32"/>
  <c r="FC95" i="32"/>
  <c r="GC95" i="32"/>
  <c r="BP95" i="32"/>
  <c r="CC95" i="32"/>
  <c r="CP95" i="32"/>
  <c r="BC95" i="32"/>
  <c r="EC95" i="32"/>
  <c r="EP95" i="32"/>
  <c r="DO95" i="32"/>
  <c r="FB95" i="32"/>
  <c r="GB95" i="32"/>
  <c r="BO95" i="32"/>
  <c r="CB95" i="32"/>
  <c r="CO95" i="32"/>
  <c r="BB95" i="32"/>
  <c r="EB95" i="32"/>
  <c r="EO95" i="32"/>
  <c r="EA94" i="32"/>
  <c r="FN94" i="32"/>
  <c r="GN94" i="32"/>
  <c r="CA94" i="32"/>
  <c r="CN94" i="32"/>
  <c r="DA94" i="32"/>
  <c r="BN94" i="32"/>
  <c r="EN94" i="32"/>
  <c r="FA94" i="32"/>
  <c r="DZ94" i="32"/>
  <c r="FM94" i="32"/>
  <c r="GM94" i="32"/>
  <c r="BZ94" i="32"/>
  <c r="CM94" i="32"/>
  <c r="CZ94" i="32"/>
  <c r="BM94" i="32"/>
  <c r="EM94" i="32"/>
  <c r="EZ94" i="32"/>
  <c r="DY94" i="32"/>
  <c r="FL94" i="32"/>
  <c r="GL94" i="32"/>
  <c r="BY94" i="32"/>
  <c r="CL94" i="32"/>
  <c r="CY94" i="32"/>
  <c r="BL94" i="32"/>
  <c r="EL94" i="32"/>
  <c r="EY94" i="32"/>
  <c r="DX94" i="32"/>
  <c r="FK94" i="32"/>
  <c r="GK94" i="32"/>
  <c r="BX94" i="32"/>
  <c r="CK94" i="32"/>
  <c r="CX94" i="32"/>
  <c r="BK94" i="32"/>
  <c r="EK94" i="32"/>
  <c r="EX94" i="32"/>
  <c r="DW94" i="32"/>
  <c r="FJ94" i="32"/>
  <c r="GJ94" i="32"/>
  <c r="BW94" i="32"/>
  <c r="CJ94" i="32"/>
  <c r="CW94" i="32"/>
  <c r="BJ94" i="32"/>
  <c r="EJ94" i="32"/>
  <c r="EW94" i="32"/>
  <c r="DV94" i="32"/>
  <c r="FI94" i="32"/>
  <c r="GI94" i="32"/>
  <c r="BV94" i="32"/>
  <c r="CI94" i="32"/>
  <c r="CV94" i="32"/>
  <c r="BI94" i="32"/>
  <c r="EI94" i="32"/>
  <c r="EV94" i="32"/>
  <c r="DU94" i="32"/>
  <c r="FH94" i="32"/>
  <c r="GH94" i="32"/>
  <c r="BU94" i="32"/>
  <c r="CH94" i="32"/>
  <c r="CU94" i="32"/>
  <c r="BH94" i="32"/>
  <c r="EH94" i="32"/>
  <c r="EU94" i="32"/>
  <c r="DT94" i="32"/>
  <c r="FG94" i="32"/>
  <c r="GG94" i="32"/>
  <c r="BT94" i="32"/>
  <c r="CG94" i="32"/>
  <c r="CT94" i="32"/>
  <c r="BG94" i="32"/>
  <c r="EG94" i="32"/>
  <c r="ET94" i="32"/>
  <c r="DS94" i="32"/>
  <c r="FF94" i="32"/>
  <c r="GF94" i="32"/>
  <c r="BS94" i="32"/>
  <c r="CF94" i="32"/>
  <c r="CS94" i="32"/>
  <c r="BF94" i="32"/>
  <c r="EF94" i="32"/>
  <c r="ES94" i="32"/>
  <c r="DR94" i="32"/>
  <c r="FE94" i="32"/>
  <c r="GE94" i="32"/>
  <c r="BR94" i="32"/>
  <c r="CE94" i="32"/>
  <c r="CR94" i="32"/>
  <c r="BE94" i="32"/>
  <c r="EE94" i="32"/>
  <c r="ER94" i="32"/>
  <c r="DQ94" i="32"/>
  <c r="FD94" i="32"/>
  <c r="GD94" i="32"/>
  <c r="BQ94" i="32"/>
  <c r="CD94" i="32"/>
  <c r="CQ94" i="32"/>
  <c r="BD94" i="32"/>
  <c r="ED94" i="32"/>
  <c r="EQ94" i="32"/>
  <c r="DP94" i="32"/>
  <c r="FC94" i="32"/>
  <c r="GC94" i="32"/>
  <c r="BP94" i="32"/>
  <c r="CC94" i="32"/>
  <c r="CP94" i="32"/>
  <c r="BC94" i="32"/>
  <c r="EC94" i="32"/>
  <c r="EP94" i="32"/>
  <c r="DO94" i="32"/>
  <c r="FB94" i="32"/>
  <c r="GB94" i="32"/>
  <c r="BO94" i="32"/>
  <c r="CB94" i="32"/>
  <c r="CO94" i="32"/>
  <c r="BB94" i="32"/>
  <c r="EB94" i="32"/>
  <c r="EO94" i="32"/>
  <c r="EA93" i="32"/>
  <c r="FN93" i="32"/>
  <c r="GN93" i="32"/>
  <c r="CA93" i="32"/>
  <c r="CN93" i="32"/>
  <c r="DA93" i="32"/>
  <c r="BN93" i="32"/>
  <c r="EN93" i="32"/>
  <c r="FA93" i="32"/>
  <c r="DZ93" i="32"/>
  <c r="FM93" i="32"/>
  <c r="GM93" i="32"/>
  <c r="BZ93" i="32"/>
  <c r="CM93" i="32"/>
  <c r="CZ93" i="32"/>
  <c r="BM93" i="32"/>
  <c r="EM93" i="32"/>
  <c r="EZ93" i="32"/>
  <c r="DY93" i="32"/>
  <c r="FL93" i="32"/>
  <c r="GL93" i="32"/>
  <c r="BY93" i="32"/>
  <c r="CL93" i="32"/>
  <c r="CY93" i="32"/>
  <c r="BL93" i="32"/>
  <c r="EL93" i="32"/>
  <c r="EY93" i="32"/>
  <c r="DX93" i="32"/>
  <c r="FK93" i="32"/>
  <c r="GK93" i="32"/>
  <c r="BX93" i="32"/>
  <c r="CK93" i="32"/>
  <c r="CX93" i="32"/>
  <c r="BK93" i="32"/>
  <c r="EK93" i="32"/>
  <c r="EX93" i="32"/>
  <c r="DW93" i="32"/>
  <c r="FJ93" i="32"/>
  <c r="GJ93" i="32"/>
  <c r="BW93" i="32"/>
  <c r="CJ93" i="32"/>
  <c r="CW93" i="32"/>
  <c r="BJ93" i="32"/>
  <c r="EJ93" i="32"/>
  <c r="EW93" i="32"/>
  <c r="DV93" i="32"/>
  <c r="FI93" i="32"/>
  <c r="GI93" i="32"/>
  <c r="BV93" i="32"/>
  <c r="CI93" i="32"/>
  <c r="CV93" i="32"/>
  <c r="BI93" i="32"/>
  <c r="EI93" i="32"/>
  <c r="EV93" i="32"/>
  <c r="DU93" i="32"/>
  <c r="FH93" i="32"/>
  <c r="GH93" i="32"/>
  <c r="BU93" i="32"/>
  <c r="CH93" i="32"/>
  <c r="CU93" i="32"/>
  <c r="BH93" i="32"/>
  <c r="EH93" i="32"/>
  <c r="EU93" i="32"/>
  <c r="DT93" i="32"/>
  <c r="FG93" i="32"/>
  <c r="GG93" i="32"/>
  <c r="BT93" i="32"/>
  <c r="CG93" i="32"/>
  <c r="CT93" i="32"/>
  <c r="BG93" i="32"/>
  <c r="EG93" i="32"/>
  <c r="ET93" i="32"/>
  <c r="DS93" i="32"/>
  <c r="FF93" i="32"/>
  <c r="GF93" i="32"/>
  <c r="BS93" i="32"/>
  <c r="CF93" i="32"/>
  <c r="CS93" i="32"/>
  <c r="BF93" i="32"/>
  <c r="EF93" i="32"/>
  <c r="ES93" i="32"/>
  <c r="DR93" i="32"/>
  <c r="FE93" i="32"/>
  <c r="GE93" i="32"/>
  <c r="BR93" i="32"/>
  <c r="CE93" i="32"/>
  <c r="CR93" i="32"/>
  <c r="BE93" i="32"/>
  <c r="EE93" i="32"/>
  <c r="ER93" i="32"/>
  <c r="DQ93" i="32"/>
  <c r="FD93" i="32"/>
  <c r="GD93" i="32"/>
  <c r="BQ93" i="32"/>
  <c r="CD93" i="32"/>
  <c r="CQ93" i="32"/>
  <c r="BD93" i="32"/>
  <c r="ED93" i="32"/>
  <c r="EQ93" i="32"/>
  <c r="DP93" i="32"/>
  <c r="FC93" i="32"/>
  <c r="GC93" i="32"/>
  <c r="BP93" i="32"/>
  <c r="CC93" i="32"/>
  <c r="CP93" i="32"/>
  <c r="BC93" i="32"/>
  <c r="EC93" i="32"/>
  <c r="EP93" i="32"/>
  <c r="DO93" i="32"/>
  <c r="FB93" i="32"/>
  <c r="GB93" i="32"/>
  <c r="BO93" i="32"/>
  <c r="CB93" i="32"/>
  <c r="CO93" i="32"/>
  <c r="BB93" i="32"/>
  <c r="EB93" i="32"/>
  <c r="EO93" i="32"/>
  <c r="EA92" i="32"/>
  <c r="FN92" i="32"/>
  <c r="GN92" i="32"/>
  <c r="CA92" i="32"/>
  <c r="CN92" i="32"/>
  <c r="DA92" i="32"/>
  <c r="BN92" i="32"/>
  <c r="EN92" i="32"/>
  <c r="FA92" i="32"/>
  <c r="DZ92" i="32"/>
  <c r="FM92" i="32"/>
  <c r="GM92" i="32"/>
  <c r="BZ92" i="32"/>
  <c r="CM92" i="32"/>
  <c r="CZ92" i="32"/>
  <c r="BM92" i="32"/>
  <c r="EM92" i="32"/>
  <c r="EZ92" i="32"/>
  <c r="DY92" i="32"/>
  <c r="FL92" i="32"/>
  <c r="GL92" i="32"/>
  <c r="BY92" i="32"/>
  <c r="CL92" i="32"/>
  <c r="CY92" i="32"/>
  <c r="BL92" i="32"/>
  <c r="EL92" i="32"/>
  <c r="EY92" i="32"/>
  <c r="DX92" i="32"/>
  <c r="FK92" i="32"/>
  <c r="GK92" i="32"/>
  <c r="BX92" i="32"/>
  <c r="CK92" i="32"/>
  <c r="CX92" i="32"/>
  <c r="BK92" i="32"/>
  <c r="EK92" i="32"/>
  <c r="EX92" i="32"/>
  <c r="DW92" i="32"/>
  <c r="FJ92" i="32"/>
  <c r="GJ92" i="32"/>
  <c r="BW92" i="32"/>
  <c r="CJ92" i="32"/>
  <c r="CW92" i="32"/>
  <c r="BJ92" i="32"/>
  <c r="EJ92" i="32"/>
  <c r="EW92" i="32"/>
  <c r="DV92" i="32"/>
  <c r="FI92" i="32"/>
  <c r="GI92" i="32"/>
  <c r="BV92" i="32"/>
  <c r="CI92" i="32"/>
  <c r="CV92" i="32"/>
  <c r="BI92" i="32"/>
  <c r="EI92" i="32"/>
  <c r="EV92" i="32"/>
  <c r="DU92" i="32"/>
  <c r="FH92" i="32"/>
  <c r="GH92" i="32"/>
  <c r="BU92" i="32"/>
  <c r="CH92" i="32"/>
  <c r="CU92" i="32"/>
  <c r="BH92" i="32"/>
  <c r="EH92" i="32"/>
  <c r="EU92" i="32"/>
  <c r="DT92" i="32"/>
  <c r="FG92" i="32"/>
  <c r="GG92" i="32"/>
  <c r="BT92" i="32"/>
  <c r="CG92" i="32"/>
  <c r="CT92" i="32"/>
  <c r="BG92" i="32"/>
  <c r="EG92" i="32"/>
  <c r="ET92" i="32"/>
  <c r="DS92" i="32"/>
  <c r="FF92" i="32"/>
  <c r="GF92" i="32"/>
  <c r="BS92" i="32"/>
  <c r="CF92" i="32"/>
  <c r="CS92" i="32"/>
  <c r="BF92" i="32"/>
  <c r="EF92" i="32"/>
  <c r="ES92" i="32"/>
  <c r="DR92" i="32"/>
  <c r="FE92" i="32"/>
  <c r="GE92" i="32"/>
  <c r="BR92" i="32"/>
  <c r="CE92" i="32"/>
  <c r="CR92" i="32"/>
  <c r="BE92" i="32"/>
  <c r="EE92" i="32"/>
  <c r="ER92" i="32"/>
  <c r="DQ92" i="32"/>
  <c r="FD92" i="32"/>
  <c r="GD92" i="32"/>
  <c r="BQ92" i="32"/>
  <c r="CD92" i="32"/>
  <c r="CQ92" i="32"/>
  <c r="BD92" i="32"/>
  <c r="ED92" i="32"/>
  <c r="EQ92" i="32"/>
  <c r="DP92" i="32"/>
  <c r="FC92" i="32"/>
  <c r="GC92" i="32"/>
  <c r="BP92" i="32"/>
  <c r="CC92" i="32"/>
  <c r="CP92" i="32"/>
  <c r="BC92" i="32"/>
  <c r="EC92" i="32"/>
  <c r="EP92" i="32"/>
  <c r="DO92" i="32"/>
  <c r="FB92" i="32"/>
  <c r="GB92" i="32"/>
  <c r="BO92" i="32"/>
  <c r="CB92" i="32"/>
  <c r="CO92" i="32"/>
  <c r="BB92" i="32"/>
  <c r="EB92" i="32"/>
  <c r="EO92" i="32"/>
  <c r="EA91" i="32"/>
  <c r="FN91" i="32"/>
  <c r="GN91" i="32"/>
  <c r="CA91" i="32"/>
  <c r="CN91" i="32"/>
  <c r="DA91" i="32"/>
  <c r="BN91" i="32"/>
  <c r="EN91" i="32"/>
  <c r="FA91" i="32"/>
  <c r="DZ91" i="32"/>
  <c r="FM91" i="32"/>
  <c r="GM91" i="32"/>
  <c r="BZ91" i="32"/>
  <c r="CM91" i="32"/>
  <c r="CZ91" i="32"/>
  <c r="BM91" i="32"/>
  <c r="EM91" i="32"/>
  <c r="EZ91" i="32"/>
  <c r="DY91" i="32"/>
  <c r="FL91" i="32"/>
  <c r="GL91" i="32"/>
  <c r="BY91" i="32"/>
  <c r="CL91" i="32"/>
  <c r="CY91" i="32"/>
  <c r="BL91" i="32"/>
  <c r="EL91" i="32"/>
  <c r="EY91" i="32"/>
  <c r="DX91" i="32"/>
  <c r="FK91" i="32"/>
  <c r="GK91" i="32"/>
  <c r="BX91" i="32"/>
  <c r="CK91" i="32"/>
  <c r="CX91" i="32"/>
  <c r="BK91" i="32"/>
  <c r="EK91" i="32"/>
  <c r="EX91" i="32"/>
  <c r="DW91" i="32"/>
  <c r="FJ91" i="32"/>
  <c r="GJ91" i="32"/>
  <c r="BW91" i="32"/>
  <c r="CJ91" i="32"/>
  <c r="CW91" i="32"/>
  <c r="BJ91" i="32"/>
  <c r="EJ91" i="32"/>
  <c r="EW91" i="32"/>
  <c r="DV91" i="32"/>
  <c r="FI91" i="32"/>
  <c r="GI91" i="32"/>
  <c r="BV91" i="32"/>
  <c r="CI91" i="32"/>
  <c r="CV91" i="32"/>
  <c r="BI91" i="32"/>
  <c r="EI91" i="32"/>
  <c r="EV91" i="32"/>
  <c r="DU91" i="32"/>
  <c r="FH91" i="32"/>
  <c r="GH91" i="32"/>
  <c r="BU91" i="32"/>
  <c r="CH91" i="32"/>
  <c r="CU91" i="32"/>
  <c r="BH91" i="32"/>
  <c r="EH91" i="32"/>
  <c r="EU91" i="32"/>
  <c r="DT91" i="32"/>
  <c r="FG91" i="32"/>
  <c r="GG91" i="32"/>
  <c r="BT91" i="32"/>
  <c r="CG91" i="32"/>
  <c r="CT91" i="32"/>
  <c r="BG91" i="32"/>
  <c r="EG91" i="32"/>
  <c r="ET91" i="32"/>
  <c r="DS91" i="32"/>
  <c r="FF91" i="32"/>
  <c r="GF91" i="32"/>
  <c r="BS91" i="32"/>
  <c r="CF91" i="32"/>
  <c r="CS91" i="32"/>
  <c r="BF91" i="32"/>
  <c r="EF91" i="32"/>
  <c r="ES91" i="32"/>
  <c r="DR91" i="32"/>
  <c r="FE91" i="32"/>
  <c r="GE91" i="32"/>
  <c r="BR91" i="32"/>
  <c r="CE91" i="32"/>
  <c r="CR91" i="32"/>
  <c r="BE91" i="32"/>
  <c r="EE91" i="32"/>
  <c r="ER91" i="32"/>
  <c r="DQ91" i="32"/>
  <c r="FD91" i="32"/>
  <c r="GD91" i="32"/>
  <c r="BQ91" i="32"/>
  <c r="CD91" i="32"/>
  <c r="CQ91" i="32"/>
  <c r="BD91" i="32"/>
  <c r="ED91" i="32"/>
  <c r="EQ91" i="32"/>
  <c r="DP91" i="32"/>
  <c r="FC91" i="32"/>
  <c r="GC91" i="32"/>
  <c r="BP91" i="32"/>
  <c r="CC91" i="32"/>
  <c r="CP91" i="32"/>
  <c r="BC91" i="32"/>
  <c r="EC91" i="32"/>
  <c r="EP91" i="32"/>
  <c r="DO91" i="32"/>
  <c r="FB91" i="32"/>
  <c r="GB91" i="32"/>
  <c r="BO91" i="32"/>
  <c r="CB91" i="32"/>
  <c r="CO91" i="32"/>
  <c r="BB91" i="32"/>
  <c r="EB91" i="32"/>
  <c r="EO91" i="32"/>
  <c r="EA90" i="32"/>
  <c r="FN90" i="32"/>
  <c r="GN90" i="32"/>
  <c r="CA90" i="32"/>
  <c r="CN90" i="32"/>
  <c r="DA90" i="32"/>
  <c r="BN90" i="32"/>
  <c r="EN90" i="32"/>
  <c r="FA90" i="32"/>
  <c r="DZ90" i="32"/>
  <c r="FM90" i="32"/>
  <c r="GM90" i="32"/>
  <c r="BZ90" i="32"/>
  <c r="CM90" i="32"/>
  <c r="CZ90" i="32"/>
  <c r="BM90" i="32"/>
  <c r="EM90" i="32"/>
  <c r="EZ90" i="32"/>
  <c r="DY90" i="32"/>
  <c r="FL90" i="32"/>
  <c r="GL90" i="32"/>
  <c r="BY90" i="32"/>
  <c r="CL90" i="32"/>
  <c r="CY90" i="32"/>
  <c r="BL90" i="32"/>
  <c r="EL90" i="32"/>
  <c r="EY90" i="32"/>
  <c r="DX90" i="32"/>
  <c r="FK90" i="32"/>
  <c r="GK90" i="32"/>
  <c r="BX90" i="32"/>
  <c r="CK90" i="32"/>
  <c r="CX90" i="32"/>
  <c r="BK90" i="32"/>
  <c r="EK90" i="32"/>
  <c r="EX90" i="32"/>
  <c r="DW90" i="32"/>
  <c r="FJ90" i="32"/>
  <c r="GJ90" i="32"/>
  <c r="BW90" i="32"/>
  <c r="CJ90" i="32"/>
  <c r="CW90" i="32"/>
  <c r="BJ90" i="32"/>
  <c r="EJ90" i="32"/>
  <c r="EW90" i="32"/>
  <c r="DV90" i="32"/>
  <c r="FI90" i="32"/>
  <c r="GI90" i="32"/>
  <c r="BV90" i="32"/>
  <c r="CI90" i="32"/>
  <c r="CV90" i="32"/>
  <c r="BI90" i="32"/>
  <c r="EI90" i="32"/>
  <c r="EV90" i="32"/>
  <c r="DU90" i="32"/>
  <c r="FH90" i="32"/>
  <c r="GH90" i="32"/>
  <c r="BU90" i="32"/>
  <c r="CH90" i="32"/>
  <c r="CU90" i="32"/>
  <c r="BH90" i="32"/>
  <c r="EH90" i="32"/>
  <c r="EU90" i="32"/>
  <c r="DT90" i="32"/>
  <c r="FG90" i="32"/>
  <c r="GG90" i="32"/>
  <c r="BT90" i="32"/>
  <c r="CG90" i="32"/>
  <c r="CT90" i="32"/>
  <c r="BG90" i="32"/>
  <c r="EG90" i="32"/>
  <c r="ET90" i="32"/>
  <c r="DS90" i="32"/>
  <c r="FF90" i="32"/>
  <c r="GF90" i="32"/>
  <c r="BS90" i="32"/>
  <c r="CF90" i="32"/>
  <c r="CS90" i="32"/>
  <c r="BF90" i="32"/>
  <c r="EF90" i="32"/>
  <c r="ES90" i="32"/>
  <c r="DR90" i="32"/>
  <c r="FE90" i="32"/>
  <c r="GE90" i="32"/>
  <c r="BR90" i="32"/>
  <c r="CE90" i="32"/>
  <c r="CR90" i="32"/>
  <c r="BE90" i="32"/>
  <c r="EE90" i="32"/>
  <c r="ER90" i="32"/>
  <c r="DQ90" i="32"/>
  <c r="FD90" i="32"/>
  <c r="GD90" i="32"/>
  <c r="BQ90" i="32"/>
  <c r="CD90" i="32"/>
  <c r="CQ90" i="32"/>
  <c r="BD90" i="32"/>
  <c r="ED90" i="32"/>
  <c r="EQ90" i="32"/>
  <c r="DP90" i="32"/>
  <c r="FC90" i="32"/>
  <c r="GC90" i="32"/>
  <c r="BP90" i="32"/>
  <c r="CC90" i="32"/>
  <c r="CP90" i="32"/>
  <c r="BC90" i="32"/>
  <c r="EC90" i="32"/>
  <c r="EP90" i="32"/>
  <c r="DO90" i="32"/>
  <c r="FB90" i="32"/>
  <c r="GB90" i="32"/>
  <c r="BO90" i="32"/>
  <c r="CB90" i="32"/>
  <c r="CO90" i="32"/>
  <c r="BB90" i="32"/>
  <c r="EB90" i="32"/>
  <c r="EO90" i="32"/>
  <c r="EA89" i="32"/>
  <c r="FN89" i="32"/>
  <c r="GN89" i="32"/>
  <c r="CA89" i="32"/>
  <c r="CN89" i="32"/>
  <c r="DA89" i="32"/>
  <c r="BN89" i="32"/>
  <c r="EN89" i="32"/>
  <c r="FA89" i="32"/>
  <c r="DZ89" i="32"/>
  <c r="FM89" i="32"/>
  <c r="GM89" i="32"/>
  <c r="BZ89" i="32"/>
  <c r="CM89" i="32"/>
  <c r="CZ89" i="32"/>
  <c r="BM89" i="32"/>
  <c r="EM89" i="32"/>
  <c r="EZ89" i="32"/>
  <c r="DY89" i="32"/>
  <c r="FL89" i="32"/>
  <c r="GL89" i="32"/>
  <c r="BY89" i="32"/>
  <c r="CL89" i="32"/>
  <c r="CY89" i="32"/>
  <c r="BL89" i="32"/>
  <c r="EL89" i="32"/>
  <c r="EY89" i="32"/>
  <c r="DX89" i="32"/>
  <c r="FK89" i="32"/>
  <c r="GK89" i="32"/>
  <c r="BX89" i="32"/>
  <c r="CK89" i="32"/>
  <c r="CX89" i="32"/>
  <c r="BK89" i="32"/>
  <c r="EK89" i="32"/>
  <c r="EX89" i="32"/>
  <c r="DW89" i="32"/>
  <c r="FJ89" i="32"/>
  <c r="GJ89" i="32"/>
  <c r="BW89" i="32"/>
  <c r="CJ89" i="32"/>
  <c r="CW89" i="32"/>
  <c r="BJ89" i="32"/>
  <c r="EJ89" i="32"/>
  <c r="EW89" i="32"/>
  <c r="DV89" i="32"/>
  <c r="FI89" i="32"/>
  <c r="GI89" i="32"/>
  <c r="BV89" i="32"/>
  <c r="CI89" i="32"/>
  <c r="CV89" i="32"/>
  <c r="BI89" i="32"/>
  <c r="EI89" i="32"/>
  <c r="EV89" i="32"/>
  <c r="DU89" i="32"/>
  <c r="FH89" i="32"/>
  <c r="GH89" i="32"/>
  <c r="BU89" i="32"/>
  <c r="CH89" i="32"/>
  <c r="CU89" i="32"/>
  <c r="BH89" i="32"/>
  <c r="EH89" i="32"/>
  <c r="EU89" i="32"/>
  <c r="DT89" i="32"/>
  <c r="FG89" i="32"/>
  <c r="GG89" i="32"/>
  <c r="BT89" i="32"/>
  <c r="CG89" i="32"/>
  <c r="CT89" i="32"/>
  <c r="BG89" i="32"/>
  <c r="EG89" i="32"/>
  <c r="ET89" i="32"/>
  <c r="DS89" i="32"/>
  <c r="FF89" i="32"/>
  <c r="GF89" i="32"/>
  <c r="BS89" i="32"/>
  <c r="CF89" i="32"/>
  <c r="CS89" i="32"/>
  <c r="BF89" i="32"/>
  <c r="EF89" i="32"/>
  <c r="ES89" i="32"/>
  <c r="DR89" i="32"/>
  <c r="FE89" i="32"/>
  <c r="GE89" i="32"/>
  <c r="BR89" i="32"/>
  <c r="CE89" i="32"/>
  <c r="CR89" i="32"/>
  <c r="BE89" i="32"/>
  <c r="EE89" i="32"/>
  <c r="ER89" i="32"/>
  <c r="DQ89" i="32"/>
  <c r="FD89" i="32"/>
  <c r="GD89" i="32"/>
  <c r="BQ89" i="32"/>
  <c r="CD89" i="32"/>
  <c r="CQ89" i="32"/>
  <c r="BD89" i="32"/>
  <c r="ED89" i="32"/>
  <c r="EQ89" i="32"/>
  <c r="DP89" i="32"/>
  <c r="FC89" i="32"/>
  <c r="GC89" i="32"/>
  <c r="BP89" i="32"/>
  <c r="CC89" i="32"/>
  <c r="CP89" i="32"/>
  <c r="BC89" i="32"/>
  <c r="EC89" i="32"/>
  <c r="EP89" i="32"/>
  <c r="DO89" i="32"/>
  <c r="FB89" i="32"/>
  <c r="GB89" i="32"/>
  <c r="BO89" i="32"/>
  <c r="CB89" i="32"/>
  <c r="CO89" i="32"/>
  <c r="BB89" i="32"/>
  <c r="EB89" i="32"/>
  <c r="EO89" i="32"/>
  <c r="EA88" i="32"/>
  <c r="FN88" i="32"/>
  <c r="GN88" i="32"/>
  <c r="CA88" i="32"/>
  <c r="CN88" i="32"/>
  <c r="DA88" i="32"/>
  <c r="BN88" i="32"/>
  <c r="EN88" i="32"/>
  <c r="FA88" i="32"/>
  <c r="DZ88" i="32"/>
  <c r="FM88" i="32"/>
  <c r="GM88" i="32"/>
  <c r="BZ88" i="32"/>
  <c r="CM88" i="32"/>
  <c r="CZ88" i="32"/>
  <c r="BM88" i="32"/>
  <c r="EM88" i="32"/>
  <c r="EZ88" i="32"/>
  <c r="DY88" i="32"/>
  <c r="FL88" i="32"/>
  <c r="GL88" i="32"/>
  <c r="BY88" i="32"/>
  <c r="CL88" i="32"/>
  <c r="CY88" i="32"/>
  <c r="BL88" i="32"/>
  <c r="EL88" i="32"/>
  <c r="EY88" i="32"/>
  <c r="DX88" i="32"/>
  <c r="FK88" i="32"/>
  <c r="GK88" i="32"/>
  <c r="BX88" i="32"/>
  <c r="CK88" i="32"/>
  <c r="CX88" i="32"/>
  <c r="BK88" i="32"/>
  <c r="EK88" i="32"/>
  <c r="EX88" i="32"/>
  <c r="DW88" i="32"/>
  <c r="FJ88" i="32"/>
  <c r="GJ88" i="32"/>
  <c r="BW88" i="32"/>
  <c r="CJ88" i="32"/>
  <c r="CW88" i="32"/>
  <c r="BJ88" i="32"/>
  <c r="EJ88" i="32"/>
  <c r="EW88" i="32"/>
  <c r="DV88" i="32"/>
  <c r="FI88" i="32"/>
  <c r="GI88" i="32"/>
  <c r="BV88" i="32"/>
  <c r="CI88" i="32"/>
  <c r="CV88" i="32"/>
  <c r="BI88" i="32"/>
  <c r="EI88" i="32"/>
  <c r="EV88" i="32"/>
  <c r="DU88" i="32"/>
  <c r="FH88" i="32"/>
  <c r="GH88" i="32"/>
  <c r="BU88" i="32"/>
  <c r="CH88" i="32"/>
  <c r="CU88" i="32"/>
  <c r="BH88" i="32"/>
  <c r="EH88" i="32"/>
  <c r="EU88" i="32"/>
  <c r="DT88" i="32"/>
  <c r="FG88" i="32"/>
  <c r="GG88" i="32"/>
  <c r="BT88" i="32"/>
  <c r="CG88" i="32"/>
  <c r="CT88" i="32"/>
  <c r="BG88" i="32"/>
  <c r="EG88" i="32"/>
  <c r="ET88" i="32"/>
  <c r="DS88" i="32"/>
  <c r="FF88" i="32"/>
  <c r="GF88" i="32"/>
  <c r="BS88" i="32"/>
  <c r="CF88" i="32"/>
  <c r="CS88" i="32"/>
  <c r="BF88" i="32"/>
  <c r="EF88" i="32"/>
  <c r="ES88" i="32"/>
  <c r="DR88" i="32"/>
  <c r="FE88" i="32"/>
  <c r="GE88" i="32"/>
  <c r="BR88" i="32"/>
  <c r="CE88" i="32"/>
  <c r="CR88" i="32"/>
  <c r="BE88" i="32"/>
  <c r="EE88" i="32"/>
  <c r="ER88" i="32"/>
  <c r="DQ88" i="32"/>
  <c r="FD88" i="32"/>
  <c r="GD88" i="32"/>
  <c r="BQ88" i="32"/>
  <c r="CD88" i="32"/>
  <c r="CQ88" i="32"/>
  <c r="BD88" i="32"/>
  <c r="ED88" i="32"/>
  <c r="EQ88" i="32"/>
  <c r="DP88" i="32"/>
  <c r="FC88" i="32"/>
  <c r="GC88" i="32"/>
  <c r="BP88" i="32"/>
  <c r="CC88" i="32"/>
  <c r="CP88" i="32"/>
  <c r="BC88" i="32"/>
  <c r="EC88" i="32"/>
  <c r="EP88" i="32"/>
  <c r="DO88" i="32"/>
  <c r="FB88" i="32"/>
  <c r="GB88" i="32"/>
  <c r="BO88" i="32"/>
  <c r="CB88" i="32"/>
  <c r="CO88" i="32"/>
  <c r="BB88" i="32"/>
  <c r="EB88" i="32"/>
  <c r="EO88" i="32"/>
  <c r="EA87" i="32"/>
  <c r="FN87" i="32"/>
  <c r="GN87" i="32"/>
  <c r="CA87" i="32"/>
  <c r="CN87" i="32"/>
  <c r="DA87" i="32"/>
  <c r="BN87" i="32"/>
  <c r="EN87" i="32"/>
  <c r="FA87" i="32"/>
  <c r="DZ87" i="32"/>
  <c r="FM87" i="32"/>
  <c r="GM87" i="32"/>
  <c r="BZ87" i="32"/>
  <c r="CM87" i="32"/>
  <c r="CZ87" i="32"/>
  <c r="BM87" i="32"/>
  <c r="EM87" i="32"/>
  <c r="EZ87" i="32"/>
  <c r="DY87" i="32"/>
  <c r="FL87" i="32"/>
  <c r="GL87" i="32"/>
  <c r="BY87" i="32"/>
  <c r="CL87" i="32"/>
  <c r="CY87" i="32"/>
  <c r="BL87" i="32"/>
  <c r="EL87" i="32"/>
  <c r="EY87" i="32"/>
  <c r="DX87" i="32"/>
  <c r="FK87" i="32"/>
  <c r="GK87" i="32"/>
  <c r="BX87" i="32"/>
  <c r="CK87" i="32"/>
  <c r="CX87" i="32"/>
  <c r="BK87" i="32"/>
  <c r="EK87" i="32"/>
  <c r="EX87" i="32"/>
  <c r="DW87" i="32"/>
  <c r="FJ87" i="32"/>
  <c r="GJ87" i="32"/>
  <c r="BW87" i="32"/>
  <c r="CJ87" i="32"/>
  <c r="CW87" i="32"/>
  <c r="BJ87" i="32"/>
  <c r="EJ87" i="32"/>
  <c r="EW87" i="32"/>
  <c r="DV87" i="32"/>
  <c r="FI87" i="32"/>
  <c r="GI87" i="32"/>
  <c r="BV87" i="32"/>
  <c r="CI87" i="32"/>
  <c r="CV87" i="32"/>
  <c r="BI87" i="32"/>
  <c r="EI87" i="32"/>
  <c r="EV87" i="32"/>
  <c r="DU87" i="32"/>
  <c r="FH87" i="32"/>
  <c r="GH87" i="32"/>
  <c r="BU87" i="32"/>
  <c r="CH87" i="32"/>
  <c r="CU87" i="32"/>
  <c r="BH87" i="32"/>
  <c r="EH87" i="32"/>
  <c r="EU87" i="32"/>
  <c r="DT87" i="32"/>
  <c r="FG87" i="32"/>
  <c r="GG87" i="32"/>
  <c r="BT87" i="32"/>
  <c r="CG87" i="32"/>
  <c r="CT87" i="32"/>
  <c r="BG87" i="32"/>
  <c r="EG87" i="32"/>
  <c r="ET87" i="32"/>
  <c r="DS87" i="32"/>
  <c r="FF87" i="32"/>
  <c r="GF87" i="32"/>
  <c r="BS87" i="32"/>
  <c r="CF87" i="32"/>
  <c r="CS87" i="32"/>
  <c r="BF87" i="32"/>
  <c r="EF87" i="32"/>
  <c r="ES87" i="32"/>
  <c r="DR87" i="32"/>
  <c r="FE87" i="32"/>
  <c r="GE87" i="32"/>
  <c r="BR87" i="32"/>
  <c r="CE87" i="32"/>
  <c r="CR87" i="32"/>
  <c r="BE87" i="32"/>
  <c r="EE87" i="32"/>
  <c r="ER87" i="32"/>
  <c r="DQ87" i="32"/>
  <c r="FD87" i="32"/>
  <c r="GD87" i="32"/>
  <c r="BQ87" i="32"/>
  <c r="CD87" i="32"/>
  <c r="CQ87" i="32"/>
  <c r="BD87" i="32"/>
  <c r="ED87" i="32"/>
  <c r="EQ87" i="32"/>
  <c r="DP87" i="32"/>
  <c r="FC87" i="32"/>
  <c r="GC87" i="32"/>
  <c r="BP87" i="32"/>
  <c r="CC87" i="32"/>
  <c r="CP87" i="32"/>
  <c r="BC87" i="32"/>
  <c r="EC87" i="32"/>
  <c r="EP87" i="32"/>
  <c r="DO87" i="32"/>
  <c r="FB87" i="32"/>
  <c r="GB87" i="32"/>
  <c r="BO87" i="32"/>
  <c r="CB87" i="32"/>
  <c r="CO87" i="32"/>
  <c r="BB87" i="32"/>
  <c r="EB87" i="32"/>
  <c r="EO87" i="32"/>
  <c r="EA86" i="32"/>
  <c r="FN86" i="32"/>
  <c r="GN86" i="32"/>
  <c r="CA86" i="32"/>
  <c r="CN86" i="32"/>
  <c r="DA86" i="32"/>
  <c r="BN86" i="32"/>
  <c r="EN86" i="32"/>
  <c r="FA86" i="32"/>
  <c r="DZ86" i="32"/>
  <c r="FM86" i="32"/>
  <c r="GM86" i="32"/>
  <c r="BZ86" i="32"/>
  <c r="CM86" i="32"/>
  <c r="CZ86" i="32"/>
  <c r="BM86" i="32"/>
  <c r="EM86" i="32"/>
  <c r="EZ86" i="32"/>
  <c r="DY86" i="32"/>
  <c r="FL86" i="32"/>
  <c r="GL86" i="32"/>
  <c r="BY86" i="32"/>
  <c r="CL86" i="32"/>
  <c r="CY86" i="32"/>
  <c r="BL86" i="32"/>
  <c r="EL86" i="32"/>
  <c r="EY86" i="32"/>
  <c r="DX86" i="32"/>
  <c r="FK86" i="32"/>
  <c r="GK86" i="32"/>
  <c r="BX86" i="32"/>
  <c r="CK86" i="32"/>
  <c r="CX86" i="32"/>
  <c r="BK86" i="32"/>
  <c r="EK86" i="32"/>
  <c r="EX86" i="32"/>
  <c r="DW86" i="32"/>
  <c r="FJ86" i="32"/>
  <c r="GJ86" i="32"/>
  <c r="BW86" i="32"/>
  <c r="CJ86" i="32"/>
  <c r="CW86" i="32"/>
  <c r="BJ86" i="32"/>
  <c r="EJ86" i="32"/>
  <c r="EW86" i="32"/>
  <c r="DV86" i="32"/>
  <c r="FI86" i="32"/>
  <c r="GI86" i="32"/>
  <c r="BV86" i="32"/>
  <c r="CI86" i="32"/>
  <c r="CV86" i="32"/>
  <c r="BI86" i="32"/>
  <c r="EI86" i="32"/>
  <c r="EV86" i="32"/>
  <c r="DU86" i="32"/>
  <c r="FH86" i="32"/>
  <c r="GH86" i="32"/>
  <c r="BU86" i="32"/>
  <c r="CH86" i="32"/>
  <c r="CU86" i="32"/>
  <c r="BH86" i="32"/>
  <c r="EH86" i="32"/>
  <c r="EU86" i="32"/>
  <c r="DT86" i="32"/>
  <c r="FG86" i="32"/>
  <c r="GG86" i="32"/>
  <c r="BT86" i="32"/>
  <c r="CG86" i="32"/>
  <c r="CT86" i="32"/>
  <c r="BG86" i="32"/>
  <c r="EG86" i="32"/>
  <c r="ET86" i="32"/>
  <c r="DS86" i="32"/>
  <c r="FF86" i="32"/>
  <c r="GF86" i="32"/>
  <c r="BS86" i="32"/>
  <c r="CF86" i="32"/>
  <c r="CS86" i="32"/>
  <c r="BF86" i="32"/>
  <c r="EF86" i="32"/>
  <c r="ES86" i="32"/>
  <c r="DR86" i="32"/>
  <c r="FE86" i="32"/>
  <c r="GE86" i="32"/>
  <c r="BR86" i="32"/>
  <c r="CE86" i="32"/>
  <c r="CR86" i="32"/>
  <c r="BE86" i="32"/>
  <c r="EE86" i="32"/>
  <c r="ER86" i="32"/>
  <c r="DQ86" i="32"/>
  <c r="FD86" i="32"/>
  <c r="GD86" i="32"/>
  <c r="BQ86" i="32"/>
  <c r="CD86" i="32"/>
  <c r="CQ86" i="32"/>
  <c r="BD86" i="32"/>
  <c r="ED86" i="32"/>
  <c r="EQ86" i="32"/>
  <c r="DP86" i="32"/>
  <c r="FC86" i="32"/>
  <c r="GC86" i="32"/>
  <c r="BP86" i="32"/>
  <c r="CC86" i="32"/>
  <c r="CP86" i="32"/>
  <c r="BC86" i="32"/>
  <c r="EC86" i="32"/>
  <c r="EP86" i="32"/>
  <c r="DO86" i="32"/>
  <c r="FB86" i="32"/>
  <c r="GB86" i="32"/>
  <c r="BO86" i="32"/>
  <c r="CB86" i="32"/>
  <c r="CO86" i="32"/>
  <c r="BB86" i="32"/>
  <c r="EB86" i="32"/>
  <c r="EO86" i="32"/>
  <c r="EA85" i="32"/>
  <c r="FN85" i="32"/>
  <c r="GN85" i="32"/>
  <c r="CA85" i="32"/>
  <c r="CN85" i="32"/>
  <c r="DA85" i="32"/>
  <c r="BN85" i="32"/>
  <c r="EN85" i="32"/>
  <c r="FA85" i="32"/>
  <c r="DZ85" i="32"/>
  <c r="FM85" i="32"/>
  <c r="GM85" i="32"/>
  <c r="BZ85" i="32"/>
  <c r="CM85" i="32"/>
  <c r="CZ85" i="32"/>
  <c r="BM85" i="32"/>
  <c r="EM85" i="32"/>
  <c r="EZ85" i="32"/>
  <c r="DY85" i="32"/>
  <c r="FL85" i="32"/>
  <c r="GL85" i="32"/>
  <c r="BY85" i="32"/>
  <c r="CL85" i="32"/>
  <c r="CY85" i="32"/>
  <c r="BL85" i="32"/>
  <c r="EL85" i="32"/>
  <c r="EY85" i="32"/>
  <c r="DX85" i="32"/>
  <c r="FK85" i="32"/>
  <c r="GK85" i="32"/>
  <c r="BX85" i="32"/>
  <c r="CK85" i="32"/>
  <c r="CX85" i="32"/>
  <c r="BK85" i="32"/>
  <c r="EK85" i="32"/>
  <c r="EX85" i="32"/>
  <c r="DW85" i="32"/>
  <c r="FJ85" i="32"/>
  <c r="GJ85" i="32"/>
  <c r="BW85" i="32"/>
  <c r="CJ85" i="32"/>
  <c r="CW85" i="32"/>
  <c r="BJ85" i="32"/>
  <c r="EJ85" i="32"/>
  <c r="EW85" i="32"/>
  <c r="DV85" i="32"/>
  <c r="FI85" i="32"/>
  <c r="GI85" i="32"/>
  <c r="BV85" i="32"/>
  <c r="CI85" i="32"/>
  <c r="CV85" i="32"/>
  <c r="BI85" i="32"/>
  <c r="EI85" i="32"/>
  <c r="EV85" i="32"/>
  <c r="DU85" i="32"/>
  <c r="FH85" i="32"/>
  <c r="GH85" i="32"/>
  <c r="BU85" i="32"/>
  <c r="CH85" i="32"/>
  <c r="CU85" i="32"/>
  <c r="BH85" i="32"/>
  <c r="EH85" i="32"/>
  <c r="EU85" i="32"/>
  <c r="DT85" i="32"/>
  <c r="FG85" i="32"/>
  <c r="GG85" i="32"/>
  <c r="BT85" i="32"/>
  <c r="CG85" i="32"/>
  <c r="CT85" i="32"/>
  <c r="BG85" i="32"/>
  <c r="EG85" i="32"/>
  <c r="ET85" i="32"/>
  <c r="DS85" i="32"/>
  <c r="FF85" i="32"/>
  <c r="GF85" i="32"/>
  <c r="BS85" i="32"/>
  <c r="CF85" i="32"/>
  <c r="CS85" i="32"/>
  <c r="BF85" i="32"/>
  <c r="EF85" i="32"/>
  <c r="ES85" i="32"/>
  <c r="DR85" i="32"/>
  <c r="FE85" i="32"/>
  <c r="GE85" i="32"/>
  <c r="BR85" i="32"/>
  <c r="CE85" i="32"/>
  <c r="CR85" i="32"/>
  <c r="BE85" i="32"/>
  <c r="EE85" i="32"/>
  <c r="ER85" i="32"/>
  <c r="DQ85" i="32"/>
  <c r="FD85" i="32"/>
  <c r="GD85" i="32"/>
  <c r="BQ85" i="32"/>
  <c r="CD85" i="32"/>
  <c r="CQ85" i="32"/>
  <c r="BD85" i="32"/>
  <c r="ED85" i="32"/>
  <c r="EQ85" i="32"/>
  <c r="DP85" i="32"/>
  <c r="FC85" i="32"/>
  <c r="GC85" i="32"/>
  <c r="BP85" i="32"/>
  <c r="CC85" i="32"/>
  <c r="CP85" i="32"/>
  <c r="BC85" i="32"/>
  <c r="EC85" i="32"/>
  <c r="EP85" i="32"/>
  <c r="DO85" i="32"/>
  <c r="FB85" i="32"/>
  <c r="GB85" i="32"/>
  <c r="BO85" i="32"/>
  <c r="CB85" i="32"/>
  <c r="CO85" i="32"/>
  <c r="BB85" i="32"/>
  <c r="EB85" i="32"/>
  <c r="EO85" i="32"/>
  <c r="EA84" i="32"/>
  <c r="FN84" i="32"/>
  <c r="GN84" i="32"/>
  <c r="CA84" i="32"/>
  <c r="CN84" i="32"/>
  <c r="DA84" i="32"/>
  <c r="BN84" i="32"/>
  <c r="EN84" i="32"/>
  <c r="FA84" i="32"/>
  <c r="DZ84" i="32"/>
  <c r="FM84" i="32"/>
  <c r="GM84" i="32"/>
  <c r="BZ84" i="32"/>
  <c r="CM84" i="32"/>
  <c r="CZ84" i="32"/>
  <c r="BM84" i="32"/>
  <c r="EM84" i="32"/>
  <c r="EZ84" i="32"/>
  <c r="DY84" i="32"/>
  <c r="FL84" i="32"/>
  <c r="GL84" i="32"/>
  <c r="BY84" i="32"/>
  <c r="CL84" i="32"/>
  <c r="CY84" i="32"/>
  <c r="BL84" i="32"/>
  <c r="EL84" i="32"/>
  <c r="EY84" i="32"/>
  <c r="DX84" i="32"/>
  <c r="FK84" i="32"/>
  <c r="GK84" i="32"/>
  <c r="BX84" i="32"/>
  <c r="CK84" i="32"/>
  <c r="CX84" i="32"/>
  <c r="BK84" i="32"/>
  <c r="EK84" i="32"/>
  <c r="EX84" i="32"/>
  <c r="DW84" i="32"/>
  <c r="FJ84" i="32"/>
  <c r="GJ84" i="32"/>
  <c r="BW84" i="32"/>
  <c r="CJ84" i="32"/>
  <c r="CW84" i="32"/>
  <c r="BJ84" i="32"/>
  <c r="EJ84" i="32"/>
  <c r="EW84" i="32"/>
  <c r="DV84" i="32"/>
  <c r="FI84" i="32"/>
  <c r="GI84" i="32"/>
  <c r="BV84" i="32"/>
  <c r="CI84" i="32"/>
  <c r="CV84" i="32"/>
  <c r="BI84" i="32"/>
  <c r="EI84" i="32"/>
  <c r="EV84" i="32"/>
  <c r="DU84" i="32"/>
  <c r="FH84" i="32"/>
  <c r="GH84" i="32"/>
  <c r="BU84" i="32"/>
  <c r="CH84" i="32"/>
  <c r="CU84" i="32"/>
  <c r="BH84" i="32"/>
  <c r="EH84" i="32"/>
  <c r="EU84" i="32"/>
  <c r="DT84" i="32"/>
  <c r="FG84" i="32"/>
  <c r="GG84" i="32"/>
  <c r="BT84" i="32"/>
  <c r="CG84" i="32"/>
  <c r="CT84" i="32"/>
  <c r="BG84" i="32"/>
  <c r="EG84" i="32"/>
  <c r="ET84" i="32"/>
  <c r="DS84" i="32"/>
  <c r="FF84" i="32"/>
  <c r="GF84" i="32"/>
  <c r="BS84" i="32"/>
  <c r="CF84" i="32"/>
  <c r="CS84" i="32"/>
  <c r="BF84" i="32"/>
  <c r="EF84" i="32"/>
  <c r="ES84" i="32"/>
  <c r="DR84" i="32"/>
  <c r="FE84" i="32"/>
  <c r="GE84" i="32"/>
  <c r="BR84" i="32"/>
  <c r="CE84" i="32"/>
  <c r="CR84" i="32"/>
  <c r="BE84" i="32"/>
  <c r="EE84" i="32"/>
  <c r="ER84" i="32"/>
  <c r="DQ84" i="32"/>
  <c r="FD84" i="32"/>
  <c r="GD84" i="32"/>
  <c r="BQ84" i="32"/>
  <c r="CD84" i="32"/>
  <c r="CQ84" i="32"/>
  <c r="BD84" i="32"/>
  <c r="ED84" i="32"/>
  <c r="EQ84" i="32"/>
  <c r="DP84" i="32"/>
  <c r="FC84" i="32"/>
  <c r="GC84" i="32"/>
  <c r="BP84" i="32"/>
  <c r="CC84" i="32"/>
  <c r="CP84" i="32"/>
  <c r="BC84" i="32"/>
  <c r="EC84" i="32"/>
  <c r="EP84" i="32"/>
  <c r="DO84" i="32"/>
  <c r="FB84" i="32"/>
  <c r="GB84" i="32"/>
  <c r="BO84" i="32"/>
  <c r="CB84" i="32"/>
  <c r="CO84" i="32"/>
  <c r="BB84" i="32"/>
  <c r="EB84" i="32"/>
  <c r="EO84" i="32"/>
  <c r="EA83" i="32"/>
  <c r="FN83" i="32"/>
  <c r="GN83" i="32"/>
  <c r="CA83" i="32"/>
  <c r="CN83" i="32"/>
  <c r="DA83" i="32"/>
  <c r="BN83" i="32"/>
  <c r="EN83" i="32"/>
  <c r="FA83" i="32"/>
  <c r="DZ83" i="32"/>
  <c r="FM83" i="32"/>
  <c r="GM83" i="32"/>
  <c r="BZ83" i="32"/>
  <c r="CM83" i="32"/>
  <c r="CZ83" i="32"/>
  <c r="BM83" i="32"/>
  <c r="EM83" i="32"/>
  <c r="EZ83" i="32"/>
  <c r="DY83" i="32"/>
  <c r="FL83" i="32"/>
  <c r="GL83" i="32"/>
  <c r="BY83" i="32"/>
  <c r="CL83" i="32"/>
  <c r="CY83" i="32"/>
  <c r="BL83" i="32"/>
  <c r="EL83" i="32"/>
  <c r="EY83" i="32"/>
  <c r="DX83" i="32"/>
  <c r="FK83" i="32"/>
  <c r="GK83" i="32"/>
  <c r="BX83" i="32"/>
  <c r="CK83" i="32"/>
  <c r="CX83" i="32"/>
  <c r="BK83" i="32"/>
  <c r="EK83" i="32"/>
  <c r="EX83" i="32"/>
  <c r="DW83" i="32"/>
  <c r="FJ83" i="32"/>
  <c r="GJ83" i="32"/>
  <c r="BW83" i="32"/>
  <c r="CJ83" i="32"/>
  <c r="CW83" i="32"/>
  <c r="BJ83" i="32"/>
  <c r="EJ83" i="32"/>
  <c r="EW83" i="32"/>
  <c r="DV83" i="32"/>
  <c r="FI83" i="32"/>
  <c r="GI83" i="32"/>
  <c r="BV83" i="32"/>
  <c r="CI83" i="32"/>
  <c r="CV83" i="32"/>
  <c r="BI83" i="32"/>
  <c r="EI83" i="32"/>
  <c r="EV83" i="32"/>
  <c r="DU83" i="32"/>
  <c r="FH83" i="32"/>
  <c r="GH83" i="32"/>
  <c r="BU83" i="32"/>
  <c r="CH83" i="32"/>
  <c r="CU83" i="32"/>
  <c r="BH83" i="32"/>
  <c r="EH83" i="32"/>
  <c r="EU83" i="32"/>
  <c r="DT83" i="32"/>
  <c r="FG83" i="32"/>
  <c r="GG83" i="32"/>
  <c r="BT83" i="32"/>
  <c r="CG83" i="32"/>
  <c r="CT83" i="32"/>
  <c r="BG83" i="32"/>
  <c r="EG83" i="32"/>
  <c r="ET83" i="32"/>
  <c r="DS83" i="32"/>
  <c r="FF83" i="32"/>
  <c r="GF83" i="32"/>
  <c r="BS83" i="32"/>
  <c r="CF83" i="32"/>
  <c r="CS83" i="32"/>
  <c r="BF83" i="32"/>
  <c r="EF83" i="32"/>
  <c r="ES83" i="32"/>
  <c r="DR83" i="32"/>
  <c r="FE83" i="32"/>
  <c r="GE83" i="32"/>
  <c r="BR83" i="32"/>
  <c r="CE83" i="32"/>
  <c r="CR83" i="32"/>
  <c r="BE83" i="32"/>
  <c r="EE83" i="32"/>
  <c r="ER83" i="32"/>
  <c r="DQ83" i="32"/>
  <c r="FD83" i="32"/>
  <c r="GD83" i="32"/>
  <c r="BQ83" i="32"/>
  <c r="CD83" i="32"/>
  <c r="CQ83" i="32"/>
  <c r="BD83" i="32"/>
  <c r="ED83" i="32"/>
  <c r="EQ83" i="32"/>
  <c r="DP83" i="32"/>
  <c r="FC83" i="32"/>
  <c r="GC83" i="32"/>
  <c r="BP83" i="32"/>
  <c r="CC83" i="32"/>
  <c r="CP83" i="32"/>
  <c r="BC83" i="32"/>
  <c r="EC83" i="32"/>
  <c r="EP83" i="32"/>
  <c r="DO83" i="32"/>
  <c r="FB83" i="32"/>
  <c r="GB83" i="32"/>
  <c r="BO83" i="32"/>
  <c r="CB83" i="32"/>
  <c r="CO83" i="32"/>
  <c r="BB83" i="32"/>
  <c r="EB83" i="32"/>
  <c r="EO83" i="32"/>
  <c r="EA82" i="32"/>
  <c r="FN82" i="32"/>
  <c r="GN82" i="32"/>
  <c r="CA82" i="32"/>
  <c r="CN82" i="32"/>
  <c r="DA82" i="32"/>
  <c r="BN82" i="32"/>
  <c r="EN82" i="32"/>
  <c r="FA82" i="32"/>
  <c r="DZ82" i="32"/>
  <c r="FM82" i="32"/>
  <c r="GM82" i="32"/>
  <c r="BZ82" i="32"/>
  <c r="CM82" i="32"/>
  <c r="CZ82" i="32"/>
  <c r="BM82" i="32"/>
  <c r="EM82" i="32"/>
  <c r="EZ82" i="32"/>
  <c r="DY82" i="32"/>
  <c r="FL82" i="32"/>
  <c r="GL82" i="32"/>
  <c r="BY82" i="32"/>
  <c r="CL82" i="32"/>
  <c r="CY82" i="32"/>
  <c r="BL82" i="32"/>
  <c r="EL82" i="32"/>
  <c r="EY82" i="32"/>
  <c r="DX82" i="32"/>
  <c r="FK82" i="32"/>
  <c r="GK82" i="32"/>
  <c r="BX82" i="32"/>
  <c r="CK82" i="32"/>
  <c r="CX82" i="32"/>
  <c r="BK82" i="32"/>
  <c r="EK82" i="32"/>
  <c r="EX82" i="32"/>
  <c r="DW82" i="32"/>
  <c r="FJ82" i="32"/>
  <c r="GJ82" i="32"/>
  <c r="BW82" i="32"/>
  <c r="CJ82" i="32"/>
  <c r="CW82" i="32"/>
  <c r="BJ82" i="32"/>
  <c r="EJ82" i="32"/>
  <c r="EW82" i="32"/>
  <c r="DV82" i="32"/>
  <c r="FI82" i="32"/>
  <c r="GI82" i="32"/>
  <c r="BV82" i="32"/>
  <c r="CI82" i="32"/>
  <c r="CV82" i="32"/>
  <c r="BI82" i="32"/>
  <c r="EI82" i="32"/>
  <c r="EV82" i="32"/>
  <c r="DU82" i="32"/>
  <c r="FH82" i="32"/>
  <c r="GH82" i="32"/>
  <c r="BU82" i="32"/>
  <c r="CH82" i="32"/>
  <c r="CU82" i="32"/>
  <c r="BH82" i="32"/>
  <c r="EH82" i="32"/>
  <c r="EU82" i="32"/>
  <c r="DT82" i="32"/>
  <c r="FG82" i="32"/>
  <c r="GG82" i="32"/>
  <c r="BT82" i="32"/>
  <c r="CG82" i="32"/>
  <c r="CT82" i="32"/>
  <c r="BG82" i="32"/>
  <c r="EG82" i="32"/>
  <c r="ET82" i="32"/>
  <c r="DS82" i="32"/>
  <c r="FF82" i="32"/>
  <c r="GF82" i="32"/>
  <c r="BS82" i="32"/>
  <c r="CF82" i="32"/>
  <c r="CS82" i="32"/>
  <c r="BF82" i="32"/>
  <c r="EF82" i="32"/>
  <c r="ES82" i="32"/>
  <c r="DR82" i="32"/>
  <c r="FE82" i="32"/>
  <c r="GE82" i="32"/>
  <c r="BR82" i="32"/>
  <c r="CE82" i="32"/>
  <c r="CR82" i="32"/>
  <c r="BE82" i="32"/>
  <c r="EE82" i="32"/>
  <c r="ER82" i="32"/>
  <c r="DQ82" i="32"/>
  <c r="FD82" i="32"/>
  <c r="GD82" i="32"/>
  <c r="BQ82" i="32"/>
  <c r="CD82" i="32"/>
  <c r="CQ82" i="32"/>
  <c r="BD82" i="32"/>
  <c r="ED82" i="32"/>
  <c r="EQ82" i="32"/>
  <c r="DP82" i="32"/>
  <c r="FC82" i="32"/>
  <c r="GC82" i="32"/>
  <c r="BP82" i="32"/>
  <c r="CC82" i="32"/>
  <c r="CP82" i="32"/>
  <c r="BC82" i="32"/>
  <c r="EC82" i="32"/>
  <c r="EP82" i="32"/>
  <c r="DO82" i="32"/>
  <c r="FB82" i="32"/>
  <c r="GB82" i="32"/>
  <c r="BO82" i="32"/>
  <c r="CB82" i="32"/>
  <c r="CO82" i="32"/>
  <c r="BB82" i="32"/>
  <c r="EB82" i="32"/>
  <c r="EO82" i="32"/>
  <c r="EA81" i="32"/>
  <c r="FN81" i="32"/>
  <c r="GN81" i="32"/>
  <c r="CA81" i="32"/>
  <c r="CN81" i="32"/>
  <c r="DA81" i="32"/>
  <c r="BN81" i="32"/>
  <c r="EN81" i="32"/>
  <c r="FA81" i="32"/>
  <c r="DZ81" i="32"/>
  <c r="FM81" i="32"/>
  <c r="GM81" i="32"/>
  <c r="BZ81" i="32"/>
  <c r="CM81" i="32"/>
  <c r="CZ81" i="32"/>
  <c r="BM81" i="32"/>
  <c r="EM81" i="32"/>
  <c r="EZ81" i="32"/>
  <c r="DY81" i="32"/>
  <c r="FL81" i="32"/>
  <c r="GL81" i="32"/>
  <c r="BY81" i="32"/>
  <c r="CL81" i="32"/>
  <c r="CY81" i="32"/>
  <c r="BL81" i="32"/>
  <c r="EL81" i="32"/>
  <c r="EY81" i="32"/>
  <c r="DX81" i="32"/>
  <c r="FK81" i="32"/>
  <c r="GK81" i="32"/>
  <c r="BX81" i="32"/>
  <c r="CK81" i="32"/>
  <c r="CX81" i="32"/>
  <c r="BK81" i="32"/>
  <c r="EK81" i="32"/>
  <c r="EX81" i="32"/>
  <c r="DW81" i="32"/>
  <c r="FJ81" i="32"/>
  <c r="GJ81" i="32"/>
  <c r="BW81" i="32"/>
  <c r="CJ81" i="32"/>
  <c r="CW81" i="32"/>
  <c r="BJ81" i="32"/>
  <c r="EJ81" i="32"/>
  <c r="EW81" i="32"/>
  <c r="DV81" i="32"/>
  <c r="FI81" i="32"/>
  <c r="GI81" i="32"/>
  <c r="BV81" i="32"/>
  <c r="CI81" i="32"/>
  <c r="CV81" i="32"/>
  <c r="BI81" i="32"/>
  <c r="EI81" i="32"/>
  <c r="EV81" i="32"/>
  <c r="DU81" i="32"/>
  <c r="FH81" i="32"/>
  <c r="GH81" i="32"/>
  <c r="BU81" i="32"/>
  <c r="CH81" i="32"/>
  <c r="CU81" i="32"/>
  <c r="BH81" i="32"/>
  <c r="EH81" i="32"/>
  <c r="EU81" i="32"/>
  <c r="DT81" i="32"/>
  <c r="FG81" i="32"/>
  <c r="GG81" i="32"/>
  <c r="BT81" i="32"/>
  <c r="CG81" i="32"/>
  <c r="CT81" i="32"/>
  <c r="BG81" i="32"/>
  <c r="EG81" i="32"/>
  <c r="ET81" i="32"/>
  <c r="DS81" i="32"/>
  <c r="FF81" i="32"/>
  <c r="GF81" i="32"/>
  <c r="BS81" i="32"/>
  <c r="CF81" i="32"/>
  <c r="CS81" i="32"/>
  <c r="BF81" i="32"/>
  <c r="EF81" i="32"/>
  <c r="ES81" i="32"/>
  <c r="DR81" i="32"/>
  <c r="FE81" i="32"/>
  <c r="GE81" i="32"/>
  <c r="BR81" i="32"/>
  <c r="CE81" i="32"/>
  <c r="CR81" i="32"/>
  <c r="BE81" i="32"/>
  <c r="EE81" i="32"/>
  <c r="ER81" i="32"/>
  <c r="DQ81" i="32"/>
  <c r="FD81" i="32"/>
  <c r="GD81" i="32"/>
  <c r="BQ81" i="32"/>
  <c r="CD81" i="32"/>
  <c r="CQ81" i="32"/>
  <c r="BD81" i="32"/>
  <c r="ED81" i="32"/>
  <c r="EQ81" i="32"/>
  <c r="DP81" i="32"/>
  <c r="FC81" i="32"/>
  <c r="GC81" i="32"/>
  <c r="BP81" i="32"/>
  <c r="CC81" i="32"/>
  <c r="CP81" i="32"/>
  <c r="BC81" i="32"/>
  <c r="EC81" i="32"/>
  <c r="EP81" i="32"/>
  <c r="DO81" i="32"/>
  <c r="FB81" i="32"/>
  <c r="GB81" i="32"/>
  <c r="BO81" i="32"/>
  <c r="CB81" i="32"/>
  <c r="CO81" i="32"/>
  <c r="BB81" i="32"/>
  <c r="EB81" i="32"/>
  <c r="EO81" i="32"/>
  <c r="EA80" i="32"/>
  <c r="FN80" i="32"/>
  <c r="GN80" i="32"/>
  <c r="CA80" i="32"/>
  <c r="CN80" i="32"/>
  <c r="DA80" i="32"/>
  <c r="BN80" i="32"/>
  <c r="EN80" i="32"/>
  <c r="FA80" i="32"/>
  <c r="DZ80" i="32"/>
  <c r="FM80" i="32"/>
  <c r="GM80" i="32"/>
  <c r="BZ80" i="32"/>
  <c r="CM80" i="32"/>
  <c r="CZ80" i="32"/>
  <c r="BM80" i="32"/>
  <c r="EM80" i="32"/>
  <c r="EZ80" i="32"/>
  <c r="DY80" i="32"/>
  <c r="FL80" i="32"/>
  <c r="GL80" i="32"/>
  <c r="BY80" i="32"/>
  <c r="CL80" i="32"/>
  <c r="CY80" i="32"/>
  <c r="BL80" i="32"/>
  <c r="EL80" i="32"/>
  <c r="EY80" i="32"/>
  <c r="DX80" i="32"/>
  <c r="FK80" i="32"/>
  <c r="GK80" i="32"/>
  <c r="BX80" i="32"/>
  <c r="CK80" i="32"/>
  <c r="CX80" i="32"/>
  <c r="BK80" i="32"/>
  <c r="EK80" i="32"/>
  <c r="EX80" i="32"/>
  <c r="DW80" i="32"/>
  <c r="FJ80" i="32"/>
  <c r="GJ80" i="32"/>
  <c r="BW80" i="32"/>
  <c r="CJ80" i="32"/>
  <c r="CW80" i="32"/>
  <c r="BJ80" i="32"/>
  <c r="EJ80" i="32"/>
  <c r="EW80" i="32"/>
  <c r="DV80" i="32"/>
  <c r="FI80" i="32"/>
  <c r="GI80" i="32"/>
  <c r="BV80" i="32"/>
  <c r="CI80" i="32"/>
  <c r="CV80" i="32"/>
  <c r="BI80" i="32"/>
  <c r="EI80" i="32"/>
  <c r="EV80" i="32"/>
  <c r="DU80" i="32"/>
  <c r="FH80" i="32"/>
  <c r="GH80" i="32"/>
  <c r="BU80" i="32"/>
  <c r="CH80" i="32"/>
  <c r="CU80" i="32"/>
  <c r="BH80" i="32"/>
  <c r="EH80" i="32"/>
  <c r="EU80" i="32"/>
  <c r="DT80" i="32"/>
  <c r="FG80" i="32"/>
  <c r="GG80" i="32"/>
  <c r="BT80" i="32"/>
  <c r="CG80" i="32"/>
  <c r="CT80" i="32"/>
  <c r="BG80" i="32"/>
  <c r="EG80" i="32"/>
  <c r="ET80" i="32"/>
  <c r="DS80" i="32"/>
  <c r="FF80" i="32"/>
  <c r="GF80" i="32"/>
  <c r="BS80" i="32"/>
  <c r="CF80" i="32"/>
  <c r="CS80" i="32"/>
  <c r="BF80" i="32"/>
  <c r="EF80" i="32"/>
  <c r="ES80" i="32"/>
  <c r="DR80" i="32"/>
  <c r="FE80" i="32"/>
  <c r="GE80" i="32"/>
  <c r="BR80" i="32"/>
  <c r="CE80" i="32"/>
  <c r="CR80" i="32"/>
  <c r="BE80" i="32"/>
  <c r="EE80" i="32"/>
  <c r="ER80" i="32"/>
  <c r="DQ80" i="32"/>
  <c r="FD80" i="32"/>
  <c r="GD80" i="32"/>
  <c r="BQ80" i="32"/>
  <c r="CD80" i="32"/>
  <c r="CQ80" i="32"/>
  <c r="BD80" i="32"/>
  <c r="ED80" i="32"/>
  <c r="EQ80" i="32"/>
  <c r="DP80" i="32"/>
  <c r="FC80" i="32"/>
  <c r="GC80" i="32"/>
  <c r="BP80" i="32"/>
  <c r="CC80" i="32"/>
  <c r="CP80" i="32"/>
  <c r="BC80" i="32"/>
  <c r="EC80" i="32"/>
  <c r="EP80" i="32"/>
  <c r="DO80" i="32"/>
  <c r="FB80" i="32"/>
  <c r="GB80" i="32"/>
  <c r="BO80" i="32"/>
  <c r="CB80" i="32"/>
  <c r="CO80" i="32"/>
  <c r="BB80" i="32"/>
  <c r="EB80" i="32"/>
  <c r="EO80" i="32"/>
  <c r="EA79" i="32"/>
  <c r="FN79" i="32"/>
  <c r="GN79" i="32"/>
  <c r="CA79" i="32"/>
  <c r="CN79" i="32"/>
  <c r="DA79" i="32"/>
  <c r="BN79" i="32"/>
  <c r="EN79" i="32"/>
  <c r="FA79" i="32"/>
  <c r="DZ79" i="32"/>
  <c r="FM79" i="32"/>
  <c r="GM79" i="32"/>
  <c r="BZ79" i="32"/>
  <c r="CM79" i="32"/>
  <c r="CZ79" i="32"/>
  <c r="BM79" i="32"/>
  <c r="EM79" i="32"/>
  <c r="EZ79" i="32"/>
  <c r="DY79" i="32"/>
  <c r="FL79" i="32"/>
  <c r="GL79" i="32"/>
  <c r="BY79" i="32"/>
  <c r="CL79" i="32"/>
  <c r="CY79" i="32"/>
  <c r="BL79" i="32"/>
  <c r="EL79" i="32"/>
  <c r="EY79" i="32"/>
  <c r="DX79" i="32"/>
  <c r="FK79" i="32"/>
  <c r="GK79" i="32"/>
  <c r="BX79" i="32"/>
  <c r="CK79" i="32"/>
  <c r="CX79" i="32"/>
  <c r="BK79" i="32"/>
  <c r="EK79" i="32"/>
  <c r="EX79" i="32"/>
  <c r="DW79" i="32"/>
  <c r="FJ79" i="32"/>
  <c r="GJ79" i="32"/>
  <c r="BW79" i="32"/>
  <c r="CJ79" i="32"/>
  <c r="CW79" i="32"/>
  <c r="BJ79" i="32"/>
  <c r="EJ79" i="32"/>
  <c r="EW79" i="32"/>
  <c r="DV79" i="32"/>
  <c r="FI79" i="32"/>
  <c r="GI79" i="32"/>
  <c r="BV79" i="32"/>
  <c r="CI79" i="32"/>
  <c r="CV79" i="32"/>
  <c r="BI79" i="32"/>
  <c r="EI79" i="32"/>
  <c r="EV79" i="32"/>
  <c r="DU79" i="32"/>
  <c r="FH79" i="32"/>
  <c r="GH79" i="32"/>
  <c r="BU79" i="32"/>
  <c r="CH79" i="32"/>
  <c r="CU79" i="32"/>
  <c r="BH79" i="32"/>
  <c r="EH79" i="32"/>
  <c r="EU79" i="32"/>
  <c r="DT79" i="32"/>
  <c r="FG79" i="32"/>
  <c r="GG79" i="32"/>
  <c r="BT79" i="32"/>
  <c r="CG79" i="32"/>
  <c r="CT79" i="32"/>
  <c r="BG79" i="32"/>
  <c r="EG79" i="32"/>
  <c r="ET79" i="32"/>
  <c r="DS79" i="32"/>
  <c r="FF79" i="32"/>
  <c r="GF79" i="32"/>
  <c r="BS79" i="32"/>
  <c r="CF79" i="32"/>
  <c r="CS79" i="32"/>
  <c r="BF79" i="32"/>
  <c r="EF79" i="32"/>
  <c r="ES79" i="32"/>
  <c r="DR79" i="32"/>
  <c r="FE79" i="32"/>
  <c r="GE79" i="32"/>
  <c r="BR79" i="32"/>
  <c r="CE79" i="32"/>
  <c r="CR79" i="32"/>
  <c r="BE79" i="32"/>
  <c r="EE79" i="32"/>
  <c r="ER79" i="32"/>
  <c r="DQ79" i="32"/>
  <c r="FD79" i="32"/>
  <c r="GD79" i="32"/>
  <c r="BQ79" i="32"/>
  <c r="CD79" i="32"/>
  <c r="CQ79" i="32"/>
  <c r="BD79" i="32"/>
  <c r="ED79" i="32"/>
  <c r="EQ79" i="32"/>
  <c r="DP79" i="32"/>
  <c r="FC79" i="32"/>
  <c r="GC79" i="32"/>
  <c r="BP79" i="32"/>
  <c r="CC79" i="32"/>
  <c r="CP79" i="32"/>
  <c r="BC79" i="32"/>
  <c r="EC79" i="32"/>
  <c r="EP79" i="32"/>
  <c r="DO79" i="32"/>
  <c r="FB79" i="32"/>
  <c r="GB79" i="32"/>
  <c r="BO79" i="32"/>
  <c r="CB79" i="32"/>
  <c r="CO79" i="32"/>
  <c r="BB79" i="32"/>
  <c r="EB79" i="32"/>
  <c r="EO79" i="32"/>
  <c r="EA78" i="32"/>
  <c r="FN78" i="32"/>
  <c r="GN78" i="32"/>
  <c r="CA78" i="32"/>
  <c r="CN78" i="32"/>
  <c r="DA78" i="32"/>
  <c r="BN78" i="32"/>
  <c r="EN78" i="32"/>
  <c r="FA78" i="32"/>
  <c r="DZ78" i="32"/>
  <c r="FM78" i="32"/>
  <c r="GM78" i="32"/>
  <c r="BZ78" i="32"/>
  <c r="CM78" i="32"/>
  <c r="CZ78" i="32"/>
  <c r="BM78" i="32"/>
  <c r="EM78" i="32"/>
  <c r="EZ78" i="32"/>
  <c r="DY78" i="32"/>
  <c r="FL78" i="32"/>
  <c r="GL78" i="32"/>
  <c r="BY78" i="32"/>
  <c r="CL78" i="32"/>
  <c r="CY78" i="32"/>
  <c r="BL78" i="32"/>
  <c r="EL78" i="32"/>
  <c r="EY78" i="32"/>
  <c r="DX78" i="32"/>
  <c r="FK78" i="32"/>
  <c r="GK78" i="32"/>
  <c r="BX78" i="32"/>
  <c r="CK78" i="32"/>
  <c r="CX78" i="32"/>
  <c r="BK78" i="32"/>
  <c r="EK78" i="32"/>
  <c r="EX78" i="32"/>
  <c r="DW78" i="32"/>
  <c r="FJ78" i="32"/>
  <c r="GJ78" i="32"/>
  <c r="BW78" i="32"/>
  <c r="CJ78" i="32"/>
  <c r="CW78" i="32"/>
  <c r="BJ78" i="32"/>
  <c r="EJ78" i="32"/>
  <c r="EW78" i="32"/>
  <c r="DV78" i="32"/>
  <c r="FI78" i="32"/>
  <c r="GI78" i="32"/>
  <c r="BV78" i="32"/>
  <c r="CI78" i="32"/>
  <c r="CV78" i="32"/>
  <c r="BI78" i="32"/>
  <c r="EI78" i="32"/>
  <c r="EV78" i="32"/>
  <c r="DU78" i="32"/>
  <c r="FH78" i="32"/>
  <c r="GH78" i="32"/>
  <c r="BU78" i="32"/>
  <c r="CH78" i="32"/>
  <c r="CU78" i="32"/>
  <c r="BH78" i="32"/>
  <c r="EH78" i="32"/>
  <c r="EU78" i="32"/>
  <c r="DT78" i="32"/>
  <c r="FG78" i="32"/>
  <c r="GG78" i="32"/>
  <c r="BT78" i="32"/>
  <c r="CG78" i="32"/>
  <c r="CT78" i="32"/>
  <c r="BG78" i="32"/>
  <c r="EG78" i="32"/>
  <c r="ET78" i="32"/>
  <c r="DS78" i="32"/>
  <c r="FF78" i="32"/>
  <c r="GF78" i="32"/>
  <c r="BS78" i="32"/>
  <c r="CF78" i="32"/>
  <c r="CS78" i="32"/>
  <c r="BF78" i="32"/>
  <c r="EF78" i="32"/>
  <c r="ES78" i="32"/>
  <c r="DR78" i="32"/>
  <c r="FE78" i="32"/>
  <c r="GE78" i="32"/>
  <c r="BR78" i="32"/>
  <c r="CE78" i="32"/>
  <c r="CR78" i="32"/>
  <c r="BE78" i="32"/>
  <c r="EE78" i="32"/>
  <c r="ER78" i="32"/>
  <c r="DQ78" i="32"/>
  <c r="FD78" i="32"/>
  <c r="GD78" i="32"/>
  <c r="BQ78" i="32"/>
  <c r="CD78" i="32"/>
  <c r="CQ78" i="32"/>
  <c r="BD78" i="32"/>
  <c r="ED78" i="32"/>
  <c r="EQ78" i="32"/>
  <c r="DP78" i="32"/>
  <c r="FC78" i="32"/>
  <c r="GC78" i="32"/>
  <c r="BP78" i="32"/>
  <c r="CC78" i="32"/>
  <c r="CP78" i="32"/>
  <c r="BC78" i="32"/>
  <c r="EC78" i="32"/>
  <c r="EP78" i="32"/>
  <c r="DO78" i="32"/>
  <c r="FB78" i="32"/>
  <c r="GB78" i="32"/>
  <c r="BO78" i="32"/>
  <c r="CB78" i="32"/>
  <c r="CO78" i="32"/>
  <c r="BB78" i="32"/>
  <c r="EB78" i="32"/>
  <c r="EO78" i="32"/>
  <c r="EA77" i="32"/>
  <c r="FN77" i="32"/>
  <c r="GN77" i="32"/>
  <c r="CA77" i="32"/>
  <c r="CN77" i="32"/>
  <c r="DA77" i="32"/>
  <c r="BN77" i="32"/>
  <c r="EN77" i="32"/>
  <c r="FA77" i="32"/>
  <c r="DZ77" i="32"/>
  <c r="FM77" i="32"/>
  <c r="GM77" i="32"/>
  <c r="BZ77" i="32"/>
  <c r="CM77" i="32"/>
  <c r="CZ77" i="32"/>
  <c r="BM77" i="32"/>
  <c r="EM77" i="32"/>
  <c r="EZ77" i="32"/>
  <c r="DY77" i="32"/>
  <c r="FL77" i="32"/>
  <c r="GL77" i="32"/>
  <c r="BY77" i="32"/>
  <c r="CL77" i="32"/>
  <c r="CY77" i="32"/>
  <c r="BL77" i="32"/>
  <c r="EL77" i="32"/>
  <c r="EY77" i="32"/>
  <c r="DX77" i="32"/>
  <c r="FK77" i="32"/>
  <c r="GK77" i="32"/>
  <c r="BX77" i="32"/>
  <c r="CK77" i="32"/>
  <c r="CX77" i="32"/>
  <c r="BK77" i="32"/>
  <c r="EK77" i="32"/>
  <c r="EX77" i="32"/>
  <c r="DW77" i="32"/>
  <c r="FJ77" i="32"/>
  <c r="GJ77" i="32"/>
  <c r="BW77" i="32"/>
  <c r="CJ77" i="32"/>
  <c r="CW77" i="32"/>
  <c r="BJ77" i="32"/>
  <c r="EJ77" i="32"/>
  <c r="EW77" i="32"/>
  <c r="DV77" i="32"/>
  <c r="FI77" i="32"/>
  <c r="GI77" i="32"/>
  <c r="BV77" i="32"/>
  <c r="CI77" i="32"/>
  <c r="CV77" i="32"/>
  <c r="BI77" i="32"/>
  <c r="EI77" i="32"/>
  <c r="EV77" i="32"/>
  <c r="DU77" i="32"/>
  <c r="FH77" i="32"/>
  <c r="GH77" i="32"/>
  <c r="BU77" i="32"/>
  <c r="CH77" i="32"/>
  <c r="CU77" i="32"/>
  <c r="BH77" i="32"/>
  <c r="EH77" i="32"/>
  <c r="EU77" i="32"/>
  <c r="DT77" i="32"/>
  <c r="FG77" i="32"/>
  <c r="GG77" i="32"/>
  <c r="BT77" i="32"/>
  <c r="CG77" i="32"/>
  <c r="CT77" i="32"/>
  <c r="BG77" i="32"/>
  <c r="EG77" i="32"/>
  <c r="ET77" i="32"/>
  <c r="DS77" i="32"/>
  <c r="FF77" i="32"/>
  <c r="GF77" i="32"/>
  <c r="BS77" i="32"/>
  <c r="CF77" i="32"/>
  <c r="CS77" i="32"/>
  <c r="BF77" i="32"/>
  <c r="EF77" i="32"/>
  <c r="ES77" i="32"/>
  <c r="DR77" i="32"/>
  <c r="FE77" i="32"/>
  <c r="GE77" i="32"/>
  <c r="BR77" i="32"/>
  <c r="CE77" i="32"/>
  <c r="CR77" i="32"/>
  <c r="BE77" i="32"/>
  <c r="EE77" i="32"/>
  <c r="ER77" i="32"/>
  <c r="DQ77" i="32"/>
  <c r="FD77" i="32"/>
  <c r="GD77" i="32"/>
  <c r="BQ77" i="32"/>
  <c r="CD77" i="32"/>
  <c r="CQ77" i="32"/>
  <c r="BD77" i="32"/>
  <c r="ED77" i="32"/>
  <c r="EQ77" i="32"/>
  <c r="DP77" i="32"/>
  <c r="FC77" i="32"/>
  <c r="GC77" i="32"/>
  <c r="BP77" i="32"/>
  <c r="CC77" i="32"/>
  <c r="CP77" i="32"/>
  <c r="BC77" i="32"/>
  <c r="EC77" i="32"/>
  <c r="EP77" i="32"/>
  <c r="DO77" i="32"/>
  <c r="FB77" i="32"/>
  <c r="GB77" i="32"/>
  <c r="BO77" i="32"/>
  <c r="CB77" i="32"/>
  <c r="CO77" i="32"/>
  <c r="BB77" i="32"/>
  <c r="EB77" i="32"/>
  <c r="EO77" i="32"/>
  <c r="EA76" i="32"/>
  <c r="FN76" i="32"/>
  <c r="GN76" i="32"/>
  <c r="CA76" i="32"/>
  <c r="CN76" i="32"/>
  <c r="DA76" i="32"/>
  <c r="BN76" i="32"/>
  <c r="EN76" i="32"/>
  <c r="FA76" i="32"/>
  <c r="DZ76" i="32"/>
  <c r="FM76" i="32"/>
  <c r="GM76" i="32"/>
  <c r="BZ76" i="32"/>
  <c r="CM76" i="32"/>
  <c r="CZ76" i="32"/>
  <c r="BM76" i="32"/>
  <c r="EM76" i="32"/>
  <c r="EZ76" i="32"/>
  <c r="DY76" i="32"/>
  <c r="FL76" i="32"/>
  <c r="GL76" i="32"/>
  <c r="BY76" i="32"/>
  <c r="CL76" i="32"/>
  <c r="CY76" i="32"/>
  <c r="BL76" i="32"/>
  <c r="EL76" i="32"/>
  <c r="EY76" i="32"/>
  <c r="DX76" i="32"/>
  <c r="FK76" i="32"/>
  <c r="GK76" i="32"/>
  <c r="BX76" i="32"/>
  <c r="CK76" i="32"/>
  <c r="CX76" i="32"/>
  <c r="BK76" i="32"/>
  <c r="EK76" i="32"/>
  <c r="EX76" i="32"/>
  <c r="DW76" i="32"/>
  <c r="FJ76" i="32"/>
  <c r="GJ76" i="32"/>
  <c r="BW76" i="32"/>
  <c r="CJ76" i="32"/>
  <c r="CW76" i="32"/>
  <c r="BJ76" i="32"/>
  <c r="EJ76" i="32"/>
  <c r="EW76" i="32"/>
  <c r="DV76" i="32"/>
  <c r="FI76" i="32"/>
  <c r="GI76" i="32"/>
  <c r="BV76" i="32"/>
  <c r="CI76" i="32"/>
  <c r="CV76" i="32"/>
  <c r="BI76" i="32"/>
  <c r="EI76" i="32"/>
  <c r="EV76" i="32"/>
  <c r="DU76" i="32"/>
  <c r="FH76" i="32"/>
  <c r="GH76" i="32"/>
  <c r="BU76" i="32"/>
  <c r="CH76" i="32"/>
  <c r="CU76" i="32"/>
  <c r="BH76" i="32"/>
  <c r="EH76" i="32"/>
  <c r="EU76" i="32"/>
  <c r="DT76" i="32"/>
  <c r="FG76" i="32"/>
  <c r="GG76" i="32"/>
  <c r="BT76" i="32"/>
  <c r="CG76" i="32"/>
  <c r="CT76" i="32"/>
  <c r="BG76" i="32"/>
  <c r="EG76" i="32"/>
  <c r="ET76" i="32"/>
  <c r="DS76" i="32"/>
  <c r="FF76" i="32"/>
  <c r="GF76" i="32"/>
  <c r="BS76" i="32"/>
  <c r="CF76" i="32"/>
  <c r="CS76" i="32"/>
  <c r="BF76" i="32"/>
  <c r="EF76" i="32"/>
  <c r="ES76" i="32"/>
  <c r="DR76" i="32"/>
  <c r="FE76" i="32"/>
  <c r="GE76" i="32"/>
  <c r="BR76" i="32"/>
  <c r="CE76" i="32"/>
  <c r="CR76" i="32"/>
  <c r="BE76" i="32"/>
  <c r="EE76" i="32"/>
  <c r="ER76" i="32"/>
  <c r="DQ76" i="32"/>
  <c r="FD76" i="32"/>
  <c r="GD76" i="32"/>
  <c r="BQ76" i="32"/>
  <c r="CD76" i="32"/>
  <c r="CQ76" i="32"/>
  <c r="BD76" i="32"/>
  <c r="ED76" i="32"/>
  <c r="EQ76" i="32"/>
  <c r="DP76" i="32"/>
  <c r="FC76" i="32"/>
  <c r="GC76" i="32"/>
  <c r="BP76" i="32"/>
  <c r="CC76" i="32"/>
  <c r="CP76" i="32"/>
  <c r="BC76" i="32"/>
  <c r="EC76" i="32"/>
  <c r="EP76" i="32"/>
  <c r="DO76" i="32"/>
  <c r="FB76" i="32"/>
  <c r="GB76" i="32"/>
  <c r="BO76" i="32"/>
  <c r="CB76" i="32"/>
  <c r="CO76" i="32"/>
  <c r="BB76" i="32"/>
  <c r="EB76" i="32"/>
  <c r="EO76" i="32"/>
  <c r="EA75" i="32"/>
  <c r="FN75" i="32"/>
  <c r="GN75" i="32"/>
  <c r="CA75" i="32"/>
  <c r="CN75" i="32"/>
  <c r="DA75" i="32"/>
  <c r="BN75" i="32"/>
  <c r="EN75" i="32"/>
  <c r="FA75" i="32"/>
  <c r="DZ75" i="32"/>
  <c r="FM75" i="32"/>
  <c r="GM75" i="32"/>
  <c r="BZ75" i="32"/>
  <c r="CM75" i="32"/>
  <c r="CZ75" i="32"/>
  <c r="BM75" i="32"/>
  <c r="EM75" i="32"/>
  <c r="EZ75" i="32"/>
  <c r="DY75" i="32"/>
  <c r="FL75" i="32"/>
  <c r="GL75" i="32"/>
  <c r="BY75" i="32"/>
  <c r="CL75" i="32"/>
  <c r="CY75" i="32"/>
  <c r="BL75" i="32"/>
  <c r="EL75" i="32"/>
  <c r="EY75" i="32"/>
  <c r="DX75" i="32"/>
  <c r="FK75" i="32"/>
  <c r="GK75" i="32"/>
  <c r="BX75" i="32"/>
  <c r="CK75" i="32"/>
  <c r="CX75" i="32"/>
  <c r="BK75" i="32"/>
  <c r="EK75" i="32"/>
  <c r="EX75" i="32"/>
  <c r="DW75" i="32"/>
  <c r="FJ75" i="32"/>
  <c r="GJ75" i="32"/>
  <c r="BW75" i="32"/>
  <c r="CJ75" i="32"/>
  <c r="CW75" i="32"/>
  <c r="BJ75" i="32"/>
  <c r="EJ75" i="32"/>
  <c r="EW75" i="32"/>
  <c r="DV75" i="32"/>
  <c r="FI75" i="32"/>
  <c r="GI75" i="32"/>
  <c r="BV75" i="32"/>
  <c r="CI75" i="32"/>
  <c r="CV75" i="32"/>
  <c r="BI75" i="32"/>
  <c r="EI75" i="32"/>
  <c r="EV75" i="32"/>
  <c r="DU75" i="32"/>
  <c r="FH75" i="32"/>
  <c r="GH75" i="32"/>
  <c r="BU75" i="32"/>
  <c r="CH75" i="32"/>
  <c r="CU75" i="32"/>
  <c r="BH75" i="32"/>
  <c r="EH75" i="32"/>
  <c r="EU75" i="32"/>
  <c r="DT75" i="32"/>
  <c r="FG75" i="32"/>
  <c r="GG75" i="32"/>
  <c r="BT75" i="32"/>
  <c r="CG75" i="32"/>
  <c r="CT75" i="32"/>
  <c r="BG75" i="32"/>
  <c r="EG75" i="32"/>
  <c r="ET75" i="32"/>
  <c r="DS75" i="32"/>
  <c r="FF75" i="32"/>
  <c r="GF75" i="32"/>
  <c r="BS75" i="32"/>
  <c r="CF75" i="32"/>
  <c r="CS75" i="32"/>
  <c r="BF75" i="32"/>
  <c r="EF75" i="32"/>
  <c r="ES75" i="32"/>
  <c r="DR75" i="32"/>
  <c r="FE75" i="32"/>
  <c r="GE75" i="32"/>
  <c r="BR75" i="32"/>
  <c r="CE75" i="32"/>
  <c r="CR75" i="32"/>
  <c r="BE75" i="32"/>
  <c r="EE75" i="32"/>
  <c r="ER75" i="32"/>
  <c r="DQ75" i="32"/>
  <c r="FD75" i="32"/>
  <c r="GD75" i="32"/>
  <c r="BQ75" i="32"/>
  <c r="CD75" i="32"/>
  <c r="CQ75" i="32"/>
  <c r="BD75" i="32"/>
  <c r="ED75" i="32"/>
  <c r="EQ75" i="32"/>
  <c r="DP75" i="32"/>
  <c r="FC75" i="32"/>
  <c r="GC75" i="32"/>
  <c r="BP75" i="32"/>
  <c r="CC75" i="32"/>
  <c r="CP75" i="32"/>
  <c r="BC75" i="32"/>
  <c r="EC75" i="32"/>
  <c r="EP75" i="32"/>
  <c r="DO75" i="32"/>
  <c r="FB75" i="32"/>
  <c r="GB75" i="32"/>
  <c r="BO75" i="32"/>
  <c r="CB75" i="32"/>
  <c r="CO75" i="32"/>
  <c r="BB75" i="32"/>
  <c r="EB75" i="32"/>
  <c r="EO75" i="32"/>
  <c r="EA74" i="32"/>
  <c r="FN74" i="32"/>
  <c r="GN74" i="32"/>
  <c r="CA74" i="32"/>
  <c r="CN74" i="32"/>
  <c r="DA74" i="32"/>
  <c r="BN74" i="32"/>
  <c r="EN74" i="32"/>
  <c r="FA74" i="32"/>
  <c r="DZ74" i="32"/>
  <c r="FM74" i="32"/>
  <c r="GM74" i="32"/>
  <c r="BZ74" i="32"/>
  <c r="CM74" i="32"/>
  <c r="CZ74" i="32"/>
  <c r="BM74" i="32"/>
  <c r="EM74" i="32"/>
  <c r="EZ74" i="32"/>
  <c r="DY74" i="32"/>
  <c r="FL74" i="32"/>
  <c r="GL74" i="32"/>
  <c r="BY74" i="32"/>
  <c r="CL74" i="32"/>
  <c r="CY74" i="32"/>
  <c r="BL74" i="32"/>
  <c r="EL74" i="32"/>
  <c r="EY74" i="32"/>
  <c r="DX74" i="32"/>
  <c r="FK74" i="32"/>
  <c r="GK74" i="32"/>
  <c r="BX74" i="32"/>
  <c r="CK74" i="32"/>
  <c r="CX74" i="32"/>
  <c r="BK74" i="32"/>
  <c r="EK74" i="32"/>
  <c r="EX74" i="32"/>
  <c r="DW74" i="32"/>
  <c r="FJ74" i="32"/>
  <c r="GJ74" i="32"/>
  <c r="BW74" i="32"/>
  <c r="CJ74" i="32"/>
  <c r="CW74" i="32"/>
  <c r="BJ74" i="32"/>
  <c r="EJ74" i="32"/>
  <c r="EW74" i="32"/>
  <c r="DV74" i="32"/>
  <c r="FI74" i="32"/>
  <c r="GI74" i="32"/>
  <c r="BV74" i="32"/>
  <c r="CI74" i="32"/>
  <c r="CV74" i="32"/>
  <c r="BI74" i="32"/>
  <c r="EI74" i="32"/>
  <c r="EV74" i="32"/>
  <c r="DU74" i="32"/>
  <c r="FH74" i="32"/>
  <c r="GH74" i="32"/>
  <c r="BU74" i="32"/>
  <c r="CH74" i="32"/>
  <c r="CU74" i="32"/>
  <c r="BH74" i="32"/>
  <c r="EH74" i="32"/>
  <c r="EU74" i="32"/>
  <c r="DT74" i="32"/>
  <c r="FG74" i="32"/>
  <c r="GG74" i="32"/>
  <c r="BT74" i="32"/>
  <c r="CG74" i="32"/>
  <c r="CT74" i="32"/>
  <c r="BG74" i="32"/>
  <c r="EG74" i="32"/>
  <c r="ET74" i="32"/>
  <c r="DS74" i="32"/>
  <c r="FF74" i="32"/>
  <c r="GF74" i="32"/>
  <c r="BS74" i="32"/>
  <c r="CF74" i="32"/>
  <c r="CS74" i="32"/>
  <c r="BF74" i="32"/>
  <c r="EF74" i="32"/>
  <c r="ES74" i="32"/>
  <c r="DR74" i="32"/>
  <c r="FE74" i="32"/>
  <c r="GE74" i="32"/>
  <c r="BR74" i="32"/>
  <c r="CE74" i="32"/>
  <c r="CR74" i="32"/>
  <c r="BE74" i="32"/>
  <c r="EE74" i="32"/>
  <c r="ER74" i="32"/>
  <c r="DQ74" i="32"/>
  <c r="FD74" i="32"/>
  <c r="GD74" i="32"/>
  <c r="BQ74" i="32"/>
  <c r="CD74" i="32"/>
  <c r="CQ74" i="32"/>
  <c r="BD74" i="32"/>
  <c r="ED74" i="32"/>
  <c r="EQ74" i="32"/>
  <c r="DP74" i="32"/>
  <c r="FC74" i="32"/>
  <c r="GC74" i="32"/>
  <c r="BP74" i="32"/>
  <c r="CC74" i="32"/>
  <c r="CP74" i="32"/>
  <c r="BC74" i="32"/>
  <c r="EC74" i="32"/>
  <c r="EP74" i="32"/>
  <c r="DO74" i="32"/>
  <c r="FB74" i="32"/>
  <c r="GB74" i="32"/>
  <c r="BO74" i="32"/>
  <c r="CB74" i="32"/>
  <c r="CO74" i="32"/>
  <c r="BB74" i="32"/>
  <c r="EB74" i="32"/>
  <c r="EO74" i="32"/>
  <c r="EA73" i="32"/>
  <c r="FN73" i="32"/>
  <c r="GN73" i="32"/>
  <c r="CA73" i="32"/>
  <c r="CN73" i="32"/>
  <c r="DA73" i="32"/>
  <c r="BN73" i="32"/>
  <c r="EN73" i="32"/>
  <c r="FA73" i="32"/>
  <c r="DZ73" i="32"/>
  <c r="FM73" i="32"/>
  <c r="GM73" i="32"/>
  <c r="BZ73" i="32"/>
  <c r="CM73" i="32"/>
  <c r="CZ73" i="32"/>
  <c r="BM73" i="32"/>
  <c r="EM73" i="32"/>
  <c r="EZ73" i="32"/>
  <c r="DY73" i="32"/>
  <c r="FL73" i="32"/>
  <c r="GL73" i="32"/>
  <c r="BY73" i="32"/>
  <c r="CL73" i="32"/>
  <c r="CY73" i="32"/>
  <c r="BL73" i="32"/>
  <c r="EL73" i="32"/>
  <c r="EY73" i="32"/>
  <c r="DX73" i="32"/>
  <c r="FK73" i="32"/>
  <c r="GK73" i="32"/>
  <c r="BX73" i="32"/>
  <c r="CK73" i="32"/>
  <c r="CX73" i="32"/>
  <c r="BK73" i="32"/>
  <c r="EK73" i="32"/>
  <c r="EX73" i="32"/>
  <c r="DW73" i="32"/>
  <c r="FJ73" i="32"/>
  <c r="GJ73" i="32"/>
  <c r="BW73" i="32"/>
  <c r="CJ73" i="32"/>
  <c r="CW73" i="32"/>
  <c r="BJ73" i="32"/>
  <c r="EJ73" i="32"/>
  <c r="EW73" i="32"/>
  <c r="DV73" i="32"/>
  <c r="FI73" i="32"/>
  <c r="GI73" i="32"/>
  <c r="BV73" i="32"/>
  <c r="CI73" i="32"/>
  <c r="CV73" i="32"/>
  <c r="BI73" i="32"/>
  <c r="EI73" i="32"/>
  <c r="EV73" i="32"/>
  <c r="DU73" i="32"/>
  <c r="FH73" i="32"/>
  <c r="GH73" i="32"/>
  <c r="BU73" i="32"/>
  <c r="CH73" i="32"/>
  <c r="CU73" i="32"/>
  <c r="BH73" i="32"/>
  <c r="EH73" i="32"/>
  <c r="EU73" i="32"/>
  <c r="DT73" i="32"/>
  <c r="FG73" i="32"/>
  <c r="GG73" i="32"/>
  <c r="BT73" i="32"/>
  <c r="CG73" i="32"/>
  <c r="CT73" i="32"/>
  <c r="BG73" i="32"/>
  <c r="EG73" i="32"/>
  <c r="ET73" i="32"/>
  <c r="DS73" i="32"/>
  <c r="FF73" i="32"/>
  <c r="GF73" i="32"/>
  <c r="BS73" i="32"/>
  <c r="CF73" i="32"/>
  <c r="CS73" i="32"/>
  <c r="BF73" i="32"/>
  <c r="EF73" i="32"/>
  <c r="ES73" i="32"/>
  <c r="DR73" i="32"/>
  <c r="FE73" i="32"/>
  <c r="GE73" i="32"/>
  <c r="BR73" i="32"/>
  <c r="CE73" i="32"/>
  <c r="CR73" i="32"/>
  <c r="BE73" i="32"/>
  <c r="EE73" i="32"/>
  <c r="ER73" i="32"/>
  <c r="DQ73" i="32"/>
  <c r="FD73" i="32"/>
  <c r="GD73" i="32"/>
  <c r="BQ73" i="32"/>
  <c r="CD73" i="32"/>
  <c r="CQ73" i="32"/>
  <c r="BD73" i="32"/>
  <c r="ED73" i="32"/>
  <c r="EQ73" i="32"/>
  <c r="DP73" i="32"/>
  <c r="FC73" i="32"/>
  <c r="GC73" i="32"/>
  <c r="BP73" i="32"/>
  <c r="CC73" i="32"/>
  <c r="CP73" i="32"/>
  <c r="BC73" i="32"/>
  <c r="EC73" i="32"/>
  <c r="EP73" i="32"/>
  <c r="DO73" i="32"/>
  <c r="FB73" i="32"/>
  <c r="GB73" i="32"/>
  <c r="BO73" i="32"/>
  <c r="CB73" i="32"/>
  <c r="CO73" i="32"/>
  <c r="BB73" i="32"/>
  <c r="EB73" i="32"/>
  <c r="EO73" i="32"/>
  <c r="EA72" i="32"/>
  <c r="FN72" i="32"/>
  <c r="GN72" i="32"/>
  <c r="CA72" i="32"/>
  <c r="CN72" i="32"/>
  <c r="DA72" i="32"/>
  <c r="BN72" i="32"/>
  <c r="EN72" i="32"/>
  <c r="FA72" i="32"/>
  <c r="DZ72" i="32"/>
  <c r="FM72" i="32"/>
  <c r="GM72" i="32"/>
  <c r="BZ72" i="32"/>
  <c r="CM72" i="32"/>
  <c r="CZ72" i="32"/>
  <c r="BM72" i="32"/>
  <c r="EM72" i="32"/>
  <c r="EZ72" i="32"/>
  <c r="DY72" i="32"/>
  <c r="FL72" i="32"/>
  <c r="GL72" i="32"/>
  <c r="BY72" i="32"/>
  <c r="CL72" i="32"/>
  <c r="CY72" i="32"/>
  <c r="BL72" i="32"/>
  <c r="EL72" i="32"/>
  <c r="EY72" i="32"/>
  <c r="DX72" i="32"/>
  <c r="FK72" i="32"/>
  <c r="GK72" i="32"/>
  <c r="BX72" i="32"/>
  <c r="CK72" i="32"/>
  <c r="CX72" i="32"/>
  <c r="BK72" i="32"/>
  <c r="EK72" i="32"/>
  <c r="EX72" i="32"/>
  <c r="DW72" i="32"/>
  <c r="FJ72" i="32"/>
  <c r="GJ72" i="32"/>
  <c r="BW72" i="32"/>
  <c r="CJ72" i="32"/>
  <c r="CW72" i="32"/>
  <c r="BJ72" i="32"/>
  <c r="EJ72" i="32"/>
  <c r="EW72" i="32"/>
  <c r="DV72" i="32"/>
  <c r="FI72" i="32"/>
  <c r="GI72" i="32"/>
  <c r="BV72" i="32"/>
  <c r="CI72" i="32"/>
  <c r="CV72" i="32"/>
  <c r="BI72" i="32"/>
  <c r="EI72" i="32"/>
  <c r="EV72" i="32"/>
  <c r="DU72" i="32"/>
  <c r="FH72" i="32"/>
  <c r="GH72" i="32"/>
  <c r="BU72" i="32"/>
  <c r="CH72" i="32"/>
  <c r="CU72" i="32"/>
  <c r="BH72" i="32"/>
  <c r="EH72" i="32"/>
  <c r="EU72" i="32"/>
  <c r="DT72" i="32"/>
  <c r="FG72" i="32"/>
  <c r="GG72" i="32"/>
  <c r="BT72" i="32"/>
  <c r="CG72" i="32"/>
  <c r="CT72" i="32"/>
  <c r="BG72" i="32"/>
  <c r="EG72" i="32"/>
  <c r="ET72" i="32"/>
  <c r="DS72" i="32"/>
  <c r="FF72" i="32"/>
  <c r="GF72" i="32"/>
  <c r="BS72" i="32"/>
  <c r="CF72" i="32"/>
  <c r="CS72" i="32"/>
  <c r="BF72" i="32"/>
  <c r="EF72" i="32"/>
  <c r="ES72" i="32"/>
  <c r="DR72" i="32"/>
  <c r="FE72" i="32"/>
  <c r="GE72" i="32"/>
  <c r="BR72" i="32"/>
  <c r="CE72" i="32"/>
  <c r="CR72" i="32"/>
  <c r="BE72" i="32"/>
  <c r="EE72" i="32"/>
  <c r="ER72" i="32"/>
  <c r="DQ72" i="32"/>
  <c r="FD72" i="32"/>
  <c r="GD72" i="32"/>
  <c r="BQ72" i="32"/>
  <c r="CD72" i="32"/>
  <c r="CQ72" i="32"/>
  <c r="BD72" i="32"/>
  <c r="ED72" i="32"/>
  <c r="EQ72" i="32"/>
  <c r="DP72" i="32"/>
  <c r="FC72" i="32"/>
  <c r="GC72" i="32"/>
  <c r="BP72" i="32"/>
  <c r="CC72" i="32"/>
  <c r="CP72" i="32"/>
  <c r="BC72" i="32"/>
  <c r="EC72" i="32"/>
  <c r="EP72" i="32"/>
  <c r="DO72" i="32"/>
  <c r="FB72" i="32"/>
  <c r="GB72" i="32"/>
  <c r="BO72" i="32"/>
  <c r="CB72" i="32"/>
  <c r="CO72" i="32"/>
  <c r="BB72" i="32"/>
  <c r="EB72" i="32"/>
  <c r="EO72" i="32"/>
  <c r="EA71" i="32"/>
  <c r="FN71" i="32"/>
  <c r="GN71" i="32"/>
  <c r="CA71" i="32"/>
  <c r="CN71" i="32"/>
  <c r="DA71" i="32"/>
  <c r="BN71" i="32"/>
  <c r="EN71" i="32"/>
  <c r="FA71" i="32"/>
  <c r="DZ71" i="32"/>
  <c r="FM71" i="32"/>
  <c r="GM71" i="32"/>
  <c r="BZ71" i="32"/>
  <c r="CM71" i="32"/>
  <c r="CZ71" i="32"/>
  <c r="BM71" i="32"/>
  <c r="EM71" i="32"/>
  <c r="EZ71" i="32"/>
  <c r="DY71" i="32"/>
  <c r="FL71" i="32"/>
  <c r="GL71" i="32"/>
  <c r="BY71" i="32"/>
  <c r="CL71" i="32"/>
  <c r="CY71" i="32"/>
  <c r="BL71" i="32"/>
  <c r="EL71" i="32"/>
  <c r="EY71" i="32"/>
  <c r="DX71" i="32"/>
  <c r="FK71" i="32"/>
  <c r="GK71" i="32"/>
  <c r="BX71" i="32"/>
  <c r="CK71" i="32"/>
  <c r="CX71" i="32"/>
  <c r="BK71" i="32"/>
  <c r="EK71" i="32"/>
  <c r="EX71" i="32"/>
  <c r="DW71" i="32"/>
  <c r="FJ71" i="32"/>
  <c r="GJ71" i="32"/>
  <c r="BW71" i="32"/>
  <c r="CJ71" i="32"/>
  <c r="CW71" i="32"/>
  <c r="BJ71" i="32"/>
  <c r="EJ71" i="32"/>
  <c r="EW71" i="32"/>
  <c r="DV71" i="32"/>
  <c r="FI71" i="32"/>
  <c r="GI71" i="32"/>
  <c r="BV71" i="32"/>
  <c r="CI71" i="32"/>
  <c r="CV71" i="32"/>
  <c r="BI71" i="32"/>
  <c r="EI71" i="32"/>
  <c r="EV71" i="32"/>
  <c r="DU71" i="32"/>
  <c r="FH71" i="32"/>
  <c r="GH71" i="32"/>
  <c r="BU71" i="32"/>
  <c r="CH71" i="32"/>
  <c r="CU71" i="32"/>
  <c r="BH71" i="32"/>
  <c r="EH71" i="32"/>
  <c r="EU71" i="32"/>
  <c r="DT71" i="32"/>
  <c r="FG71" i="32"/>
  <c r="GG71" i="32"/>
  <c r="BT71" i="32"/>
  <c r="CG71" i="32"/>
  <c r="CT71" i="32"/>
  <c r="BG71" i="32"/>
  <c r="EG71" i="32"/>
  <c r="ET71" i="32"/>
  <c r="DS71" i="32"/>
  <c r="FF71" i="32"/>
  <c r="GF71" i="32"/>
  <c r="BS71" i="32"/>
  <c r="CF71" i="32"/>
  <c r="CS71" i="32"/>
  <c r="BF71" i="32"/>
  <c r="EF71" i="32"/>
  <c r="ES71" i="32"/>
  <c r="DR71" i="32"/>
  <c r="FE71" i="32"/>
  <c r="GE71" i="32"/>
  <c r="BR71" i="32"/>
  <c r="CE71" i="32"/>
  <c r="CR71" i="32"/>
  <c r="BE71" i="32"/>
  <c r="EE71" i="32"/>
  <c r="ER71" i="32"/>
  <c r="DQ71" i="32"/>
  <c r="FD71" i="32"/>
  <c r="GD71" i="32"/>
  <c r="BQ71" i="32"/>
  <c r="CD71" i="32"/>
  <c r="CQ71" i="32"/>
  <c r="BD71" i="32"/>
  <c r="ED71" i="32"/>
  <c r="EQ71" i="32"/>
  <c r="DP71" i="32"/>
  <c r="FC71" i="32"/>
  <c r="GC71" i="32"/>
  <c r="BP71" i="32"/>
  <c r="CC71" i="32"/>
  <c r="CP71" i="32"/>
  <c r="BC71" i="32"/>
  <c r="EC71" i="32"/>
  <c r="EP71" i="32"/>
  <c r="DO71" i="32"/>
  <c r="FB71" i="32"/>
  <c r="GB71" i="32"/>
  <c r="BO71" i="32"/>
  <c r="CB71" i="32"/>
  <c r="CO71" i="32"/>
  <c r="BB71" i="32"/>
  <c r="EB71" i="32"/>
  <c r="EO71" i="32"/>
  <c r="EA70" i="32"/>
  <c r="FN70" i="32"/>
  <c r="GN70" i="32"/>
  <c r="CA70" i="32"/>
  <c r="CN70" i="32"/>
  <c r="DA70" i="32"/>
  <c r="BN70" i="32"/>
  <c r="EN70" i="32"/>
  <c r="FA70" i="32"/>
  <c r="DZ70" i="32"/>
  <c r="FM70" i="32"/>
  <c r="GM70" i="32"/>
  <c r="BZ70" i="32"/>
  <c r="CM70" i="32"/>
  <c r="CZ70" i="32"/>
  <c r="BM70" i="32"/>
  <c r="EM70" i="32"/>
  <c r="EZ70" i="32"/>
  <c r="DY70" i="32"/>
  <c r="FL70" i="32"/>
  <c r="GL70" i="32"/>
  <c r="BY70" i="32"/>
  <c r="CL70" i="32"/>
  <c r="CY70" i="32"/>
  <c r="BL70" i="32"/>
  <c r="EL70" i="32"/>
  <c r="EY70" i="32"/>
  <c r="DX70" i="32"/>
  <c r="FK70" i="32"/>
  <c r="GK70" i="32"/>
  <c r="BX70" i="32"/>
  <c r="CK70" i="32"/>
  <c r="CX70" i="32"/>
  <c r="BK70" i="32"/>
  <c r="EK70" i="32"/>
  <c r="EX70" i="32"/>
  <c r="DW70" i="32"/>
  <c r="FJ70" i="32"/>
  <c r="GJ70" i="32"/>
  <c r="BW70" i="32"/>
  <c r="CJ70" i="32"/>
  <c r="CW70" i="32"/>
  <c r="BJ70" i="32"/>
  <c r="EJ70" i="32"/>
  <c r="EW70" i="32"/>
  <c r="DV70" i="32"/>
  <c r="FI70" i="32"/>
  <c r="GI70" i="32"/>
  <c r="BV70" i="32"/>
  <c r="CI70" i="32"/>
  <c r="CV70" i="32"/>
  <c r="BI70" i="32"/>
  <c r="EI70" i="32"/>
  <c r="EV70" i="32"/>
  <c r="DU70" i="32"/>
  <c r="FH70" i="32"/>
  <c r="GH70" i="32"/>
  <c r="BU70" i="32"/>
  <c r="CH70" i="32"/>
  <c r="CU70" i="32"/>
  <c r="BH70" i="32"/>
  <c r="EH70" i="32"/>
  <c r="EU70" i="32"/>
  <c r="DT70" i="32"/>
  <c r="FG70" i="32"/>
  <c r="GG70" i="32"/>
  <c r="BT70" i="32"/>
  <c r="CG70" i="32"/>
  <c r="CT70" i="32"/>
  <c r="BG70" i="32"/>
  <c r="EG70" i="32"/>
  <c r="ET70" i="32"/>
  <c r="DS70" i="32"/>
  <c r="FF70" i="32"/>
  <c r="GF70" i="32"/>
  <c r="BS70" i="32"/>
  <c r="CF70" i="32"/>
  <c r="CS70" i="32"/>
  <c r="BF70" i="32"/>
  <c r="EF70" i="32"/>
  <c r="ES70" i="32"/>
  <c r="DR70" i="32"/>
  <c r="FE70" i="32"/>
  <c r="GE70" i="32"/>
  <c r="BR70" i="32"/>
  <c r="CE70" i="32"/>
  <c r="CR70" i="32"/>
  <c r="BE70" i="32"/>
  <c r="EE70" i="32"/>
  <c r="ER70" i="32"/>
  <c r="DQ70" i="32"/>
  <c r="FD70" i="32"/>
  <c r="GD70" i="32"/>
  <c r="BQ70" i="32"/>
  <c r="CD70" i="32"/>
  <c r="CQ70" i="32"/>
  <c r="BD70" i="32"/>
  <c r="ED70" i="32"/>
  <c r="EQ70" i="32"/>
  <c r="DP70" i="32"/>
  <c r="FC70" i="32"/>
  <c r="GC70" i="32"/>
  <c r="BP70" i="32"/>
  <c r="CC70" i="32"/>
  <c r="CP70" i="32"/>
  <c r="BC70" i="32"/>
  <c r="EC70" i="32"/>
  <c r="EP70" i="32"/>
  <c r="DO70" i="32"/>
  <c r="FB70" i="32"/>
  <c r="GB70" i="32"/>
  <c r="BO70" i="32"/>
  <c r="CB70" i="32"/>
  <c r="CO70" i="32"/>
  <c r="BB70" i="32"/>
  <c r="EB70" i="32"/>
  <c r="EO70" i="32"/>
  <c r="EA69" i="32"/>
  <c r="FN69" i="32"/>
  <c r="GN69" i="32"/>
  <c r="CA69" i="32"/>
  <c r="CN69" i="32"/>
  <c r="DA69" i="32"/>
  <c r="BN69" i="32"/>
  <c r="EN69" i="32"/>
  <c r="FA69" i="32"/>
  <c r="DZ69" i="32"/>
  <c r="FM69" i="32"/>
  <c r="GM69" i="32"/>
  <c r="BZ69" i="32"/>
  <c r="CM69" i="32"/>
  <c r="CZ69" i="32"/>
  <c r="BM69" i="32"/>
  <c r="EM69" i="32"/>
  <c r="EZ69" i="32"/>
  <c r="DY69" i="32"/>
  <c r="FL69" i="32"/>
  <c r="GL69" i="32"/>
  <c r="BY69" i="32"/>
  <c r="CL69" i="32"/>
  <c r="CY69" i="32"/>
  <c r="BL69" i="32"/>
  <c r="EL69" i="32"/>
  <c r="EY69" i="32"/>
  <c r="DX69" i="32"/>
  <c r="FK69" i="32"/>
  <c r="GK69" i="32"/>
  <c r="BX69" i="32"/>
  <c r="CK69" i="32"/>
  <c r="CX69" i="32"/>
  <c r="BK69" i="32"/>
  <c r="EK69" i="32"/>
  <c r="EX69" i="32"/>
  <c r="DW69" i="32"/>
  <c r="FJ69" i="32"/>
  <c r="GJ69" i="32"/>
  <c r="BW69" i="32"/>
  <c r="CJ69" i="32"/>
  <c r="CW69" i="32"/>
  <c r="BJ69" i="32"/>
  <c r="EJ69" i="32"/>
  <c r="EW69" i="32"/>
  <c r="DV69" i="32"/>
  <c r="FI69" i="32"/>
  <c r="GI69" i="32"/>
  <c r="BV69" i="32"/>
  <c r="CI69" i="32"/>
  <c r="CV69" i="32"/>
  <c r="BI69" i="32"/>
  <c r="EI69" i="32"/>
  <c r="EV69" i="32"/>
  <c r="DU69" i="32"/>
  <c r="FH69" i="32"/>
  <c r="GH69" i="32"/>
  <c r="BU69" i="32"/>
  <c r="CH69" i="32"/>
  <c r="CU69" i="32"/>
  <c r="BH69" i="32"/>
  <c r="EH69" i="32"/>
  <c r="EU69" i="32"/>
  <c r="DT69" i="32"/>
  <c r="FG69" i="32"/>
  <c r="GG69" i="32"/>
  <c r="BT69" i="32"/>
  <c r="CG69" i="32"/>
  <c r="CT69" i="32"/>
  <c r="BG69" i="32"/>
  <c r="EG69" i="32"/>
  <c r="ET69" i="32"/>
  <c r="DS69" i="32"/>
  <c r="FF69" i="32"/>
  <c r="GF69" i="32"/>
  <c r="BS69" i="32"/>
  <c r="CF69" i="32"/>
  <c r="CS69" i="32"/>
  <c r="BF69" i="32"/>
  <c r="EF69" i="32"/>
  <c r="ES69" i="32"/>
  <c r="DR69" i="32"/>
  <c r="FE69" i="32"/>
  <c r="GE69" i="32"/>
  <c r="BR69" i="32"/>
  <c r="CE69" i="32"/>
  <c r="CR69" i="32"/>
  <c r="BE69" i="32"/>
  <c r="EE69" i="32"/>
  <c r="ER69" i="32"/>
  <c r="DQ69" i="32"/>
  <c r="FD69" i="32"/>
  <c r="GD69" i="32"/>
  <c r="BQ69" i="32"/>
  <c r="CD69" i="32"/>
  <c r="CQ69" i="32"/>
  <c r="BD69" i="32"/>
  <c r="ED69" i="32"/>
  <c r="EQ69" i="32"/>
  <c r="DP69" i="32"/>
  <c r="FC69" i="32"/>
  <c r="GC69" i="32"/>
  <c r="BP69" i="32"/>
  <c r="CC69" i="32"/>
  <c r="CP69" i="32"/>
  <c r="BC69" i="32"/>
  <c r="EC69" i="32"/>
  <c r="EP69" i="32"/>
  <c r="DO69" i="32"/>
  <c r="FB69" i="32"/>
  <c r="GB69" i="32"/>
  <c r="BO69" i="32"/>
  <c r="CB69" i="32"/>
  <c r="CO69" i="32"/>
  <c r="BB69" i="32"/>
  <c r="EB69" i="32"/>
  <c r="EO69" i="32"/>
  <c r="EA68" i="32"/>
  <c r="FN68" i="32"/>
  <c r="GN68" i="32"/>
  <c r="CA68" i="32"/>
  <c r="CN68" i="32"/>
  <c r="DA68" i="32"/>
  <c r="BN68" i="32"/>
  <c r="EN68" i="32"/>
  <c r="FA68" i="32"/>
  <c r="DZ68" i="32"/>
  <c r="FM68" i="32"/>
  <c r="GM68" i="32"/>
  <c r="BZ68" i="32"/>
  <c r="CM68" i="32"/>
  <c r="CZ68" i="32"/>
  <c r="BM68" i="32"/>
  <c r="EM68" i="32"/>
  <c r="EZ68" i="32"/>
  <c r="DY68" i="32"/>
  <c r="FL68" i="32"/>
  <c r="GL68" i="32"/>
  <c r="BY68" i="32"/>
  <c r="CL68" i="32"/>
  <c r="CY68" i="32"/>
  <c r="BL68" i="32"/>
  <c r="EL68" i="32"/>
  <c r="EY68" i="32"/>
  <c r="DX68" i="32"/>
  <c r="FK68" i="32"/>
  <c r="GK68" i="32"/>
  <c r="BX68" i="32"/>
  <c r="CK68" i="32"/>
  <c r="CX68" i="32"/>
  <c r="BK68" i="32"/>
  <c r="EK68" i="32"/>
  <c r="EX68" i="32"/>
  <c r="DW68" i="32"/>
  <c r="FJ68" i="32"/>
  <c r="GJ68" i="32"/>
  <c r="BW68" i="32"/>
  <c r="CJ68" i="32"/>
  <c r="CW68" i="32"/>
  <c r="BJ68" i="32"/>
  <c r="EJ68" i="32"/>
  <c r="EW68" i="32"/>
  <c r="DV68" i="32"/>
  <c r="FI68" i="32"/>
  <c r="GI68" i="32"/>
  <c r="BV68" i="32"/>
  <c r="CI68" i="32"/>
  <c r="CV68" i="32"/>
  <c r="BI68" i="32"/>
  <c r="EI68" i="32"/>
  <c r="EV68" i="32"/>
  <c r="DU68" i="32"/>
  <c r="FH68" i="32"/>
  <c r="GH68" i="32"/>
  <c r="BU68" i="32"/>
  <c r="CH68" i="32"/>
  <c r="CU68" i="32"/>
  <c r="BH68" i="32"/>
  <c r="EH68" i="32"/>
  <c r="EU68" i="32"/>
  <c r="DT68" i="32"/>
  <c r="FG68" i="32"/>
  <c r="GG68" i="32"/>
  <c r="BT68" i="32"/>
  <c r="CG68" i="32"/>
  <c r="CT68" i="32"/>
  <c r="BG68" i="32"/>
  <c r="EG68" i="32"/>
  <c r="ET68" i="32"/>
  <c r="DS68" i="32"/>
  <c r="FF68" i="32"/>
  <c r="GF68" i="32"/>
  <c r="BS68" i="32"/>
  <c r="CF68" i="32"/>
  <c r="CS68" i="32"/>
  <c r="BF68" i="32"/>
  <c r="EF68" i="32"/>
  <c r="ES68" i="32"/>
  <c r="DR68" i="32"/>
  <c r="FE68" i="32"/>
  <c r="GE68" i="32"/>
  <c r="BR68" i="32"/>
  <c r="CE68" i="32"/>
  <c r="CR68" i="32"/>
  <c r="BE68" i="32"/>
  <c r="EE68" i="32"/>
  <c r="ER68" i="32"/>
  <c r="DQ68" i="32"/>
  <c r="FD68" i="32"/>
  <c r="GD68" i="32"/>
  <c r="BQ68" i="32"/>
  <c r="CD68" i="32"/>
  <c r="CQ68" i="32"/>
  <c r="BD68" i="32"/>
  <c r="ED68" i="32"/>
  <c r="EQ68" i="32"/>
  <c r="DP68" i="32"/>
  <c r="FC68" i="32"/>
  <c r="GC68" i="32"/>
  <c r="BP68" i="32"/>
  <c r="CC68" i="32"/>
  <c r="CP68" i="32"/>
  <c r="BC68" i="32"/>
  <c r="EC68" i="32"/>
  <c r="EP68" i="32"/>
  <c r="DO68" i="32"/>
  <c r="FB68" i="32"/>
  <c r="GB68" i="32"/>
  <c r="BO68" i="32"/>
  <c r="CB68" i="32"/>
  <c r="CO68" i="32"/>
  <c r="BB68" i="32"/>
  <c r="EB68" i="32"/>
  <c r="EO68" i="32"/>
  <c r="EA67" i="32"/>
  <c r="FN67" i="32"/>
  <c r="GN67" i="32"/>
  <c r="CA67" i="32"/>
  <c r="CN67" i="32"/>
  <c r="DA67" i="32"/>
  <c r="BN67" i="32"/>
  <c r="EN67" i="32"/>
  <c r="FA67" i="32"/>
  <c r="DZ67" i="32"/>
  <c r="FM67" i="32"/>
  <c r="GM67" i="32"/>
  <c r="BZ67" i="32"/>
  <c r="CM67" i="32"/>
  <c r="CZ67" i="32"/>
  <c r="BM67" i="32"/>
  <c r="EM67" i="32"/>
  <c r="EZ67" i="32"/>
  <c r="DY67" i="32"/>
  <c r="FL67" i="32"/>
  <c r="GL67" i="32"/>
  <c r="BY67" i="32"/>
  <c r="CL67" i="32"/>
  <c r="CY67" i="32"/>
  <c r="BL67" i="32"/>
  <c r="EL67" i="32"/>
  <c r="EY67" i="32"/>
  <c r="DX67" i="32"/>
  <c r="FK67" i="32"/>
  <c r="GK67" i="32"/>
  <c r="BX67" i="32"/>
  <c r="CK67" i="32"/>
  <c r="CX67" i="32"/>
  <c r="BK67" i="32"/>
  <c r="EK67" i="32"/>
  <c r="EX67" i="32"/>
  <c r="DW67" i="32"/>
  <c r="FJ67" i="32"/>
  <c r="GJ67" i="32"/>
  <c r="BW67" i="32"/>
  <c r="CJ67" i="32"/>
  <c r="CW67" i="32"/>
  <c r="BJ67" i="32"/>
  <c r="EJ67" i="32"/>
  <c r="EW67" i="32"/>
  <c r="DV67" i="32"/>
  <c r="FI67" i="32"/>
  <c r="GI67" i="32"/>
  <c r="BV67" i="32"/>
  <c r="CI67" i="32"/>
  <c r="CV67" i="32"/>
  <c r="BI67" i="32"/>
  <c r="EI67" i="32"/>
  <c r="EV67" i="32"/>
  <c r="DU67" i="32"/>
  <c r="FH67" i="32"/>
  <c r="GH67" i="32"/>
  <c r="BU67" i="32"/>
  <c r="CH67" i="32"/>
  <c r="CU67" i="32"/>
  <c r="BH67" i="32"/>
  <c r="EH67" i="32"/>
  <c r="EU67" i="32"/>
  <c r="DT67" i="32"/>
  <c r="FG67" i="32"/>
  <c r="GG67" i="32"/>
  <c r="BT67" i="32"/>
  <c r="CG67" i="32"/>
  <c r="CT67" i="32"/>
  <c r="BG67" i="32"/>
  <c r="EG67" i="32"/>
  <c r="ET67" i="32"/>
  <c r="DS67" i="32"/>
  <c r="FF67" i="32"/>
  <c r="GF67" i="32"/>
  <c r="BS67" i="32"/>
  <c r="CF67" i="32"/>
  <c r="CS67" i="32"/>
  <c r="BF67" i="32"/>
  <c r="EF67" i="32"/>
  <c r="ES67" i="32"/>
  <c r="DR67" i="32"/>
  <c r="FE67" i="32"/>
  <c r="GE67" i="32"/>
  <c r="BR67" i="32"/>
  <c r="CE67" i="32"/>
  <c r="CR67" i="32"/>
  <c r="BE67" i="32"/>
  <c r="EE67" i="32"/>
  <c r="ER67" i="32"/>
  <c r="DQ67" i="32"/>
  <c r="FD67" i="32"/>
  <c r="GD67" i="32"/>
  <c r="BQ67" i="32"/>
  <c r="CD67" i="32"/>
  <c r="CQ67" i="32"/>
  <c r="BD67" i="32"/>
  <c r="ED67" i="32"/>
  <c r="EQ67" i="32"/>
  <c r="DP67" i="32"/>
  <c r="FC67" i="32"/>
  <c r="GC67" i="32"/>
  <c r="BP67" i="32"/>
  <c r="CC67" i="32"/>
  <c r="CP67" i="32"/>
  <c r="BC67" i="32"/>
  <c r="EC67" i="32"/>
  <c r="EP67" i="32"/>
  <c r="DO67" i="32"/>
  <c r="FB67" i="32"/>
  <c r="GB67" i="32"/>
  <c r="BO67" i="32"/>
  <c r="CB67" i="32"/>
  <c r="CO67" i="32"/>
  <c r="BB67" i="32"/>
  <c r="EB67" i="32"/>
  <c r="EO67" i="32"/>
  <c r="EA66" i="32"/>
  <c r="FN66" i="32"/>
  <c r="GN66" i="32"/>
  <c r="CA66" i="32"/>
  <c r="CN66" i="32"/>
  <c r="DA66" i="32"/>
  <c r="BN66" i="32"/>
  <c r="EN66" i="32"/>
  <c r="FA66" i="32"/>
  <c r="DZ66" i="32"/>
  <c r="FM66" i="32"/>
  <c r="GM66" i="32"/>
  <c r="BZ66" i="32"/>
  <c r="CM66" i="32"/>
  <c r="CZ66" i="32"/>
  <c r="BM66" i="32"/>
  <c r="EM66" i="32"/>
  <c r="EZ66" i="32"/>
  <c r="DY66" i="32"/>
  <c r="FL66" i="32"/>
  <c r="GL66" i="32"/>
  <c r="BY66" i="32"/>
  <c r="CL66" i="32"/>
  <c r="CY66" i="32"/>
  <c r="BL66" i="32"/>
  <c r="EL66" i="32"/>
  <c r="EY66" i="32"/>
  <c r="DX66" i="32"/>
  <c r="FK66" i="32"/>
  <c r="GK66" i="32"/>
  <c r="BX66" i="32"/>
  <c r="CK66" i="32"/>
  <c r="CX66" i="32"/>
  <c r="BK66" i="32"/>
  <c r="EK66" i="32"/>
  <c r="EX66" i="32"/>
  <c r="DW66" i="32"/>
  <c r="FJ66" i="32"/>
  <c r="GJ66" i="32"/>
  <c r="BW66" i="32"/>
  <c r="CJ66" i="32"/>
  <c r="CW66" i="32"/>
  <c r="BJ66" i="32"/>
  <c r="EJ66" i="32"/>
  <c r="EW66" i="32"/>
  <c r="DV66" i="32"/>
  <c r="FI66" i="32"/>
  <c r="GI66" i="32"/>
  <c r="BV66" i="32"/>
  <c r="CI66" i="32"/>
  <c r="CV66" i="32"/>
  <c r="BI66" i="32"/>
  <c r="EI66" i="32"/>
  <c r="EV66" i="32"/>
  <c r="DU66" i="32"/>
  <c r="FH66" i="32"/>
  <c r="GH66" i="32"/>
  <c r="BU66" i="32"/>
  <c r="CH66" i="32"/>
  <c r="CU66" i="32"/>
  <c r="BH66" i="32"/>
  <c r="EH66" i="32"/>
  <c r="EU66" i="32"/>
  <c r="DT66" i="32"/>
  <c r="FG66" i="32"/>
  <c r="GG66" i="32"/>
  <c r="BT66" i="32"/>
  <c r="CG66" i="32"/>
  <c r="CT66" i="32"/>
  <c r="BG66" i="32"/>
  <c r="EG66" i="32"/>
  <c r="ET66" i="32"/>
  <c r="DS66" i="32"/>
  <c r="FF66" i="32"/>
  <c r="GF66" i="32"/>
  <c r="BS66" i="32"/>
  <c r="CF66" i="32"/>
  <c r="CS66" i="32"/>
  <c r="BF66" i="32"/>
  <c r="EF66" i="32"/>
  <c r="ES66" i="32"/>
  <c r="DR66" i="32"/>
  <c r="FE66" i="32"/>
  <c r="GE66" i="32"/>
  <c r="BR66" i="32"/>
  <c r="CE66" i="32"/>
  <c r="CR66" i="32"/>
  <c r="BE66" i="32"/>
  <c r="EE66" i="32"/>
  <c r="ER66" i="32"/>
  <c r="DQ66" i="32"/>
  <c r="FD66" i="32"/>
  <c r="GD66" i="32"/>
  <c r="BQ66" i="32"/>
  <c r="CD66" i="32"/>
  <c r="CQ66" i="32"/>
  <c r="BD66" i="32"/>
  <c r="ED66" i="32"/>
  <c r="EQ66" i="32"/>
  <c r="DP66" i="32"/>
  <c r="FC66" i="32"/>
  <c r="GC66" i="32"/>
  <c r="BP66" i="32"/>
  <c r="CC66" i="32"/>
  <c r="CP66" i="32"/>
  <c r="BC66" i="32"/>
  <c r="EC66" i="32"/>
  <c r="EP66" i="32"/>
  <c r="DO66" i="32"/>
  <c r="FB66" i="32"/>
  <c r="GB66" i="32"/>
  <c r="BO66" i="32"/>
  <c r="CB66" i="32"/>
  <c r="CO66" i="32"/>
  <c r="BB66" i="32"/>
  <c r="EB66" i="32"/>
  <c r="EO66" i="32"/>
  <c r="EA65" i="32"/>
  <c r="FN65" i="32"/>
  <c r="GN65" i="32"/>
  <c r="CA65" i="32"/>
  <c r="CN65" i="32"/>
  <c r="DA65" i="32"/>
  <c r="BN65" i="32"/>
  <c r="EN65" i="32"/>
  <c r="FA65" i="32"/>
  <c r="DZ65" i="32"/>
  <c r="FM65" i="32"/>
  <c r="GM65" i="32"/>
  <c r="BZ65" i="32"/>
  <c r="CM65" i="32"/>
  <c r="CZ65" i="32"/>
  <c r="BM65" i="32"/>
  <c r="EM65" i="32"/>
  <c r="EZ65" i="32"/>
  <c r="DY65" i="32"/>
  <c r="FL65" i="32"/>
  <c r="GL65" i="32"/>
  <c r="BY65" i="32"/>
  <c r="CL65" i="32"/>
  <c r="CY65" i="32"/>
  <c r="BL65" i="32"/>
  <c r="EL65" i="32"/>
  <c r="EY65" i="32"/>
  <c r="DX65" i="32"/>
  <c r="FK65" i="32"/>
  <c r="GK65" i="32"/>
  <c r="BX65" i="32"/>
  <c r="CK65" i="32"/>
  <c r="CX65" i="32"/>
  <c r="BK65" i="32"/>
  <c r="EK65" i="32"/>
  <c r="EX65" i="32"/>
  <c r="DW65" i="32"/>
  <c r="FJ65" i="32"/>
  <c r="GJ65" i="32"/>
  <c r="BW65" i="32"/>
  <c r="CJ65" i="32"/>
  <c r="CW65" i="32"/>
  <c r="BJ65" i="32"/>
  <c r="EJ65" i="32"/>
  <c r="EW65" i="32"/>
  <c r="DV65" i="32"/>
  <c r="FI65" i="32"/>
  <c r="GI65" i="32"/>
  <c r="BV65" i="32"/>
  <c r="CI65" i="32"/>
  <c r="CV65" i="32"/>
  <c r="BI65" i="32"/>
  <c r="EI65" i="32"/>
  <c r="EV65" i="32"/>
  <c r="DU65" i="32"/>
  <c r="FH65" i="32"/>
  <c r="GH65" i="32"/>
  <c r="BU65" i="32"/>
  <c r="CH65" i="32"/>
  <c r="CU65" i="32"/>
  <c r="BH65" i="32"/>
  <c r="EH65" i="32"/>
  <c r="EU65" i="32"/>
  <c r="DT65" i="32"/>
  <c r="FG65" i="32"/>
  <c r="GG65" i="32"/>
  <c r="BT65" i="32"/>
  <c r="CG65" i="32"/>
  <c r="CT65" i="32"/>
  <c r="BG65" i="32"/>
  <c r="EG65" i="32"/>
  <c r="ET65" i="32"/>
  <c r="DS65" i="32"/>
  <c r="FF65" i="32"/>
  <c r="GF65" i="32"/>
  <c r="BS65" i="32"/>
  <c r="CF65" i="32"/>
  <c r="CS65" i="32"/>
  <c r="BF65" i="32"/>
  <c r="EF65" i="32"/>
  <c r="ES65" i="32"/>
  <c r="DR65" i="32"/>
  <c r="FE65" i="32"/>
  <c r="GE65" i="32"/>
  <c r="BR65" i="32"/>
  <c r="CE65" i="32"/>
  <c r="CR65" i="32"/>
  <c r="BE65" i="32"/>
  <c r="EE65" i="32"/>
  <c r="ER65" i="32"/>
  <c r="DQ65" i="32"/>
  <c r="FD65" i="32"/>
  <c r="GD65" i="32"/>
  <c r="BQ65" i="32"/>
  <c r="CD65" i="32"/>
  <c r="CQ65" i="32"/>
  <c r="BD65" i="32"/>
  <c r="ED65" i="32"/>
  <c r="EQ65" i="32"/>
  <c r="DP65" i="32"/>
  <c r="FC65" i="32"/>
  <c r="GC65" i="32"/>
  <c r="BP65" i="32"/>
  <c r="CC65" i="32"/>
  <c r="CP65" i="32"/>
  <c r="BC65" i="32"/>
  <c r="EC65" i="32"/>
  <c r="EP65" i="32"/>
  <c r="DO65" i="32"/>
  <c r="FB65" i="32"/>
  <c r="GB65" i="32"/>
  <c r="BO65" i="32"/>
  <c r="CB65" i="32"/>
  <c r="CO65" i="32"/>
  <c r="BB65" i="32"/>
  <c r="EB65" i="32"/>
  <c r="EO65" i="32"/>
  <c r="EA64" i="32"/>
  <c r="FN64" i="32"/>
  <c r="GN64" i="32"/>
  <c r="CA64" i="32"/>
  <c r="CN64" i="32"/>
  <c r="DA64" i="32"/>
  <c r="BN64" i="32"/>
  <c r="EN64" i="32"/>
  <c r="FA64" i="32"/>
  <c r="DZ64" i="32"/>
  <c r="FM64" i="32"/>
  <c r="GM64" i="32"/>
  <c r="BZ64" i="32"/>
  <c r="CM64" i="32"/>
  <c r="CZ64" i="32"/>
  <c r="BM64" i="32"/>
  <c r="EM64" i="32"/>
  <c r="EZ64" i="32"/>
  <c r="DY64" i="32"/>
  <c r="FL64" i="32"/>
  <c r="GL64" i="32"/>
  <c r="BY64" i="32"/>
  <c r="CL64" i="32"/>
  <c r="CY64" i="32"/>
  <c r="BL64" i="32"/>
  <c r="EL64" i="32"/>
  <c r="EY64" i="32"/>
  <c r="DX64" i="32"/>
  <c r="FK64" i="32"/>
  <c r="GK64" i="32"/>
  <c r="BX64" i="32"/>
  <c r="CK64" i="32"/>
  <c r="CX64" i="32"/>
  <c r="BK64" i="32"/>
  <c r="EK64" i="32"/>
  <c r="EX64" i="32"/>
  <c r="DW64" i="32"/>
  <c r="FJ64" i="32"/>
  <c r="GJ64" i="32"/>
  <c r="BW64" i="32"/>
  <c r="CJ64" i="32"/>
  <c r="CW64" i="32"/>
  <c r="BJ64" i="32"/>
  <c r="EJ64" i="32"/>
  <c r="EW64" i="32"/>
  <c r="DV64" i="32"/>
  <c r="FI64" i="32"/>
  <c r="GI64" i="32"/>
  <c r="BV64" i="32"/>
  <c r="CI64" i="32"/>
  <c r="CV64" i="32"/>
  <c r="BI64" i="32"/>
  <c r="EI64" i="32"/>
  <c r="EV64" i="32"/>
  <c r="DU64" i="32"/>
  <c r="FH64" i="32"/>
  <c r="GH64" i="32"/>
  <c r="BU64" i="32"/>
  <c r="CH64" i="32"/>
  <c r="CU64" i="32"/>
  <c r="BH64" i="32"/>
  <c r="EH64" i="32"/>
  <c r="EU64" i="32"/>
  <c r="DT64" i="32"/>
  <c r="FG64" i="32"/>
  <c r="GG64" i="32"/>
  <c r="BT64" i="32"/>
  <c r="CG64" i="32"/>
  <c r="CT64" i="32"/>
  <c r="BG64" i="32"/>
  <c r="EG64" i="32"/>
  <c r="ET64" i="32"/>
  <c r="DS64" i="32"/>
  <c r="FF64" i="32"/>
  <c r="GF64" i="32"/>
  <c r="BS64" i="32"/>
  <c r="CF64" i="32"/>
  <c r="CS64" i="32"/>
  <c r="BF64" i="32"/>
  <c r="EF64" i="32"/>
  <c r="ES64" i="32"/>
  <c r="DR64" i="32"/>
  <c r="FE64" i="32"/>
  <c r="GE64" i="32"/>
  <c r="BR64" i="32"/>
  <c r="CE64" i="32"/>
  <c r="CR64" i="32"/>
  <c r="BE64" i="32"/>
  <c r="EE64" i="32"/>
  <c r="ER64" i="32"/>
  <c r="DQ64" i="32"/>
  <c r="FD64" i="32"/>
  <c r="GD64" i="32"/>
  <c r="BQ64" i="32"/>
  <c r="CD64" i="32"/>
  <c r="CQ64" i="32"/>
  <c r="BD64" i="32"/>
  <c r="ED64" i="32"/>
  <c r="EQ64" i="32"/>
  <c r="DP64" i="32"/>
  <c r="FC64" i="32"/>
  <c r="GC64" i="32"/>
  <c r="BP64" i="32"/>
  <c r="CC64" i="32"/>
  <c r="CP64" i="32"/>
  <c r="BC64" i="32"/>
  <c r="EC64" i="32"/>
  <c r="EP64" i="32"/>
  <c r="DO64" i="32"/>
  <c r="FB64" i="32"/>
  <c r="GB64" i="32"/>
  <c r="BO64" i="32"/>
  <c r="CB64" i="32"/>
  <c r="CO64" i="32"/>
  <c r="BB64" i="32"/>
  <c r="EB64" i="32"/>
  <c r="EO64" i="32"/>
  <c r="EA63" i="32"/>
  <c r="FN63" i="32"/>
  <c r="GN63" i="32"/>
  <c r="CA63" i="32"/>
  <c r="CN63" i="32"/>
  <c r="DA63" i="32"/>
  <c r="BN63" i="32"/>
  <c r="EN63" i="32"/>
  <c r="FA63" i="32"/>
  <c r="DZ63" i="32"/>
  <c r="FM63" i="32"/>
  <c r="GM63" i="32"/>
  <c r="BZ63" i="32"/>
  <c r="CM63" i="32"/>
  <c r="CZ63" i="32"/>
  <c r="BM63" i="32"/>
  <c r="EM63" i="32"/>
  <c r="EZ63" i="32"/>
  <c r="DY63" i="32"/>
  <c r="FL63" i="32"/>
  <c r="GL63" i="32"/>
  <c r="BY63" i="32"/>
  <c r="CL63" i="32"/>
  <c r="CY63" i="32"/>
  <c r="BL63" i="32"/>
  <c r="EL63" i="32"/>
  <c r="EY63" i="32"/>
  <c r="DX63" i="32"/>
  <c r="FK63" i="32"/>
  <c r="GK63" i="32"/>
  <c r="BX63" i="32"/>
  <c r="CK63" i="32"/>
  <c r="CX63" i="32"/>
  <c r="BK63" i="32"/>
  <c r="EK63" i="32"/>
  <c r="EX63" i="32"/>
  <c r="DW63" i="32"/>
  <c r="FJ63" i="32"/>
  <c r="GJ63" i="32"/>
  <c r="BW63" i="32"/>
  <c r="CJ63" i="32"/>
  <c r="CW63" i="32"/>
  <c r="BJ63" i="32"/>
  <c r="EJ63" i="32"/>
  <c r="EW63" i="32"/>
  <c r="DV63" i="32"/>
  <c r="FI63" i="32"/>
  <c r="GI63" i="32"/>
  <c r="BV63" i="32"/>
  <c r="CI63" i="32"/>
  <c r="CV63" i="32"/>
  <c r="BI63" i="32"/>
  <c r="EI63" i="32"/>
  <c r="EV63" i="32"/>
  <c r="DU63" i="32"/>
  <c r="FH63" i="32"/>
  <c r="GH63" i="32"/>
  <c r="BU63" i="32"/>
  <c r="CH63" i="32"/>
  <c r="CU63" i="32"/>
  <c r="BH63" i="32"/>
  <c r="EH63" i="32"/>
  <c r="EU63" i="32"/>
  <c r="DT63" i="32"/>
  <c r="FG63" i="32"/>
  <c r="GG63" i="32"/>
  <c r="BT63" i="32"/>
  <c r="CG63" i="32"/>
  <c r="CT63" i="32"/>
  <c r="BG63" i="32"/>
  <c r="EG63" i="32"/>
  <c r="ET63" i="32"/>
  <c r="DS63" i="32"/>
  <c r="FF63" i="32"/>
  <c r="GF63" i="32"/>
  <c r="BS63" i="32"/>
  <c r="CF63" i="32"/>
  <c r="CS63" i="32"/>
  <c r="BF63" i="32"/>
  <c r="EF63" i="32"/>
  <c r="ES63" i="32"/>
  <c r="DR63" i="32"/>
  <c r="FE63" i="32"/>
  <c r="GE63" i="32"/>
  <c r="BR63" i="32"/>
  <c r="CE63" i="32"/>
  <c r="CR63" i="32"/>
  <c r="BE63" i="32"/>
  <c r="EE63" i="32"/>
  <c r="ER63" i="32"/>
  <c r="DQ63" i="32"/>
  <c r="FD63" i="32"/>
  <c r="GD63" i="32"/>
  <c r="BQ63" i="32"/>
  <c r="CD63" i="32"/>
  <c r="CQ63" i="32"/>
  <c r="BD63" i="32"/>
  <c r="ED63" i="32"/>
  <c r="EQ63" i="32"/>
  <c r="DP63" i="32"/>
  <c r="FC63" i="32"/>
  <c r="GC63" i="32"/>
  <c r="BP63" i="32"/>
  <c r="CC63" i="32"/>
  <c r="CP63" i="32"/>
  <c r="BC63" i="32"/>
  <c r="EC63" i="32"/>
  <c r="EP63" i="32"/>
  <c r="DO63" i="32"/>
  <c r="FB63" i="32"/>
  <c r="GB63" i="32"/>
  <c r="BO63" i="32"/>
  <c r="CB63" i="32"/>
  <c r="CO63" i="32"/>
  <c r="BB63" i="32"/>
  <c r="EB63" i="32"/>
  <c r="EO63" i="32"/>
  <c r="EA62" i="32"/>
  <c r="FN62" i="32"/>
  <c r="GN62" i="32"/>
  <c r="CA62" i="32"/>
  <c r="CN62" i="32"/>
  <c r="DA62" i="32"/>
  <c r="BN62" i="32"/>
  <c r="EN62" i="32"/>
  <c r="FA62" i="32"/>
  <c r="DZ62" i="32"/>
  <c r="FM62" i="32"/>
  <c r="GM62" i="32"/>
  <c r="BZ62" i="32"/>
  <c r="CM62" i="32"/>
  <c r="CZ62" i="32"/>
  <c r="BM62" i="32"/>
  <c r="EM62" i="32"/>
  <c r="EZ62" i="32"/>
  <c r="DY62" i="32"/>
  <c r="FL62" i="32"/>
  <c r="GL62" i="32"/>
  <c r="BY62" i="32"/>
  <c r="CL62" i="32"/>
  <c r="CY62" i="32"/>
  <c r="BL62" i="32"/>
  <c r="EL62" i="32"/>
  <c r="EY62" i="32"/>
  <c r="DX62" i="32"/>
  <c r="FK62" i="32"/>
  <c r="GK62" i="32"/>
  <c r="BX62" i="32"/>
  <c r="CK62" i="32"/>
  <c r="CX62" i="32"/>
  <c r="BK62" i="32"/>
  <c r="EK62" i="32"/>
  <c r="EX62" i="32"/>
  <c r="DW62" i="32"/>
  <c r="FJ62" i="32"/>
  <c r="GJ62" i="32"/>
  <c r="BW62" i="32"/>
  <c r="CJ62" i="32"/>
  <c r="CW62" i="32"/>
  <c r="BJ62" i="32"/>
  <c r="EJ62" i="32"/>
  <c r="EW62" i="32"/>
  <c r="DV62" i="32"/>
  <c r="FI62" i="32"/>
  <c r="GI62" i="32"/>
  <c r="BV62" i="32"/>
  <c r="CI62" i="32"/>
  <c r="CV62" i="32"/>
  <c r="BI62" i="32"/>
  <c r="EI62" i="32"/>
  <c r="EV62" i="32"/>
  <c r="DU62" i="32"/>
  <c r="FH62" i="32"/>
  <c r="GH62" i="32"/>
  <c r="BU62" i="32"/>
  <c r="CH62" i="32"/>
  <c r="CU62" i="32"/>
  <c r="BH62" i="32"/>
  <c r="EH62" i="32"/>
  <c r="EU62" i="32"/>
  <c r="DT62" i="32"/>
  <c r="FG62" i="32"/>
  <c r="GG62" i="32"/>
  <c r="BT62" i="32"/>
  <c r="CG62" i="32"/>
  <c r="CT62" i="32"/>
  <c r="BG62" i="32"/>
  <c r="EG62" i="32"/>
  <c r="ET62" i="32"/>
  <c r="DS62" i="32"/>
  <c r="FF62" i="32"/>
  <c r="GF62" i="32"/>
  <c r="BS62" i="32"/>
  <c r="CF62" i="32"/>
  <c r="CS62" i="32"/>
  <c r="BF62" i="32"/>
  <c r="EF62" i="32"/>
  <c r="ES62" i="32"/>
  <c r="DR62" i="32"/>
  <c r="FE62" i="32"/>
  <c r="GE62" i="32"/>
  <c r="BR62" i="32"/>
  <c r="CE62" i="32"/>
  <c r="CR62" i="32"/>
  <c r="BE62" i="32"/>
  <c r="EE62" i="32"/>
  <c r="ER62" i="32"/>
  <c r="DQ62" i="32"/>
  <c r="FD62" i="32"/>
  <c r="GD62" i="32"/>
  <c r="BQ62" i="32"/>
  <c r="CD62" i="32"/>
  <c r="CQ62" i="32"/>
  <c r="BD62" i="32"/>
  <c r="ED62" i="32"/>
  <c r="EQ62" i="32"/>
  <c r="DP62" i="32"/>
  <c r="FC62" i="32"/>
  <c r="GC62" i="32"/>
  <c r="BP62" i="32"/>
  <c r="CC62" i="32"/>
  <c r="CP62" i="32"/>
  <c r="BC62" i="32"/>
  <c r="EC62" i="32"/>
  <c r="EP62" i="32"/>
  <c r="DO62" i="32"/>
  <c r="FB62" i="32"/>
  <c r="GB62" i="32"/>
  <c r="BO62" i="32"/>
  <c r="CB62" i="32"/>
  <c r="CO62" i="32"/>
  <c r="BB62" i="32"/>
  <c r="EB62" i="32"/>
  <c r="EO62" i="32"/>
  <c r="EA61" i="32"/>
  <c r="FN61" i="32"/>
  <c r="GN61" i="32"/>
  <c r="CA61" i="32"/>
  <c r="CN61" i="32"/>
  <c r="DA61" i="32"/>
  <c r="BN61" i="32"/>
  <c r="EN61" i="32"/>
  <c r="FA61" i="32"/>
  <c r="DZ61" i="32"/>
  <c r="FM61" i="32"/>
  <c r="GM61" i="32"/>
  <c r="BZ61" i="32"/>
  <c r="CM61" i="32"/>
  <c r="CZ61" i="32"/>
  <c r="BM61" i="32"/>
  <c r="EM61" i="32"/>
  <c r="EZ61" i="32"/>
  <c r="DY61" i="32"/>
  <c r="FL61" i="32"/>
  <c r="GL61" i="32"/>
  <c r="BY61" i="32"/>
  <c r="CL61" i="32"/>
  <c r="CY61" i="32"/>
  <c r="BL61" i="32"/>
  <c r="EL61" i="32"/>
  <c r="EY61" i="32"/>
  <c r="DX61" i="32"/>
  <c r="FK61" i="32"/>
  <c r="GK61" i="32"/>
  <c r="BX61" i="32"/>
  <c r="CK61" i="32"/>
  <c r="CX61" i="32"/>
  <c r="BK61" i="32"/>
  <c r="EK61" i="32"/>
  <c r="EX61" i="32"/>
  <c r="DW61" i="32"/>
  <c r="FJ61" i="32"/>
  <c r="GJ61" i="32"/>
  <c r="BW61" i="32"/>
  <c r="CJ61" i="32"/>
  <c r="CW61" i="32"/>
  <c r="BJ61" i="32"/>
  <c r="EJ61" i="32"/>
  <c r="EW61" i="32"/>
  <c r="DV61" i="32"/>
  <c r="FI61" i="32"/>
  <c r="GI61" i="32"/>
  <c r="BV61" i="32"/>
  <c r="CI61" i="32"/>
  <c r="CV61" i="32"/>
  <c r="BI61" i="32"/>
  <c r="EI61" i="32"/>
  <c r="EV61" i="32"/>
  <c r="DU61" i="32"/>
  <c r="FH61" i="32"/>
  <c r="GH61" i="32"/>
  <c r="BU61" i="32"/>
  <c r="CH61" i="32"/>
  <c r="CU61" i="32"/>
  <c r="BH61" i="32"/>
  <c r="EH61" i="32"/>
  <c r="EU61" i="32"/>
  <c r="DT61" i="32"/>
  <c r="FG61" i="32"/>
  <c r="GG61" i="32"/>
  <c r="BT61" i="32"/>
  <c r="CG61" i="32"/>
  <c r="CT61" i="32"/>
  <c r="BG61" i="32"/>
  <c r="EG61" i="32"/>
  <c r="ET61" i="32"/>
  <c r="DS61" i="32"/>
  <c r="FF61" i="32"/>
  <c r="GF61" i="32"/>
  <c r="BS61" i="32"/>
  <c r="CF61" i="32"/>
  <c r="CS61" i="32"/>
  <c r="BF61" i="32"/>
  <c r="EF61" i="32"/>
  <c r="ES61" i="32"/>
  <c r="DR61" i="32"/>
  <c r="FE61" i="32"/>
  <c r="GE61" i="32"/>
  <c r="BR61" i="32"/>
  <c r="CE61" i="32"/>
  <c r="CR61" i="32"/>
  <c r="BE61" i="32"/>
  <c r="EE61" i="32"/>
  <c r="ER61" i="32"/>
  <c r="DQ61" i="32"/>
  <c r="FD61" i="32"/>
  <c r="GD61" i="32"/>
  <c r="BQ61" i="32"/>
  <c r="CD61" i="32"/>
  <c r="CQ61" i="32"/>
  <c r="BD61" i="32"/>
  <c r="ED61" i="32"/>
  <c r="EQ61" i="32"/>
  <c r="DP61" i="32"/>
  <c r="FC61" i="32"/>
  <c r="GC61" i="32"/>
  <c r="BP61" i="32"/>
  <c r="CC61" i="32"/>
  <c r="CP61" i="32"/>
  <c r="BC61" i="32"/>
  <c r="EC61" i="32"/>
  <c r="EP61" i="32"/>
  <c r="DO61" i="32"/>
  <c r="FB61" i="32"/>
  <c r="GB61" i="32"/>
  <c r="BO61" i="32"/>
  <c r="CB61" i="32"/>
  <c r="CO61" i="32"/>
  <c r="BB61" i="32"/>
  <c r="EB61" i="32"/>
  <c r="EO61" i="32"/>
  <c r="EA60" i="32"/>
  <c r="FN60" i="32"/>
  <c r="GN60" i="32"/>
  <c r="CA60" i="32"/>
  <c r="CN60" i="32"/>
  <c r="DA60" i="32"/>
  <c r="BN60" i="32"/>
  <c r="EN60" i="32"/>
  <c r="FA60" i="32"/>
  <c r="DZ60" i="32"/>
  <c r="FM60" i="32"/>
  <c r="GM60" i="32"/>
  <c r="BZ60" i="32"/>
  <c r="CM60" i="32"/>
  <c r="CZ60" i="32"/>
  <c r="BM60" i="32"/>
  <c r="EM60" i="32"/>
  <c r="EZ60" i="32"/>
  <c r="DY60" i="32"/>
  <c r="FL60" i="32"/>
  <c r="GL60" i="32"/>
  <c r="BY60" i="32"/>
  <c r="CL60" i="32"/>
  <c r="CY60" i="32"/>
  <c r="BL60" i="32"/>
  <c r="EL60" i="32"/>
  <c r="EY60" i="32"/>
  <c r="DX60" i="32"/>
  <c r="FK60" i="32"/>
  <c r="GK60" i="32"/>
  <c r="BX60" i="32"/>
  <c r="CK60" i="32"/>
  <c r="CX60" i="32"/>
  <c r="BK60" i="32"/>
  <c r="EK60" i="32"/>
  <c r="EX60" i="32"/>
  <c r="DW60" i="32"/>
  <c r="FJ60" i="32"/>
  <c r="GJ60" i="32"/>
  <c r="BW60" i="32"/>
  <c r="CJ60" i="32"/>
  <c r="CW60" i="32"/>
  <c r="BJ60" i="32"/>
  <c r="EJ60" i="32"/>
  <c r="EW60" i="32"/>
  <c r="DV60" i="32"/>
  <c r="FI60" i="32"/>
  <c r="GI60" i="32"/>
  <c r="BV60" i="32"/>
  <c r="CI60" i="32"/>
  <c r="CV60" i="32"/>
  <c r="BI60" i="32"/>
  <c r="EI60" i="32"/>
  <c r="EV60" i="32"/>
  <c r="DU60" i="32"/>
  <c r="FH60" i="32"/>
  <c r="GH60" i="32"/>
  <c r="BU60" i="32"/>
  <c r="CH60" i="32"/>
  <c r="CU60" i="32"/>
  <c r="BH60" i="32"/>
  <c r="EH60" i="32"/>
  <c r="EU60" i="32"/>
  <c r="DT60" i="32"/>
  <c r="FG60" i="32"/>
  <c r="GG60" i="32"/>
  <c r="BT60" i="32"/>
  <c r="CG60" i="32"/>
  <c r="CT60" i="32"/>
  <c r="BG60" i="32"/>
  <c r="EG60" i="32"/>
  <c r="ET60" i="32"/>
  <c r="DS60" i="32"/>
  <c r="FF60" i="32"/>
  <c r="GF60" i="32"/>
  <c r="BS60" i="32"/>
  <c r="CF60" i="32"/>
  <c r="CS60" i="32"/>
  <c r="BF60" i="32"/>
  <c r="EF60" i="32"/>
  <c r="ES60" i="32"/>
  <c r="DR60" i="32"/>
  <c r="FE60" i="32"/>
  <c r="GE60" i="32"/>
  <c r="BR60" i="32"/>
  <c r="CE60" i="32"/>
  <c r="CR60" i="32"/>
  <c r="BE60" i="32"/>
  <c r="EE60" i="32"/>
  <c r="ER60" i="32"/>
  <c r="DQ60" i="32"/>
  <c r="FD60" i="32"/>
  <c r="GD60" i="32"/>
  <c r="BQ60" i="32"/>
  <c r="CD60" i="32"/>
  <c r="CQ60" i="32"/>
  <c r="BD60" i="32"/>
  <c r="ED60" i="32"/>
  <c r="EQ60" i="32"/>
  <c r="DP60" i="32"/>
  <c r="FC60" i="32"/>
  <c r="GC60" i="32"/>
  <c r="BP60" i="32"/>
  <c r="CC60" i="32"/>
  <c r="CP60" i="32"/>
  <c r="BC60" i="32"/>
  <c r="EC60" i="32"/>
  <c r="EP60" i="32"/>
  <c r="DO60" i="32"/>
  <c r="FB60" i="32"/>
  <c r="GB60" i="32"/>
  <c r="BO60" i="32"/>
  <c r="CB60" i="32"/>
  <c r="CO60" i="32"/>
  <c r="BB60" i="32"/>
  <c r="EB60" i="32"/>
  <c r="EO60" i="32"/>
  <c r="EA59" i="32"/>
  <c r="FN59" i="32"/>
  <c r="GN59" i="32"/>
  <c r="CA59" i="32"/>
  <c r="CN59" i="32"/>
  <c r="DA59" i="32"/>
  <c r="BN59" i="32"/>
  <c r="EN59" i="32"/>
  <c r="FA59" i="32"/>
  <c r="DZ59" i="32"/>
  <c r="FM59" i="32"/>
  <c r="GM59" i="32"/>
  <c r="BZ59" i="32"/>
  <c r="CM59" i="32"/>
  <c r="CZ59" i="32"/>
  <c r="BM59" i="32"/>
  <c r="EM59" i="32"/>
  <c r="EZ59" i="32"/>
  <c r="DY59" i="32"/>
  <c r="FL59" i="32"/>
  <c r="GL59" i="32"/>
  <c r="BY59" i="32"/>
  <c r="CL59" i="32"/>
  <c r="CY59" i="32"/>
  <c r="BL59" i="32"/>
  <c r="EL59" i="32"/>
  <c r="EY59" i="32"/>
  <c r="DX59" i="32"/>
  <c r="FK59" i="32"/>
  <c r="GK59" i="32"/>
  <c r="BX59" i="32"/>
  <c r="CK59" i="32"/>
  <c r="CX59" i="32"/>
  <c r="BK59" i="32"/>
  <c r="EK59" i="32"/>
  <c r="EX59" i="32"/>
  <c r="DW59" i="32"/>
  <c r="FJ59" i="32"/>
  <c r="GJ59" i="32"/>
  <c r="BW59" i="32"/>
  <c r="CJ59" i="32"/>
  <c r="CW59" i="32"/>
  <c r="BJ59" i="32"/>
  <c r="EJ59" i="32"/>
  <c r="EW59" i="32"/>
  <c r="DV59" i="32"/>
  <c r="FI59" i="32"/>
  <c r="GI59" i="32"/>
  <c r="BV59" i="32"/>
  <c r="CI59" i="32"/>
  <c r="CV59" i="32"/>
  <c r="BI59" i="32"/>
  <c r="EI59" i="32"/>
  <c r="EV59" i="32"/>
  <c r="DU59" i="32"/>
  <c r="FH59" i="32"/>
  <c r="GH59" i="32"/>
  <c r="BU59" i="32"/>
  <c r="CH59" i="32"/>
  <c r="CU59" i="32"/>
  <c r="BH59" i="32"/>
  <c r="EH59" i="32"/>
  <c r="EU59" i="32"/>
  <c r="DT59" i="32"/>
  <c r="FG59" i="32"/>
  <c r="GG59" i="32"/>
  <c r="BT59" i="32"/>
  <c r="CG59" i="32"/>
  <c r="CT59" i="32"/>
  <c r="BG59" i="32"/>
  <c r="EG59" i="32"/>
  <c r="ET59" i="32"/>
  <c r="DS59" i="32"/>
  <c r="FF59" i="32"/>
  <c r="GF59" i="32"/>
  <c r="BS59" i="32"/>
  <c r="CF59" i="32"/>
  <c r="CS59" i="32"/>
  <c r="BF59" i="32"/>
  <c r="EF59" i="32"/>
  <c r="ES59" i="32"/>
  <c r="DR59" i="32"/>
  <c r="FE59" i="32"/>
  <c r="GE59" i="32"/>
  <c r="BR59" i="32"/>
  <c r="CE59" i="32"/>
  <c r="CR59" i="32"/>
  <c r="BE59" i="32"/>
  <c r="EE59" i="32"/>
  <c r="ER59" i="32"/>
  <c r="DQ59" i="32"/>
  <c r="FD59" i="32"/>
  <c r="GD59" i="32"/>
  <c r="BQ59" i="32"/>
  <c r="CD59" i="32"/>
  <c r="CQ59" i="32"/>
  <c r="BD59" i="32"/>
  <c r="ED59" i="32"/>
  <c r="EQ59" i="32"/>
  <c r="DP59" i="32"/>
  <c r="FC59" i="32"/>
  <c r="GC59" i="32"/>
  <c r="BP59" i="32"/>
  <c r="CC59" i="32"/>
  <c r="CP59" i="32"/>
  <c r="BC59" i="32"/>
  <c r="EC59" i="32"/>
  <c r="EP59" i="32"/>
  <c r="DO59" i="32"/>
  <c r="FB59" i="32"/>
  <c r="GB59" i="32"/>
  <c r="BO59" i="32"/>
  <c r="CB59" i="32"/>
  <c r="CO59" i="32"/>
  <c r="BB59" i="32"/>
  <c r="EB59" i="32"/>
  <c r="EO59" i="32"/>
  <c r="EA58" i="32"/>
  <c r="FN58" i="32"/>
  <c r="GN58" i="32"/>
  <c r="CA58" i="32"/>
  <c r="CN58" i="32"/>
  <c r="DA58" i="32"/>
  <c r="BN58" i="32"/>
  <c r="EN58" i="32"/>
  <c r="FA58" i="32"/>
  <c r="DZ58" i="32"/>
  <c r="FM58" i="32"/>
  <c r="GM58" i="32"/>
  <c r="BZ58" i="32"/>
  <c r="CM58" i="32"/>
  <c r="CZ58" i="32"/>
  <c r="BM58" i="32"/>
  <c r="EM58" i="32"/>
  <c r="EZ58" i="32"/>
  <c r="DY58" i="32"/>
  <c r="FL58" i="32"/>
  <c r="GL58" i="32"/>
  <c r="BY58" i="32"/>
  <c r="CL58" i="32"/>
  <c r="CY58" i="32"/>
  <c r="BL58" i="32"/>
  <c r="EL58" i="32"/>
  <c r="EY58" i="32"/>
  <c r="DX58" i="32"/>
  <c r="FK58" i="32"/>
  <c r="GK58" i="32"/>
  <c r="BX58" i="32"/>
  <c r="CK58" i="32"/>
  <c r="CX58" i="32"/>
  <c r="BK58" i="32"/>
  <c r="EK58" i="32"/>
  <c r="EX58" i="32"/>
  <c r="DW58" i="32"/>
  <c r="FJ58" i="32"/>
  <c r="GJ58" i="32"/>
  <c r="BW58" i="32"/>
  <c r="CJ58" i="32"/>
  <c r="CW58" i="32"/>
  <c r="BJ58" i="32"/>
  <c r="EJ58" i="32"/>
  <c r="EW58" i="32"/>
  <c r="DV58" i="32"/>
  <c r="FI58" i="32"/>
  <c r="GI58" i="32"/>
  <c r="BV58" i="32"/>
  <c r="CI58" i="32"/>
  <c r="CV58" i="32"/>
  <c r="BI58" i="32"/>
  <c r="EI58" i="32"/>
  <c r="EV58" i="32"/>
  <c r="DU58" i="32"/>
  <c r="FH58" i="32"/>
  <c r="GH58" i="32"/>
  <c r="BU58" i="32"/>
  <c r="CH58" i="32"/>
  <c r="CU58" i="32"/>
  <c r="BH58" i="32"/>
  <c r="EH58" i="32"/>
  <c r="EU58" i="32"/>
  <c r="DT58" i="32"/>
  <c r="FG58" i="32"/>
  <c r="GG58" i="32"/>
  <c r="BT58" i="32"/>
  <c r="CG58" i="32"/>
  <c r="CT58" i="32"/>
  <c r="BG58" i="32"/>
  <c r="EG58" i="32"/>
  <c r="ET58" i="32"/>
  <c r="DS58" i="32"/>
  <c r="FF58" i="32"/>
  <c r="GF58" i="32"/>
  <c r="BS58" i="32"/>
  <c r="CF58" i="32"/>
  <c r="CS58" i="32"/>
  <c r="BF58" i="32"/>
  <c r="EF58" i="32"/>
  <c r="ES58" i="32"/>
  <c r="DR58" i="32"/>
  <c r="FE58" i="32"/>
  <c r="GE58" i="32"/>
  <c r="BR58" i="32"/>
  <c r="CE58" i="32"/>
  <c r="CR58" i="32"/>
  <c r="BE58" i="32"/>
  <c r="EE58" i="32"/>
  <c r="ER58" i="32"/>
  <c r="DQ58" i="32"/>
  <c r="FD58" i="32"/>
  <c r="GD58" i="32"/>
  <c r="BQ58" i="32"/>
  <c r="CD58" i="32"/>
  <c r="CQ58" i="32"/>
  <c r="BD58" i="32"/>
  <c r="ED58" i="32"/>
  <c r="EQ58" i="32"/>
  <c r="DP58" i="32"/>
  <c r="FC58" i="32"/>
  <c r="GC58" i="32"/>
  <c r="BP58" i="32"/>
  <c r="CC58" i="32"/>
  <c r="CP58" i="32"/>
  <c r="BC58" i="32"/>
  <c r="EC58" i="32"/>
  <c r="EP58" i="32"/>
  <c r="DO58" i="32"/>
  <c r="FB58" i="32"/>
  <c r="GB58" i="32"/>
  <c r="BO58" i="32"/>
  <c r="CB58" i="32"/>
  <c r="CO58" i="32"/>
  <c r="BB58" i="32"/>
  <c r="EB58" i="32"/>
  <c r="EO58" i="32"/>
  <c r="EA57" i="32"/>
  <c r="FN57" i="32"/>
  <c r="GN57" i="32"/>
  <c r="CA57" i="32"/>
  <c r="CN57" i="32"/>
  <c r="DA57" i="32"/>
  <c r="BN57" i="32"/>
  <c r="EN57" i="32"/>
  <c r="FA57" i="32"/>
  <c r="DZ57" i="32"/>
  <c r="FM57" i="32"/>
  <c r="GM57" i="32"/>
  <c r="BZ57" i="32"/>
  <c r="CM57" i="32"/>
  <c r="CZ57" i="32"/>
  <c r="BM57" i="32"/>
  <c r="EM57" i="32"/>
  <c r="EZ57" i="32"/>
  <c r="DY57" i="32"/>
  <c r="FL57" i="32"/>
  <c r="GL57" i="32"/>
  <c r="BY57" i="32"/>
  <c r="CL57" i="32"/>
  <c r="CY57" i="32"/>
  <c r="BL57" i="32"/>
  <c r="EL57" i="32"/>
  <c r="EY57" i="32"/>
  <c r="DX57" i="32"/>
  <c r="FK57" i="32"/>
  <c r="GK57" i="32"/>
  <c r="BX57" i="32"/>
  <c r="CK57" i="32"/>
  <c r="CX57" i="32"/>
  <c r="BK57" i="32"/>
  <c r="EK57" i="32"/>
  <c r="EX57" i="32"/>
  <c r="DW57" i="32"/>
  <c r="FJ57" i="32"/>
  <c r="GJ57" i="32"/>
  <c r="BW57" i="32"/>
  <c r="CJ57" i="32"/>
  <c r="CW57" i="32"/>
  <c r="BJ57" i="32"/>
  <c r="EJ57" i="32"/>
  <c r="EW57" i="32"/>
  <c r="DV57" i="32"/>
  <c r="FI57" i="32"/>
  <c r="GI57" i="32"/>
  <c r="BV57" i="32"/>
  <c r="CI57" i="32"/>
  <c r="CV57" i="32"/>
  <c r="BI57" i="32"/>
  <c r="EI57" i="32"/>
  <c r="EV57" i="32"/>
  <c r="DU57" i="32"/>
  <c r="FH57" i="32"/>
  <c r="GH57" i="32"/>
  <c r="BU57" i="32"/>
  <c r="CH57" i="32"/>
  <c r="CU57" i="32"/>
  <c r="BH57" i="32"/>
  <c r="EH57" i="32"/>
  <c r="EU57" i="32"/>
  <c r="DT57" i="32"/>
  <c r="FG57" i="32"/>
  <c r="GG57" i="32"/>
  <c r="BT57" i="32"/>
  <c r="CG57" i="32"/>
  <c r="CT57" i="32"/>
  <c r="BG57" i="32"/>
  <c r="EG57" i="32"/>
  <c r="ET57" i="32"/>
  <c r="DS57" i="32"/>
  <c r="FF57" i="32"/>
  <c r="GF57" i="32"/>
  <c r="BS57" i="32"/>
  <c r="CF57" i="32"/>
  <c r="CS57" i="32"/>
  <c r="BF57" i="32"/>
  <c r="EF57" i="32"/>
  <c r="ES57" i="32"/>
  <c r="DR57" i="32"/>
  <c r="FE57" i="32"/>
  <c r="GE57" i="32"/>
  <c r="BR57" i="32"/>
  <c r="CE57" i="32"/>
  <c r="CR57" i="32"/>
  <c r="BE57" i="32"/>
  <c r="EE57" i="32"/>
  <c r="ER57" i="32"/>
  <c r="DQ57" i="32"/>
  <c r="FD57" i="32"/>
  <c r="GD57" i="32"/>
  <c r="BQ57" i="32"/>
  <c r="CD57" i="32"/>
  <c r="CQ57" i="32"/>
  <c r="BD57" i="32"/>
  <c r="ED57" i="32"/>
  <c r="EQ57" i="32"/>
  <c r="DP57" i="32"/>
  <c r="FC57" i="32"/>
  <c r="GC57" i="32"/>
  <c r="BP57" i="32"/>
  <c r="CC57" i="32"/>
  <c r="CP57" i="32"/>
  <c r="BC57" i="32"/>
  <c r="EC57" i="32"/>
  <c r="EP57" i="32"/>
  <c r="DO57" i="32"/>
  <c r="FB57" i="32"/>
  <c r="GB57" i="32"/>
  <c r="BO57" i="32"/>
  <c r="CB57" i="32"/>
  <c r="CO57" i="32"/>
  <c r="BB57" i="32"/>
  <c r="EB57" i="32"/>
  <c r="EO57" i="32"/>
  <c r="EA56" i="32"/>
  <c r="FN56" i="32"/>
  <c r="GN56" i="32"/>
  <c r="CA56" i="32"/>
  <c r="CN56" i="32"/>
  <c r="DA56" i="32"/>
  <c r="BN56" i="32"/>
  <c r="EN56" i="32"/>
  <c r="FA56" i="32"/>
  <c r="DZ56" i="32"/>
  <c r="FM56" i="32"/>
  <c r="GM56" i="32"/>
  <c r="BZ56" i="32"/>
  <c r="CM56" i="32"/>
  <c r="CZ56" i="32"/>
  <c r="BM56" i="32"/>
  <c r="EM56" i="32"/>
  <c r="EZ56" i="32"/>
  <c r="DY56" i="32"/>
  <c r="FL56" i="32"/>
  <c r="GL56" i="32"/>
  <c r="BY56" i="32"/>
  <c r="CL56" i="32"/>
  <c r="CY56" i="32"/>
  <c r="BL56" i="32"/>
  <c r="EL56" i="32"/>
  <c r="EY56" i="32"/>
  <c r="DX56" i="32"/>
  <c r="FK56" i="32"/>
  <c r="GK56" i="32"/>
  <c r="BX56" i="32"/>
  <c r="CK56" i="32"/>
  <c r="CX56" i="32"/>
  <c r="BK56" i="32"/>
  <c r="EK56" i="32"/>
  <c r="EX56" i="32"/>
  <c r="DW56" i="32"/>
  <c r="FJ56" i="32"/>
  <c r="GJ56" i="32"/>
  <c r="BW56" i="32"/>
  <c r="CJ56" i="32"/>
  <c r="CW56" i="32"/>
  <c r="BJ56" i="32"/>
  <c r="EJ56" i="32"/>
  <c r="EW56" i="32"/>
  <c r="DV56" i="32"/>
  <c r="FI56" i="32"/>
  <c r="GI56" i="32"/>
  <c r="BV56" i="32"/>
  <c r="CI56" i="32"/>
  <c r="CV56" i="32"/>
  <c r="BI56" i="32"/>
  <c r="EI56" i="32"/>
  <c r="EV56" i="32"/>
  <c r="DU56" i="32"/>
  <c r="FH56" i="32"/>
  <c r="GH56" i="32"/>
  <c r="BU56" i="32"/>
  <c r="CH56" i="32"/>
  <c r="CU56" i="32"/>
  <c r="BH56" i="32"/>
  <c r="EH56" i="32"/>
  <c r="EU56" i="32"/>
  <c r="DT56" i="32"/>
  <c r="FG56" i="32"/>
  <c r="GG56" i="32"/>
  <c r="BT56" i="32"/>
  <c r="CG56" i="32"/>
  <c r="CT56" i="32"/>
  <c r="BG56" i="32"/>
  <c r="EG56" i="32"/>
  <c r="ET56" i="32"/>
  <c r="DS56" i="32"/>
  <c r="FF56" i="32"/>
  <c r="GF56" i="32"/>
  <c r="BS56" i="32"/>
  <c r="CF56" i="32"/>
  <c r="CS56" i="32"/>
  <c r="BF56" i="32"/>
  <c r="EF56" i="32"/>
  <c r="ES56" i="32"/>
  <c r="DR56" i="32"/>
  <c r="FE56" i="32"/>
  <c r="GE56" i="32"/>
  <c r="BR56" i="32"/>
  <c r="CE56" i="32"/>
  <c r="CR56" i="32"/>
  <c r="BE56" i="32"/>
  <c r="EE56" i="32"/>
  <c r="ER56" i="32"/>
  <c r="DQ56" i="32"/>
  <c r="FD56" i="32"/>
  <c r="GD56" i="32"/>
  <c r="BQ56" i="32"/>
  <c r="CD56" i="32"/>
  <c r="CQ56" i="32"/>
  <c r="BD56" i="32"/>
  <c r="ED56" i="32"/>
  <c r="EQ56" i="32"/>
  <c r="DP56" i="32"/>
  <c r="FC56" i="32"/>
  <c r="GC56" i="32"/>
  <c r="BP56" i="32"/>
  <c r="CC56" i="32"/>
  <c r="CP56" i="32"/>
  <c r="BC56" i="32"/>
  <c r="EC56" i="32"/>
  <c r="EP56" i="32"/>
  <c r="DO56" i="32"/>
  <c r="FB56" i="32"/>
  <c r="GB56" i="32"/>
  <c r="BO56" i="32"/>
  <c r="CB56" i="32"/>
  <c r="CO56" i="32"/>
  <c r="BB56" i="32"/>
  <c r="EB56" i="32"/>
  <c r="EO56" i="32"/>
  <c r="EA55" i="32"/>
  <c r="FN55" i="32"/>
  <c r="GN55" i="32"/>
  <c r="CA55" i="32"/>
  <c r="CN55" i="32"/>
  <c r="DA55" i="32"/>
  <c r="BN55" i="32"/>
  <c r="EN55" i="32"/>
  <c r="FA55" i="32"/>
  <c r="DZ55" i="32"/>
  <c r="FM55" i="32"/>
  <c r="GM55" i="32"/>
  <c r="BZ55" i="32"/>
  <c r="CM55" i="32"/>
  <c r="CZ55" i="32"/>
  <c r="BM55" i="32"/>
  <c r="EM55" i="32"/>
  <c r="EZ55" i="32"/>
  <c r="DY55" i="32"/>
  <c r="FL55" i="32"/>
  <c r="GL55" i="32"/>
  <c r="BY55" i="32"/>
  <c r="CL55" i="32"/>
  <c r="CY55" i="32"/>
  <c r="BL55" i="32"/>
  <c r="EL55" i="32"/>
  <c r="EY55" i="32"/>
  <c r="DX55" i="32"/>
  <c r="FK55" i="32"/>
  <c r="GK55" i="32"/>
  <c r="BX55" i="32"/>
  <c r="CK55" i="32"/>
  <c r="CX55" i="32"/>
  <c r="BK55" i="32"/>
  <c r="EK55" i="32"/>
  <c r="EX55" i="32"/>
  <c r="DW55" i="32"/>
  <c r="FJ55" i="32"/>
  <c r="GJ55" i="32"/>
  <c r="BW55" i="32"/>
  <c r="CJ55" i="32"/>
  <c r="CW55" i="32"/>
  <c r="BJ55" i="32"/>
  <c r="EJ55" i="32"/>
  <c r="EW55" i="32"/>
  <c r="DV55" i="32"/>
  <c r="FI55" i="32"/>
  <c r="GI55" i="32"/>
  <c r="BV55" i="32"/>
  <c r="CI55" i="32"/>
  <c r="CV55" i="32"/>
  <c r="BI55" i="32"/>
  <c r="EI55" i="32"/>
  <c r="EV55" i="32"/>
  <c r="DU55" i="32"/>
  <c r="FH55" i="32"/>
  <c r="GH55" i="32"/>
  <c r="BU55" i="32"/>
  <c r="CH55" i="32"/>
  <c r="CU55" i="32"/>
  <c r="BH55" i="32"/>
  <c r="EH55" i="32"/>
  <c r="EU55" i="32"/>
  <c r="DT55" i="32"/>
  <c r="FG55" i="32"/>
  <c r="GG55" i="32"/>
  <c r="BT55" i="32"/>
  <c r="CG55" i="32"/>
  <c r="CT55" i="32"/>
  <c r="BG55" i="32"/>
  <c r="EG55" i="32"/>
  <c r="ET55" i="32"/>
  <c r="DS55" i="32"/>
  <c r="FF55" i="32"/>
  <c r="GF55" i="32"/>
  <c r="BS55" i="32"/>
  <c r="CF55" i="32"/>
  <c r="CS55" i="32"/>
  <c r="BF55" i="32"/>
  <c r="EF55" i="32"/>
  <c r="ES55" i="32"/>
  <c r="DR55" i="32"/>
  <c r="FE55" i="32"/>
  <c r="GE55" i="32"/>
  <c r="BR55" i="32"/>
  <c r="CE55" i="32"/>
  <c r="CR55" i="32"/>
  <c r="BE55" i="32"/>
  <c r="EE55" i="32"/>
  <c r="ER55" i="32"/>
  <c r="DQ55" i="32"/>
  <c r="FD55" i="32"/>
  <c r="GD55" i="32"/>
  <c r="BQ55" i="32"/>
  <c r="CD55" i="32"/>
  <c r="CQ55" i="32"/>
  <c r="BD55" i="32"/>
  <c r="ED55" i="32"/>
  <c r="EQ55" i="32"/>
  <c r="DP55" i="32"/>
  <c r="FC55" i="32"/>
  <c r="GC55" i="32"/>
  <c r="BP55" i="32"/>
  <c r="CC55" i="32"/>
  <c r="CP55" i="32"/>
  <c r="BC55" i="32"/>
  <c r="EC55" i="32"/>
  <c r="EP55" i="32"/>
  <c r="DO55" i="32"/>
  <c r="FB55" i="32"/>
  <c r="GB55" i="32"/>
  <c r="BO55" i="32"/>
  <c r="CB55" i="32"/>
  <c r="CO55" i="32"/>
  <c r="BB55" i="32"/>
  <c r="EB55" i="32"/>
  <c r="EO55" i="32"/>
  <c r="EA54" i="32"/>
  <c r="FN54" i="32"/>
  <c r="GN54" i="32"/>
  <c r="CA54" i="32"/>
  <c r="CN54" i="32"/>
  <c r="DA54" i="32"/>
  <c r="BN54" i="32"/>
  <c r="EN54" i="32"/>
  <c r="FA54" i="32"/>
  <c r="DZ54" i="32"/>
  <c r="FM54" i="32"/>
  <c r="GM54" i="32"/>
  <c r="BZ54" i="32"/>
  <c r="CM54" i="32"/>
  <c r="CZ54" i="32"/>
  <c r="BM54" i="32"/>
  <c r="EM54" i="32"/>
  <c r="EZ54" i="32"/>
  <c r="DY54" i="32"/>
  <c r="FL54" i="32"/>
  <c r="GL54" i="32"/>
  <c r="BY54" i="32"/>
  <c r="CL54" i="32"/>
  <c r="CY54" i="32"/>
  <c r="BL54" i="32"/>
  <c r="EL54" i="32"/>
  <c r="EY54" i="32"/>
  <c r="DX54" i="32"/>
  <c r="FK54" i="32"/>
  <c r="GK54" i="32"/>
  <c r="BX54" i="32"/>
  <c r="CK54" i="32"/>
  <c r="CX54" i="32"/>
  <c r="BK54" i="32"/>
  <c r="EK54" i="32"/>
  <c r="EX54" i="32"/>
  <c r="DW54" i="32"/>
  <c r="FJ54" i="32"/>
  <c r="GJ54" i="32"/>
  <c r="BW54" i="32"/>
  <c r="CJ54" i="32"/>
  <c r="CW54" i="32"/>
  <c r="BJ54" i="32"/>
  <c r="EJ54" i="32"/>
  <c r="EW54" i="32"/>
  <c r="DV54" i="32"/>
  <c r="FI54" i="32"/>
  <c r="GI54" i="32"/>
  <c r="BV54" i="32"/>
  <c r="CI54" i="32"/>
  <c r="CV54" i="32"/>
  <c r="BI54" i="32"/>
  <c r="EI54" i="32"/>
  <c r="EV54" i="32"/>
  <c r="DU54" i="32"/>
  <c r="FH54" i="32"/>
  <c r="GH54" i="32"/>
  <c r="BU54" i="32"/>
  <c r="CH54" i="32"/>
  <c r="CU54" i="32"/>
  <c r="BH54" i="32"/>
  <c r="EH54" i="32"/>
  <c r="EU54" i="32"/>
  <c r="DT54" i="32"/>
  <c r="FG54" i="32"/>
  <c r="GG54" i="32"/>
  <c r="BT54" i="32"/>
  <c r="CG54" i="32"/>
  <c r="CT54" i="32"/>
  <c r="BG54" i="32"/>
  <c r="EG54" i="32"/>
  <c r="ET54" i="32"/>
  <c r="DS54" i="32"/>
  <c r="FF54" i="32"/>
  <c r="GF54" i="32"/>
  <c r="BS54" i="32"/>
  <c r="CF54" i="32"/>
  <c r="CS54" i="32"/>
  <c r="BF54" i="32"/>
  <c r="EF54" i="32"/>
  <c r="ES54" i="32"/>
  <c r="DR54" i="32"/>
  <c r="FE54" i="32"/>
  <c r="GE54" i="32"/>
  <c r="BR54" i="32"/>
  <c r="CE54" i="32"/>
  <c r="CR54" i="32"/>
  <c r="BE54" i="32"/>
  <c r="EE54" i="32"/>
  <c r="ER54" i="32"/>
  <c r="DQ54" i="32"/>
  <c r="FD54" i="32"/>
  <c r="GD54" i="32"/>
  <c r="BQ54" i="32"/>
  <c r="CD54" i="32"/>
  <c r="CQ54" i="32"/>
  <c r="BD54" i="32"/>
  <c r="ED54" i="32"/>
  <c r="EQ54" i="32"/>
  <c r="DP54" i="32"/>
  <c r="FC54" i="32"/>
  <c r="GC54" i="32"/>
  <c r="BP54" i="32"/>
  <c r="CC54" i="32"/>
  <c r="CP54" i="32"/>
  <c r="BC54" i="32"/>
  <c r="EC54" i="32"/>
  <c r="EP54" i="32"/>
  <c r="DO54" i="32"/>
  <c r="FB54" i="32"/>
  <c r="GB54" i="32"/>
  <c r="BO54" i="32"/>
  <c r="CB54" i="32"/>
  <c r="CO54" i="32"/>
  <c r="BB54" i="32"/>
  <c r="EB54" i="32"/>
  <c r="EO54" i="32"/>
  <c r="EA53" i="32"/>
  <c r="FN53" i="32"/>
  <c r="GN53" i="32"/>
  <c r="CA53" i="32"/>
  <c r="CN53" i="32"/>
  <c r="DA53" i="32"/>
  <c r="BN53" i="32"/>
  <c r="EN53" i="32"/>
  <c r="FA53" i="32"/>
  <c r="DZ53" i="32"/>
  <c r="FM53" i="32"/>
  <c r="GM53" i="32"/>
  <c r="BZ53" i="32"/>
  <c r="CM53" i="32"/>
  <c r="CZ53" i="32"/>
  <c r="BM53" i="32"/>
  <c r="EM53" i="32"/>
  <c r="EZ53" i="32"/>
  <c r="DY53" i="32"/>
  <c r="FL53" i="32"/>
  <c r="GL53" i="32"/>
  <c r="BY53" i="32"/>
  <c r="CL53" i="32"/>
  <c r="CY53" i="32"/>
  <c r="BL53" i="32"/>
  <c r="EL53" i="32"/>
  <c r="EY53" i="32"/>
  <c r="DX53" i="32"/>
  <c r="FK53" i="32"/>
  <c r="GK53" i="32"/>
  <c r="BX53" i="32"/>
  <c r="CK53" i="32"/>
  <c r="CX53" i="32"/>
  <c r="BK53" i="32"/>
  <c r="EK53" i="32"/>
  <c r="EX53" i="32"/>
  <c r="DW53" i="32"/>
  <c r="FJ53" i="32"/>
  <c r="GJ53" i="32"/>
  <c r="BW53" i="32"/>
  <c r="CJ53" i="32"/>
  <c r="CW53" i="32"/>
  <c r="BJ53" i="32"/>
  <c r="EJ53" i="32"/>
  <c r="EW53" i="32"/>
  <c r="DV53" i="32"/>
  <c r="FI53" i="32"/>
  <c r="GI53" i="32"/>
  <c r="BV53" i="32"/>
  <c r="CI53" i="32"/>
  <c r="CV53" i="32"/>
  <c r="BI53" i="32"/>
  <c r="EI53" i="32"/>
  <c r="EV53" i="32"/>
  <c r="DU53" i="32"/>
  <c r="FH53" i="32"/>
  <c r="GH53" i="32"/>
  <c r="BU53" i="32"/>
  <c r="CH53" i="32"/>
  <c r="CU53" i="32"/>
  <c r="BH53" i="32"/>
  <c r="EH53" i="32"/>
  <c r="EU53" i="32"/>
  <c r="DT53" i="32"/>
  <c r="FG53" i="32"/>
  <c r="GG53" i="32"/>
  <c r="BT53" i="32"/>
  <c r="CG53" i="32"/>
  <c r="CT53" i="32"/>
  <c r="BG53" i="32"/>
  <c r="EG53" i="32"/>
  <c r="ET53" i="32"/>
  <c r="DS53" i="32"/>
  <c r="FF53" i="32"/>
  <c r="GF53" i="32"/>
  <c r="BS53" i="32"/>
  <c r="CF53" i="32"/>
  <c r="CS53" i="32"/>
  <c r="BF53" i="32"/>
  <c r="EF53" i="32"/>
  <c r="ES53" i="32"/>
  <c r="DR53" i="32"/>
  <c r="FE53" i="32"/>
  <c r="GE53" i="32"/>
  <c r="BR53" i="32"/>
  <c r="CE53" i="32"/>
  <c r="CR53" i="32"/>
  <c r="BE53" i="32"/>
  <c r="EE53" i="32"/>
  <c r="ER53" i="32"/>
  <c r="DQ53" i="32"/>
  <c r="FD53" i="32"/>
  <c r="GD53" i="32"/>
  <c r="BQ53" i="32"/>
  <c r="CD53" i="32"/>
  <c r="CQ53" i="32"/>
  <c r="BD53" i="32"/>
  <c r="ED53" i="32"/>
  <c r="EQ53" i="32"/>
  <c r="DP53" i="32"/>
  <c r="FC53" i="32"/>
  <c r="GC53" i="32"/>
  <c r="BP53" i="32"/>
  <c r="CC53" i="32"/>
  <c r="CP53" i="32"/>
  <c r="BC53" i="32"/>
  <c r="EC53" i="32"/>
  <c r="EP53" i="32"/>
  <c r="DO53" i="32"/>
  <c r="FB53" i="32"/>
  <c r="GB53" i="32"/>
  <c r="BO53" i="32"/>
  <c r="CB53" i="32"/>
  <c r="CO53" i="32"/>
  <c r="BB53" i="32"/>
  <c r="EB53" i="32"/>
  <c r="EO53" i="32"/>
  <c r="EA52" i="32"/>
  <c r="FN52" i="32"/>
  <c r="GN52" i="32"/>
  <c r="CA52" i="32"/>
  <c r="CN52" i="32"/>
  <c r="DA52" i="32"/>
  <c r="BN52" i="32"/>
  <c r="EN52" i="32"/>
  <c r="FA52" i="32"/>
  <c r="DZ52" i="32"/>
  <c r="FM52" i="32"/>
  <c r="GM52" i="32"/>
  <c r="BZ52" i="32"/>
  <c r="CM52" i="32"/>
  <c r="CZ52" i="32"/>
  <c r="BM52" i="32"/>
  <c r="EM52" i="32"/>
  <c r="EZ52" i="32"/>
  <c r="DY52" i="32"/>
  <c r="FL52" i="32"/>
  <c r="GL52" i="32"/>
  <c r="BY52" i="32"/>
  <c r="CL52" i="32"/>
  <c r="CY52" i="32"/>
  <c r="BL52" i="32"/>
  <c r="EL52" i="32"/>
  <c r="EY52" i="32"/>
  <c r="DX52" i="32"/>
  <c r="FK52" i="32"/>
  <c r="GK52" i="32"/>
  <c r="BX52" i="32"/>
  <c r="CK52" i="32"/>
  <c r="CX52" i="32"/>
  <c r="BK52" i="32"/>
  <c r="EK52" i="32"/>
  <c r="EX52" i="32"/>
  <c r="DW52" i="32"/>
  <c r="FJ52" i="32"/>
  <c r="GJ52" i="32"/>
  <c r="BW52" i="32"/>
  <c r="CJ52" i="32"/>
  <c r="CW52" i="32"/>
  <c r="BJ52" i="32"/>
  <c r="EJ52" i="32"/>
  <c r="EW52" i="32"/>
  <c r="DV52" i="32"/>
  <c r="FI52" i="32"/>
  <c r="GI52" i="32"/>
  <c r="BV52" i="32"/>
  <c r="CI52" i="32"/>
  <c r="CV52" i="32"/>
  <c r="BI52" i="32"/>
  <c r="EI52" i="32"/>
  <c r="EV52" i="32"/>
  <c r="DU52" i="32"/>
  <c r="FH52" i="32"/>
  <c r="GH52" i="32"/>
  <c r="BU52" i="32"/>
  <c r="CH52" i="32"/>
  <c r="CU52" i="32"/>
  <c r="BH52" i="32"/>
  <c r="EH52" i="32"/>
  <c r="EU52" i="32"/>
  <c r="DT52" i="32"/>
  <c r="FG52" i="32"/>
  <c r="GG52" i="32"/>
  <c r="BT52" i="32"/>
  <c r="CG52" i="32"/>
  <c r="CT52" i="32"/>
  <c r="BG52" i="32"/>
  <c r="EG52" i="32"/>
  <c r="ET52" i="32"/>
  <c r="DS52" i="32"/>
  <c r="FF52" i="32"/>
  <c r="GF52" i="32"/>
  <c r="BS52" i="32"/>
  <c r="CF52" i="32"/>
  <c r="CS52" i="32"/>
  <c r="BF52" i="32"/>
  <c r="EF52" i="32"/>
  <c r="ES52" i="32"/>
  <c r="DR52" i="32"/>
  <c r="FE52" i="32"/>
  <c r="GE52" i="32"/>
  <c r="BR52" i="32"/>
  <c r="CE52" i="32"/>
  <c r="CR52" i="32"/>
  <c r="BE52" i="32"/>
  <c r="EE52" i="32"/>
  <c r="ER52" i="32"/>
  <c r="DQ52" i="32"/>
  <c r="FD52" i="32"/>
  <c r="GD52" i="32"/>
  <c r="BQ52" i="32"/>
  <c r="CD52" i="32"/>
  <c r="CQ52" i="32"/>
  <c r="BD52" i="32"/>
  <c r="ED52" i="32"/>
  <c r="EQ52" i="32"/>
  <c r="DP52" i="32"/>
  <c r="FC52" i="32"/>
  <c r="GC52" i="32"/>
  <c r="BP52" i="32"/>
  <c r="CC52" i="32"/>
  <c r="CP52" i="32"/>
  <c r="BC52" i="32"/>
  <c r="EC52" i="32"/>
  <c r="EP52" i="32"/>
  <c r="DO52" i="32"/>
  <c r="FB52" i="32"/>
  <c r="GB52" i="32"/>
  <c r="BO52" i="32"/>
  <c r="CB52" i="32"/>
  <c r="CO52" i="32"/>
  <c r="BB52" i="32"/>
  <c r="EB52" i="32"/>
  <c r="EO52" i="32"/>
  <c r="EA51" i="32"/>
  <c r="FN51" i="32"/>
  <c r="GN51" i="32"/>
  <c r="CA51" i="32"/>
  <c r="CN51" i="32"/>
  <c r="DA51" i="32"/>
  <c r="BN51" i="32"/>
  <c r="EN51" i="32"/>
  <c r="FA51" i="32"/>
  <c r="DZ51" i="32"/>
  <c r="FM51" i="32"/>
  <c r="GM51" i="32"/>
  <c r="BZ51" i="32"/>
  <c r="CM51" i="32"/>
  <c r="CZ51" i="32"/>
  <c r="BM51" i="32"/>
  <c r="EM51" i="32"/>
  <c r="EZ51" i="32"/>
  <c r="DY51" i="32"/>
  <c r="FL51" i="32"/>
  <c r="GL51" i="32"/>
  <c r="BY51" i="32"/>
  <c r="CL51" i="32"/>
  <c r="CY51" i="32"/>
  <c r="BL51" i="32"/>
  <c r="EL51" i="32"/>
  <c r="EY51" i="32"/>
  <c r="DX51" i="32"/>
  <c r="FK51" i="32"/>
  <c r="GK51" i="32"/>
  <c r="BX51" i="32"/>
  <c r="CK51" i="32"/>
  <c r="CX51" i="32"/>
  <c r="BK51" i="32"/>
  <c r="EK51" i="32"/>
  <c r="EX51" i="32"/>
  <c r="DW51" i="32"/>
  <c r="FJ51" i="32"/>
  <c r="GJ51" i="32"/>
  <c r="BW51" i="32"/>
  <c r="CJ51" i="32"/>
  <c r="CW51" i="32"/>
  <c r="BJ51" i="32"/>
  <c r="EJ51" i="32"/>
  <c r="EW51" i="32"/>
  <c r="DV51" i="32"/>
  <c r="FI51" i="32"/>
  <c r="GI51" i="32"/>
  <c r="BV51" i="32"/>
  <c r="CI51" i="32"/>
  <c r="CV51" i="32"/>
  <c r="BI51" i="32"/>
  <c r="EI51" i="32"/>
  <c r="EV51" i="32"/>
  <c r="DU51" i="32"/>
  <c r="FH51" i="32"/>
  <c r="GH51" i="32"/>
  <c r="BU51" i="32"/>
  <c r="CH51" i="32"/>
  <c r="CU51" i="32"/>
  <c r="BH51" i="32"/>
  <c r="EH51" i="32"/>
  <c r="EU51" i="32"/>
  <c r="DT51" i="32"/>
  <c r="FG51" i="32"/>
  <c r="GG51" i="32"/>
  <c r="BT51" i="32"/>
  <c r="CG51" i="32"/>
  <c r="CT51" i="32"/>
  <c r="BG51" i="32"/>
  <c r="EG51" i="32"/>
  <c r="ET51" i="32"/>
  <c r="DS51" i="32"/>
  <c r="FF51" i="32"/>
  <c r="GF51" i="32"/>
  <c r="BS51" i="32"/>
  <c r="CF51" i="32"/>
  <c r="CS51" i="32"/>
  <c r="BF51" i="32"/>
  <c r="EF51" i="32"/>
  <c r="ES51" i="32"/>
  <c r="DR51" i="32"/>
  <c r="FE51" i="32"/>
  <c r="GE51" i="32"/>
  <c r="BR51" i="32"/>
  <c r="CE51" i="32"/>
  <c r="CR51" i="32"/>
  <c r="BE51" i="32"/>
  <c r="EE51" i="32"/>
  <c r="ER51" i="32"/>
  <c r="DQ51" i="32"/>
  <c r="FD51" i="32"/>
  <c r="GD51" i="32"/>
  <c r="BQ51" i="32"/>
  <c r="CD51" i="32"/>
  <c r="CQ51" i="32"/>
  <c r="BD51" i="32"/>
  <c r="ED51" i="32"/>
  <c r="EQ51" i="32"/>
  <c r="DP51" i="32"/>
  <c r="FC51" i="32"/>
  <c r="GC51" i="32"/>
  <c r="BP51" i="32"/>
  <c r="CC51" i="32"/>
  <c r="CP51" i="32"/>
  <c r="BC51" i="32"/>
  <c r="EC51" i="32"/>
  <c r="EP51" i="32"/>
  <c r="DO51" i="32"/>
  <c r="FB51" i="32"/>
  <c r="GB51" i="32"/>
  <c r="BO51" i="32"/>
  <c r="CB51" i="32"/>
  <c r="CO51" i="32"/>
  <c r="BB51" i="32"/>
  <c r="EB51" i="32"/>
  <c r="EO51" i="32"/>
  <c r="EA50" i="32"/>
  <c r="FN50" i="32"/>
  <c r="GN50" i="32"/>
  <c r="CA50" i="32"/>
  <c r="CN50" i="32"/>
  <c r="DA50" i="32"/>
  <c r="BN50" i="32"/>
  <c r="EN50" i="32"/>
  <c r="FA50" i="32"/>
  <c r="DZ50" i="32"/>
  <c r="FM50" i="32"/>
  <c r="GM50" i="32"/>
  <c r="BZ50" i="32"/>
  <c r="CM50" i="32"/>
  <c r="CZ50" i="32"/>
  <c r="BM50" i="32"/>
  <c r="EM50" i="32"/>
  <c r="EZ50" i="32"/>
  <c r="DY50" i="32"/>
  <c r="FL50" i="32"/>
  <c r="GL50" i="32"/>
  <c r="BY50" i="32"/>
  <c r="CL50" i="32"/>
  <c r="CY50" i="32"/>
  <c r="BL50" i="32"/>
  <c r="EL50" i="32"/>
  <c r="EY50" i="32"/>
  <c r="DX50" i="32"/>
  <c r="FK50" i="32"/>
  <c r="GK50" i="32"/>
  <c r="BX50" i="32"/>
  <c r="CK50" i="32"/>
  <c r="CX50" i="32"/>
  <c r="BK50" i="32"/>
  <c r="EK50" i="32"/>
  <c r="EX50" i="32"/>
  <c r="DW50" i="32"/>
  <c r="FJ50" i="32"/>
  <c r="GJ50" i="32"/>
  <c r="BW50" i="32"/>
  <c r="CJ50" i="32"/>
  <c r="CW50" i="32"/>
  <c r="BJ50" i="32"/>
  <c r="EJ50" i="32"/>
  <c r="EW50" i="32"/>
  <c r="DV50" i="32"/>
  <c r="FI50" i="32"/>
  <c r="GI50" i="32"/>
  <c r="BV50" i="32"/>
  <c r="CI50" i="32"/>
  <c r="CV50" i="32"/>
  <c r="BI50" i="32"/>
  <c r="EI50" i="32"/>
  <c r="EV50" i="32"/>
  <c r="DU50" i="32"/>
  <c r="FH50" i="32"/>
  <c r="GH50" i="32"/>
  <c r="BU50" i="32"/>
  <c r="CH50" i="32"/>
  <c r="CU50" i="32"/>
  <c r="BH50" i="32"/>
  <c r="EH50" i="32"/>
  <c r="EU50" i="32"/>
  <c r="DT50" i="32"/>
  <c r="FG50" i="32"/>
  <c r="GG50" i="32"/>
  <c r="BT50" i="32"/>
  <c r="CG50" i="32"/>
  <c r="CT50" i="32"/>
  <c r="BG50" i="32"/>
  <c r="EG50" i="32"/>
  <c r="ET50" i="32"/>
  <c r="DS50" i="32"/>
  <c r="FF50" i="32"/>
  <c r="GF50" i="32"/>
  <c r="BS50" i="32"/>
  <c r="CF50" i="32"/>
  <c r="CS50" i="32"/>
  <c r="BF50" i="32"/>
  <c r="EF50" i="32"/>
  <c r="ES50" i="32"/>
  <c r="DR50" i="32"/>
  <c r="FE50" i="32"/>
  <c r="GE50" i="32"/>
  <c r="BR50" i="32"/>
  <c r="CE50" i="32"/>
  <c r="CR50" i="32"/>
  <c r="BE50" i="32"/>
  <c r="EE50" i="32"/>
  <c r="ER50" i="32"/>
  <c r="DQ50" i="32"/>
  <c r="FD50" i="32"/>
  <c r="GD50" i="32"/>
  <c r="BQ50" i="32"/>
  <c r="CD50" i="32"/>
  <c r="CQ50" i="32"/>
  <c r="BD50" i="32"/>
  <c r="ED50" i="32"/>
  <c r="EQ50" i="32"/>
  <c r="DP50" i="32"/>
  <c r="FC50" i="32"/>
  <c r="GC50" i="32"/>
  <c r="BP50" i="32"/>
  <c r="CC50" i="32"/>
  <c r="CP50" i="32"/>
  <c r="BC50" i="32"/>
  <c r="EC50" i="32"/>
  <c r="EP50" i="32"/>
  <c r="DO50" i="32"/>
  <c r="FB50" i="32"/>
  <c r="GB50" i="32"/>
  <c r="BO50" i="32"/>
  <c r="CB50" i="32"/>
  <c r="CO50" i="32"/>
  <c r="BB50" i="32"/>
  <c r="EB50" i="32"/>
  <c r="EO50" i="32"/>
  <c r="EA49" i="32"/>
  <c r="FN49" i="32"/>
  <c r="GN49" i="32"/>
  <c r="CA49" i="32"/>
  <c r="CN49" i="32"/>
  <c r="DA49" i="32"/>
  <c r="BN49" i="32"/>
  <c r="EN49" i="32"/>
  <c r="FA49" i="32"/>
  <c r="DZ49" i="32"/>
  <c r="FM49" i="32"/>
  <c r="GM49" i="32"/>
  <c r="BZ49" i="32"/>
  <c r="CM49" i="32"/>
  <c r="CZ49" i="32"/>
  <c r="BM49" i="32"/>
  <c r="EM49" i="32"/>
  <c r="EZ49" i="32"/>
  <c r="DY49" i="32"/>
  <c r="FL49" i="32"/>
  <c r="GL49" i="32"/>
  <c r="BY49" i="32"/>
  <c r="CL49" i="32"/>
  <c r="CY49" i="32"/>
  <c r="BL49" i="32"/>
  <c r="EL49" i="32"/>
  <c r="EY49" i="32"/>
  <c r="DX49" i="32"/>
  <c r="FK49" i="32"/>
  <c r="GK49" i="32"/>
  <c r="BX49" i="32"/>
  <c r="CK49" i="32"/>
  <c r="CX49" i="32"/>
  <c r="BK49" i="32"/>
  <c r="EK49" i="32"/>
  <c r="EX49" i="32"/>
  <c r="DW49" i="32"/>
  <c r="FJ49" i="32"/>
  <c r="GJ49" i="32"/>
  <c r="BW49" i="32"/>
  <c r="CJ49" i="32"/>
  <c r="CW49" i="32"/>
  <c r="BJ49" i="32"/>
  <c r="EJ49" i="32"/>
  <c r="EW49" i="32"/>
  <c r="DV49" i="32"/>
  <c r="FI49" i="32"/>
  <c r="GI49" i="32"/>
  <c r="BV49" i="32"/>
  <c r="CI49" i="32"/>
  <c r="CV49" i="32"/>
  <c r="BI49" i="32"/>
  <c r="EI49" i="32"/>
  <c r="EV49" i="32"/>
  <c r="DU49" i="32"/>
  <c r="FH49" i="32"/>
  <c r="GH49" i="32"/>
  <c r="BU49" i="32"/>
  <c r="CH49" i="32"/>
  <c r="CU49" i="32"/>
  <c r="BH49" i="32"/>
  <c r="EH49" i="32"/>
  <c r="EU49" i="32"/>
  <c r="DT49" i="32"/>
  <c r="FG49" i="32"/>
  <c r="GG49" i="32"/>
  <c r="BT49" i="32"/>
  <c r="CG49" i="32"/>
  <c r="CT49" i="32"/>
  <c r="BG49" i="32"/>
  <c r="EG49" i="32"/>
  <c r="ET49" i="32"/>
  <c r="DS49" i="32"/>
  <c r="FF49" i="32"/>
  <c r="GF49" i="32"/>
  <c r="BS49" i="32"/>
  <c r="CF49" i="32"/>
  <c r="CS49" i="32"/>
  <c r="BF49" i="32"/>
  <c r="EF49" i="32"/>
  <c r="ES49" i="32"/>
  <c r="DR49" i="32"/>
  <c r="FE49" i="32"/>
  <c r="GE49" i="32"/>
  <c r="BR49" i="32"/>
  <c r="CE49" i="32"/>
  <c r="CR49" i="32"/>
  <c r="BE49" i="32"/>
  <c r="EE49" i="32"/>
  <c r="ER49" i="32"/>
  <c r="DQ49" i="32"/>
  <c r="FD49" i="32"/>
  <c r="GD49" i="32"/>
  <c r="BQ49" i="32"/>
  <c r="CD49" i="32"/>
  <c r="CQ49" i="32"/>
  <c r="BD49" i="32"/>
  <c r="ED49" i="32"/>
  <c r="EQ49" i="32"/>
  <c r="DP49" i="32"/>
  <c r="FC49" i="32"/>
  <c r="GC49" i="32"/>
  <c r="BP49" i="32"/>
  <c r="CC49" i="32"/>
  <c r="CP49" i="32"/>
  <c r="BC49" i="32"/>
  <c r="EC49" i="32"/>
  <c r="EP49" i="32"/>
  <c r="DO49" i="32"/>
  <c r="FB49" i="32"/>
  <c r="GB49" i="32"/>
  <c r="BO49" i="32"/>
  <c r="CB49" i="32"/>
  <c r="CO49" i="32"/>
  <c r="BB49" i="32"/>
  <c r="EB49" i="32"/>
  <c r="EO49" i="32"/>
  <c r="EA48" i="32"/>
  <c r="FN48" i="32"/>
  <c r="GN48" i="32"/>
  <c r="CA48" i="32"/>
  <c r="CN48" i="32"/>
  <c r="DA48" i="32"/>
  <c r="BN48" i="32"/>
  <c r="EN48" i="32"/>
  <c r="FA48" i="32"/>
  <c r="DZ48" i="32"/>
  <c r="FM48" i="32"/>
  <c r="GM48" i="32"/>
  <c r="BZ48" i="32"/>
  <c r="CM48" i="32"/>
  <c r="CZ48" i="32"/>
  <c r="BM48" i="32"/>
  <c r="EM48" i="32"/>
  <c r="EZ48" i="32"/>
  <c r="DY48" i="32"/>
  <c r="FL48" i="32"/>
  <c r="GL48" i="32"/>
  <c r="BY48" i="32"/>
  <c r="CL48" i="32"/>
  <c r="CY48" i="32"/>
  <c r="BL48" i="32"/>
  <c r="EL48" i="32"/>
  <c r="EY48" i="32"/>
  <c r="DX48" i="32"/>
  <c r="FK48" i="32"/>
  <c r="GK48" i="32"/>
  <c r="BX48" i="32"/>
  <c r="CK48" i="32"/>
  <c r="CX48" i="32"/>
  <c r="BK48" i="32"/>
  <c r="EK48" i="32"/>
  <c r="EX48" i="32"/>
  <c r="DW48" i="32"/>
  <c r="FJ48" i="32"/>
  <c r="GJ48" i="32"/>
  <c r="BW48" i="32"/>
  <c r="CJ48" i="32"/>
  <c r="CW48" i="32"/>
  <c r="BJ48" i="32"/>
  <c r="EJ48" i="32"/>
  <c r="EW48" i="32"/>
  <c r="DV48" i="32"/>
  <c r="FI48" i="32"/>
  <c r="GI48" i="32"/>
  <c r="BV48" i="32"/>
  <c r="CI48" i="32"/>
  <c r="CV48" i="32"/>
  <c r="BI48" i="32"/>
  <c r="EI48" i="32"/>
  <c r="EV48" i="32"/>
  <c r="DU48" i="32"/>
  <c r="FH48" i="32"/>
  <c r="GH48" i="32"/>
  <c r="BU48" i="32"/>
  <c r="CH48" i="32"/>
  <c r="CU48" i="32"/>
  <c r="BH48" i="32"/>
  <c r="EH48" i="32"/>
  <c r="EU48" i="32"/>
  <c r="DT48" i="32"/>
  <c r="FG48" i="32"/>
  <c r="GG48" i="32"/>
  <c r="BT48" i="32"/>
  <c r="CG48" i="32"/>
  <c r="CT48" i="32"/>
  <c r="BG48" i="32"/>
  <c r="EG48" i="32"/>
  <c r="ET48" i="32"/>
  <c r="DS48" i="32"/>
  <c r="FF48" i="32"/>
  <c r="GF48" i="32"/>
  <c r="BS48" i="32"/>
  <c r="CF48" i="32"/>
  <c r="CS48" i="32"/>
  <c r="BF48" i="32"/>
  <c r="EF48" i="32"/>
  <c r="ES48" i="32"/>
  <c r="DR48" i="32"/>
  <c r="FE48" i="32"/>
  <c r="GE48" i="32"/>
  <c r="BR48" i="32"/>
  <c r="CE48" i="32"/>
  <c r="CR48" i="32"/>
  <c r="BE48" i="32"/>
  <c r="EE48" i="32"/>
  <c r="ER48" i="32"/>
  <c r="DQ48" i="32"/>
  <c r="FD48" i="32"/>
  <c r="GD48" i="32"/>
  <c r="BQ48" i="32"/>
  <c r="CD48" i="32"/>
  <c r="CQ48" i="32"/>
  <c r="BD48" i="32"/>
  <c r="ED48" i="32"/>
  <c r="EQ48" i="32"/>
  <c r="DP48" i="32"/>
  <c r="FC48" i="32"/>
  <c r="GC48" i="32"/>
  <c r="BP48" i="32"/>
  <c r="CC48" i="32"/>
  <c r="CP48" i="32"/>
  <c r="BC48" i="32"/>
  <c r="EC48" i="32"/>
  <c r="EP48" i="32"/>
  <c r="DO48" i="32"/>
  <c r="FB48" i="32"/>
  <c r="GB48" i="32"/>
  <c r="BO48" i="32"/>
  <c r="CB48" i="32"/>
  <c r="CO48" i="32"/>
  <c r="BB48" i="32"/>
  <c r="EB48" i="32"/>
  <c r="EO48" i="32"/>
  <c r="EA47" i="32"/>
  <c r="FN47" i="32"/>
  <c r="GN47" i="32"/>
  <c r="CA47" i="32"/>
  <c r="CN47" i="32"/>
  <c r="DA47" i="32"/>
  <c r="BN47" i="32"/>
  <c r="EN47" i="32"/>
  <c r="FA47" i="32"/>
  <c r="DZ47" i="32"/>
  <c r="FM47" i="32"/>
  <c r="GM47" i="32"/>
  <c r="BZ47" i="32"/>
  <c r="CM47" i="32"/>
  <c r="CZ47" i="32"/>
  <c r="BM47" i="32"/>
  <c r="EM47" i="32"/>
  <c r="EZ47" i="32"/>
  <c r="DY47" i="32"/>
  <c r="FL47" i="32"/>
  <c r="GL47" i="32"/>
  <c r="BY47" i="32"/>
  <c r="CL47" i="32"/>
  <c r="CY47" i="32"/>
  <c r="BL47" i="32"/>
  <c r="EL47" i="32"/>
  <c r="EY47" i="32"/>
  <c r="DX47" i="32"/>
  <c r="FK47" i="32"/>
  <c r="GK47" i="32"/>
  <c r="BX47" i="32"/>
  <c r="CK47" i="32"/>
  <c r="CX47" i="32"/>
  <c r="BK47" i="32"/>
  <c r="EK47" i="32"/>
  <c r="EX47" i="32"/>
  <c r="DW47" i="32"/>
  <c r="FJ47" i="32"/>
  <c r="GJ47" i="32"/>
  <c r="BW47" i="32"/>
  <c r="CJ47" i="32"/>
  <c r="CW47" i="32"/>
  <c r="BJ47" i="32"/>
  <c r="EJ47" i="32"/>
  <c r="EW47" i="32"/>
  <c r="DV47" i="32"/>
  <c r="FI47" i="32"/>
  <c r="GI47" i="32"/>
  <c r="BV47" i="32"/>
  <c r="CI47" i="32"/>
  <c r="CV47" i="32"/>
  <c r="BI47" i="32"/>
  <c r="EI47" i="32"/>
  <c r="EV47" i="32"/>
  <c r="DU47" i="32"/>
  <c r="FH47" i="32"/>
  <c r="GH47" i="32"/>
  <c r="BU47" i="32"/>
  <c r="CH47" i="32"/>
  <c r="CU47" i="32"/>
  <c r="BH47" i="32"/>
  <c r="EH47" i="32"/>
  <c r="EU47" i="32"/>
  <c r="DT47" i="32"/>
  <c r="FG47" i="32"/>
  <c r="GG47" i="32"/>
  <c r="BT47" i="32"/>
  <c r="CG47" i="32"/>
  <c r="CT47" i="32"/>
  <c r="BG47" i="32"/>
  <c r="EG47" i="32"/>
  <c r="ET47" i="32"/>
  <c r="DS47" i="32"/>
  <c r="FF47" i="32"/>
  <c r="GF47" i="32"/>
  <c r="BS47" i="32"/>
  <c r="CF47" i="32"/>
  <c r="CS47" i="32"/>
  <c r="BF47" i="32"/>
  <c r="EF47" i="32"/>
  <c r="ES47" i="32"/>
  <c r="DR47" i="32"/>
  <c r="FE47" i="32"/>
  <c r="GE47" i="32"/>
  <c r="BR47" i="32"/>
  <c r="CE47" i="32"/>
  <c r="CR47" i="32"/>
  <c r="BE47" i="32"/>
  <c r="EE47" i="32"/>
  <c r="ER47" i="32"/>
  <c r="DQ47" i="32"/>
  <c r="FD47" i="32"/>
  <c r="GD47" i="32"/>
  <c r="BQ47" i="32"/>
  <c r="CD47" i="32"/>
  <c r="CQ47" i="32"/>
  <c r="BD47" i="32"/>
  <c r="ED47" i="32"/>
  <c r="EQ47" i="32"/>
  <c r="DP47" i="32"/>
  <c r="FC47" i="32"/>
  <c r="GC47" i="32"/>
  <c r="BP47" i="32"/>
  <c r="CC47" i="32"/>
  <c r="CP47" i="32"/>
  <c r="BC47" i="32"/>
  <c r="EC47" i="32"/>
  <c r="EP47" i="32"/>
  <c r="DO47" i="32"/>
  <c r="FB47" i="32"/>
  <c r="GB47" i="32"/>
  <c r="BO47" i="32"/>
  <c r="CB47" i="32"/>
  <c r="CO47" i="32"/>
  <c r="BB47" i="32"/>
  <c r="EB47" i="32"/>
  <c r="EO47" i="32"/>
  <c r="EA46" i="32"/>
  <c r="FN46" i="32"/>
  <c r="GN46" i="32"/>
  <c r="CA46" i="32"/>
  <c r="CN46" i="32"/>
  <c r="DA46" i="32"/>
  <c r="BN46" i="32"/>
  <c r="EN46" i="32"/>
  <c r="FA46" i="32"/>
  <c r="DZ46" i="32"/>
  <c r="FM46" i="32"/>
  <c r="GM46" i="32"/>
  <c r="BZ46" i="32"/>
  <c r="CM46" i="32"/>
  <c r="CZ46" i="32"/>
  <c r="BM46" i="32"/>
  <c r="EM46" i="32"/>
  <c r="EZ46" i="32"/>
  <c r="DY46" i="32"/>
  <c r="FL46" i="32"/>
  <c r="GL46" i="32"/>
  <c r="BY46" i="32"/>
  <c r="CL46" i="32"/>
  <c r="CY46" i="32"/>
  <c r="BL46" i="32"/>
  <c r="EL46" i="32"/>
  <c r="EY46" i="32"/>
  <c r="DX46" i="32"/>
  <c r="FK46" i="32"/>
  <c r="GK46" i="32"/>
  <c r="BX46" i="32"/>
  <c r="CK46" i="32"/>
  <c r="CX46" i="32"/>
  <c r="BK46" i="32"/>
  <c r="EK46" i="32"/>
  <c r="EX46" i="32"/>
  <c r="DW46" i="32"/>
  <c r="FJ46" i="32"/>
  <c r="GJ46" i="32"/>
  <c r="BW46" i="32"/>
  <c r="CJ46" i="32"/>
  <c r="CW46" i="32"/>
  <c r="BJ46" i="32"/>
  <c r="EJ46" i="32"/>
  <c r="EW46" i="32"/>
  <c r="DV46" i="32"/>
  <c r="FI46" i="32"/>
  <c r="GI46" i="32"/>
  <c r="BV46" i="32"/>
  <c r="CI46" i="32"/>
  <c r="CV46" i="32"/>
  <c r="BI46" i="32"/>
  <c r="EI46" i="32"/>
  <c r="EV46" i="32"/>
  <c r="DU46" i="32"/>
  <c r="FH46" i="32"/>
  <c r="GH46" i="32"/>
  <c r="BU46" i="32"/>
  <c r="CH46" i="32"/>
  <c r="CU46" i="32"/>
  <c r="BH46" i="32"/>
  <c r="EH46" i="32"/>
  <c r="EU46" i="32"/>
  <c r="DT46" i="32"/>
  <c r="FG46" i="32"/>
  <c r="GG46" i="32"/>
  <c r="BT46" i="32"/>
  <c r="CG46" i="32"/>
  <c r="CT46" i="32"/>
  <c r="BG46" i="32"/>
  <c r="EG46" i="32"/>
  <c r="ET46" i="32"/>
  <c r="DS46" i="32"/>
  <c r="FF46" i="32"/>
  <c r="GF46" i="32"/>
  <c r="BS46" i="32"/>
  <c r="CF46" i="32"/>
  <c r="CS46" i="32"/>
  <c r="BF46" i="32"/>
  <c r="EF46" i="32"/>
  <c r="ES46" i="32"/>
  <c r="DR46" i="32"/>
  <c r="FE46" i="32"/>
  <c r="GE46" i="32"/>
  <c r="BR46" i="32"/>
  <c r="CE46" i="32"/>
  <c r="CR46" i="32"/>
  <c r="BE46" i="32"/>
  <c r="EE46" i="32"/>
  <c r="ER46" i="32"/>
  <c r="DQ46" i="32"/>
  <c r="FD46" i="32"/>
  <c r="GD46" i="32"/>
  <c r="BQ46" i="32"/>
  <c r="CD46" i="32"/>
  <c r="CQ46" i="32"/>
  <c r="BD46" i="32"/>
  <c r="ED46" i="32"/>
  <c r="EQ46" i="32"/>
  <c r="DP46" i="32"/>
  <c r="FC46" i="32"/>
  <c r="GC46" i="32"/>
  <c r="BP46" i="32"/>
  <c r="CC46" i="32"/>
  <c r="CP46" i="32"/>
  <c r="BC46" i="32"/>
  <c r="EC46" i="32"/>
  <c r="EP46" i="32"/>
  <c r="DO46" i="32"/>
  <c r="FB46" i="32"/>
  <c r="GB46" i="32"/>
  <c r="BO46" i="32"/>
  <c r="CB46" i="32"/>
  <c r="CO46" i="32"/>
  <c r="BB46" i="32"/>
  <c r="EB46" i="32"/>
  <c r="EO46" i="32"/>
  <c r="EA45" i="32"/>
  <c r="FN45" i="32"/>
  <c r="GN45" i="32"/>
  <c r="CA45" i="32"/>
  <c r="CN45" i="32"/>
  <c r="DA45" i="32"/>
  <c r="BN45" i="32"/>
  <c r="EN45" i="32"/>
  <c r="FA45" i="32"/>
  <c r="DZ45" i="32"/>
  <c r="FM45" i="32"/>
  <c r="GM45" i="32"/>
  <c r="BZ45" i="32"/>
  <c r="CM45" i="32"/>
  <c r="CZ45" i="32"/>
  <c r="BM45" i="32"/>
  <c r="EM45" i="32"/>
  <c r="EZ45" i="32"/>
  <c r="DY45" i="32"/>
  <c r="FL45" i="32"/>
  <c r="GL45" i="32"/>
  <c r="BY45" i="32"/>
  <c r="CL45" i="32"/>
  <c r="CY45" i="32"/>
  <c r="BL45" i="32"/>
  <c r="EL45" i="32"/>
  <c r="EY45" i="32"/>
  <c r="DX45" i="32"/>
  <c r="FK45" i="32"/>
  <c r="GK45" i="32"/>
  <c r="BX45" i="32"/>
  <c r="CK45" i="32"/>
  <c r="CX45" i="32"/>
  <c r="BK45" i="32"/>
  <c r="EK45" i="32"/>
  <c r="EX45" i="32"/>
  <c r="DW45" i="32"/>
  <c r="FJ45" i="32"/>
  <c r="GJ45" i="32"/>
  <c r="BW45" i="32"/>
  <c r="CJ45" i="32"/>
  <c r="CW45" i="32"/>
  <c r="BJ45" i="32"/>
  <c r="EJ45" i="32"/>
  <c r="EW45" i="32"/>
  <c r="DV45" i="32"/>
  <c r="FI45" i="32"/>
  <c r="GI45" i="32"/>
  <c r="BV45" i="32"/>
  <c r="CI45" i="32"/>
  <c r="CV45" i="32"/>
  <c r="BI45" i="32"/>
  <c r="EI45" i="32"/>
  <c r="EV45" i="32"/>
  <c r="DU45" i="32"/>
  <c r="FH45" i="32"/>
  <c r="GH45" i="32"/>
  <c r="BU45" i="32"/>
  <c r="CH45" i="32"/>
  <c r="CU45" i="32"/>
  <c r="BH45" i="32"/>
  <c r="EH45" i="32"/>
  <c r="EU45" i="32"/>
  <c r="DT45" i="32"/>
  <c r="FG45" i="32"/>
  <c r="GG45" i="32"/>
  <c r="BT45" i="32"/>
  <c r="CG45" i="32"/>
  <c r="CT45" i="32"/>
  <c r="BG45" i="32"/>
  <c r="EG45" i="32"/>
  <c r="ET45" i="32"/>
  <c r="DS45" i="32"/>
  <c r="FF45" i="32"/>
  <c r="GF45" i="32"/>
  <c r="BS45" i="32"/>
  <c r="CF45" i="32"/>
  <c r="CS45" i="32"/>
  <c r="BF45" i="32"/>
  <c r="EF45" i="32"/>
  <c r="ES45" i="32"/>
  <c r="DR45" i="32"/>
  <c r="FE45" i="32"/>
  <c r="GE45" i="32"/>
  <c r="BR45" i="32"/>
  <c r="CE45" i="32"/>
  <c r="CR45" i="32"/>
  <c r="BE45" i="32"/>
  <c r="EE45" i="32"/>
  <c r="ER45" i="32"/>
  <c r="DQ45" i="32"/>
  <c r="FD45" i="32"/>
  <c r="GD45" i="32"/>
  <c r="BQ45" i="32"/>
  <c r="CD45" i="32"/>
  <c r="CQ45" i="32"/>
  <c r="BD45" i="32"/>
  <c r="ED45" i="32"/>
  <c r="EQ45" i="32"/>
  <c r="DP45" i="32"/>
  <c r="FC45" i="32"/>
  <c r="GC45" i="32"/>
  <c r="BP45" i="32"/>
  <c r="CC45" i="32"/>
  <c r="CP45" i="32"/>
  <c r="BC45" i="32"/>
  <c r="EC45" i="32"/>
  <c r="EP45" i="32"/>
  <c r="DO45" i="32"/>
  <c r="FB45" i="32"/>
  <c r="GB45" i="32"/>
  <c r="BO45" i="32"/>
  <c r="CB45" i="32"/>
  <c r="CO45" i="32"/>
  <c r="BB45" i="32"/>
  <c r="EB45" i="32"/>
  <c r="EO45" i="32"/>
  <c r="EA44" i="32"/>
  <c r="FN44" i="32"/>
  <c r="GN44" i="32"/>
  <c r="CA44" i="32"/>
  <c r="CN44" i="32"/>
  <c r="DA44" i="32"/>
  <c r="BN44" i="32"/>
  <c r="EN44" i="32"/>
  <c r="FA44" i="32"/>
  <c r="DZ44" i="32"/>
  <c r="FM44" i="32"/>
  <c r="GM44" i="32"/>
  <c r="BZ44" i="32"/>
  <c r="CM44" i="32"/>
  <c r="CZ44" i="32"/>
  <c r="BM44" i="32"/>
  <c r="EM44" i="32"/>
  <c r="EZ44" i="32"/>
  <c r="DY44" i="32"/>
  <c r="FL44" i="32"/>
  <c r="GL44" i="32"/>
  <c r="BY44" i="32"/>
  <c r="CL44" i="32"/>
  <c r="CY44" i="32"/>
  <c r="BL44" i="32"/>
  <c r="EL44" i="32"/>
  <c r="EY44" i="32"/>
  <c r="DX44" i="32"/>
  <c r="FK44" i="32"/>
  <c r="GK44" i="32"/>
  <c r="BX44" i="32"/>
  <c r="CK44" i="32"/>
  <c r="CX44" i="32"/>
  <c r="BK44" i="32"/>
  <c r="EK44" i="32"/>
  <c r="EX44" i="32"/>
  <c r="DW44" i="32"/>
  <c r="FJ44" i="32"/>
  <c r="GJ44" i="32"/>
  <c r="BW44" i="32"/>
  <c r="CJ44" i="32"/>
  <c r="CW44" i="32"/>
  <c r="BJ44" i="32"/>
  <c r="EJ44" i="32"/>
  <c r="EW44" i="32"/>
  <c r="DV44" i="32"/>
  <c r="FI44" i="32"/>
  <c r="GI44" i="32"/>
  <c r="BV44" i="32"/>
  <c r="CI44" i="32"/>
  <c r="CV44" i="32"/>
  <c r="BI44" i="32"/>
  <c r="EI44" i="32"/>
  <c r="EV44" i="32"/>
  <c r="DU44" i="32"/>
  <c r="FH44" i="32"/>
  <c r="GH44" i="32"/>
  <c r="BU44" i="32"/>
  <c r="CH44" i="32"/>
  <c r="CU44" i="32"/>
  <c r="BH44" i="32"/>
  <c r="EH44" i="32"/>
  <c r="EU44" i="32"/>
  <c r="DT44" i="32"/>
  <c r="FG44" i="32"/>
  <c r="GG44" i="32"/>
  <c r="BT44" i="32"/>
  <c r="CG44" i="32"/>
  <c r="CT44" i="32"/>
  <c r="BG44" i="32"/>
  <c r="EG44" i="32"/>
  <c r="ET44" i="32"/>
  <c r="DS44" i="32"/>
  <c r="FF44" i="32"/>
  <c r="GF44" i="32"/>
  <c r="BS44" i="32"/>
  <c r="CF44" i="32"/>
  <c r="CS44" i="32"/>
  <c r="BF44" i="32"/>
  <c r="EF44" i="32"/>
  <c r="ES44" i="32"/>
  <c r="DR44" i="32"/>
  <c r="FE44" i="32"/>
  <c r="GE44" i="32"/>
  <c r="BR44" i="32"/>
  <c r="CE44" i="32"/>
  <c r="CR44" i="32"/>
  <c r="BE44" i="32"/>
  <c r="EE44" i="32"/>
  <c r="ER44" i="32"/>
  <c r="DQ44" i="32"/>
  <c r="FD44" i="32"/>
  <c r="GD44" i="32"/>
  <c r="BQ44" i="32"/>
  <c r="CD44" i="32"/>
  <c r="CQ44" i="32"/>
  <c r="BD44" i="32"/>
  <c r="ED44" i="32"/>
  <c r="EQ44" i="32"/>
  <c r="DP44" i="32"/>
  <c r="FC44" i="32"/>
  <c r="GC44" i="32"/>
  <c r="BP44" i="32"/>
  <c r="CC44" i="32"/>
  <c r="CP44" i="32"/>
  <c r="BC44" i="32"/>
  <c r="EC44" i="32"/>
  <c r="EP44" i="32"/>
  <c r="DO44" i="32"/>
  <c r="FB44" i="32"/>
  <c r="GB44" i="32"/>
  <c r="BO44" i="32"/>
  <c r="CB44" i="32"/>
  <c r="CO44" i="32"/>
  <c r="BB44" i="32"/>
  <c r="EB44" i="32"/>
  <c r="EO44" i="32"/>
  <c r="EA43" i="32"/>
  <c r="FN43" i="32"/>
  <c r="GN43" i="32"/>
  <c r="CA43" i="32"/>
  <c r="CN43" i="32"/>
  <c r="DA43" i="32"/>
  <c r="BN43" i="32"/>
  <c r="EN43" i="32"/>
  <c r="FA43" i="32"/>
  <c r="DZ43" i="32"/>
  <c r="FM43" i="32"/>
  <c r="GM43" i="32"/>
  <c r="BZ43" i="32"/>
  <c r="CM43" i="32"/>
  <c r="CZ43" i="32"/>
  <c r="BM43" i="32"/>
  <c r="EM43" i="32"/>
  <c r="EZ43" i="32"/>
  <c r="DY43" i="32"/>
  <c r="FL43" i="32"/>
  <c r="GL43" i="32"/>
  <c r="BY43" i="32"/>
  <c r="CL43" i="32"/>
  <c r="CY43" i="32"/>
  <c r="BL43" i="32"/>
  <c r="EL43" i="32"/>
  <c r="EY43" i="32"/>
  <c r="DX43" i="32"/>
  <c r="FK43" i="32"/>
  <c r="GK43" i="32"/>
  <c r="BX43" i="32"/>
  <c r="CK43" i="32"/>
  <c r="CX43" i="32"/>
  <c r="BK43" i="32"/>
  <c r="EK43" i="32"/>
  <c r="EX43" i="32"/>
  <c r="DW43" i="32"/>
  <c r="FJ43" i="32"/>
  <c r="GJ43" i="32"/>
  <c r="BW43" i="32"/>
  <c r="CJ43" i="32"/>
  <c r="CW43" i="32"/>
  <c r="BJ43" i="32"/>
  <c r="EJ43" i="32"/>
  <c r="EW43" i="32"/>
  <c r="DV43" i="32"/>
  <c r="FI43" i="32"/>
  <c r="GI43" i="32"/>
  <c r="BV43" i="32"/>
  <c r="CI43" i="32"/>
  <c r="CV43" i="32"/>
  <c r="BI43" i="32"/>
  <c r="EI43" i="32"/>
  <c r="EV43" i="32"/>
  <c r="DU43" i="32"/>
  <c r="FH43" i="32"/>
  <c r="GH43" i="32"/>
  <c r="BU43" i="32"/>
  <c r="CH43" i="32"/>
  <c r="CU43" i="32"/>
  <c r="BH43" i="32"/>
  <c r="EH43" i="32"/>
  <c r="EU43" i="32"/>
  <c r="DT43" i="32"/>
  <c r="FG43" i="32"/>
  <c r="GG43" i="32"/>
  <c r="BT43" i="32"/>
  <c r="CG43" i="32"/>
  <c r="CT43" i="32"/>
  <c r="BG43" i="32"/>
  <c r="EG43" i="32"/>
  <c r="ET43" i="32"/>
  <c r="DS43" i="32"/>
  <c r="FF43" i="32"/>
  <c r="GF43" i="32"/>
  <c r="BS43" i="32"/>
  <c r="CF43" i="32"/>
  <c r="CS43" i="32"/>
  <c r="BF43" i="32"/>
  <c r="EF43" i="32"/>
  <c r="ES43" i="32"/>
  <c r="DR43" i="32"/>
  <c r="FE43" i="32"/>
  <c r="GE43" i="32"/>
  <c r="BR43" i="32"/>
  <c r="CE43" i="32"/>
  <c r="CR43" i="32"/>
  <c r="BE43" i="32"/>
  <c r="EE43" i="32"/>
  <c r="ER43" i="32"/>
  <c r="DQ43" i="32"/>
  <c r="FD43" i="32"/>
  <c r="GD43" i="32"/>
  <c r="BQ43" i="32"/>
  <c r="CD43" i="32"/>
  <c r="CQ43" i="32"/>
  <c r="BD43" i="32"/>
  <c r="ED43" i="32"/>
  <c r="EQ43" i="32"/>
  <c r="DP43" i="32"/>
  <c r="FC43" i="32"/>
  <c r="GC43" i="32"/>
  <c r="BP43" i="32"/>
  <c r="CC43" i="32"/>
  <c r="CP43" i="32"/>
  <c r="BC43" i="32"/>
  <c r="EC43" i="32"/>
  <c r="EP43" i="32"/>
  <c r="DO43" i="32"/>
  <c r="FB43" i="32"/>
  <c r="GB43" i="32"/>
  <c r="BO43" i="32"/>
  <c r="CB43" i="32"/>
  <c r="CO43" i="32"/>
  <c r="BB43" i="32"/>
  <c r="EB43" i="32"/>
  <c r="EO43" i="32"/>
  <c r="EA42" i="32"/>
  <c r="FN42" i="32"/>
  <c r="GN42" i="32"/>
  <c r="CA42" i="32"/>
  <c r="CN42" i="32"/>
  <c r="DA42" i="32"/>
  <c r="BN42" i="32"/>
  <c r="EN42" i="32"/>
  <c r="FA42" i="32"/>
  <c r="DZ42" i="32"/>
  <c r="FM42" i="32"/>
  <c r="GM42" i="32"/>
  <c r="BZ42" i="32"/>
  <c r="CM42" i="32"/>
  <c r="CZ42" i="32"/>
  <c r="BM42" i="32"/>
  <c r="EM42" i="32"/>
  <c r="EZ42" i="32"/>
  <c r="DY42" i="32"/>
  <c r="FL42" i="32"/>
  <c r="GL42" i="32"/>
  <c r="BY42" i="32"/>
  <c r="CL42" i="32"/>
  <c r="CY42" i="32"/>
  <c r="BL42" i="32"/>
  <c r="EL42" i="32"/>
  <c r="EY42" i="32"/>
  <c r="DX42" i="32"/>
  <c r="FK42" i="32"/>
  <c r="GK42" i="32"/>
  <c r="BX42" i="32"/>
  <c r="CK42" i="32"/>
  <c r="CX42" i="32"/>
  <c r="BK42" i="32"/>
  <c r="EK42" i="32"/>
  <c r="EX42" i="32"/>
  <c r="DW42" i="32"/>
  <c r="FJ42" i="32"/>
  <c r="GJ42" i="32"/>
  <c r="BW42" i="32"/>
  <c r="CJ42" i="32"/>
  <c r="CW42" i="32"/>
  <c r="BJ42" i="32"/>
  <c r="EJ42" i="32"/>
  <c r="EW42" i="32"/>
  <c r="DV42" i="32"/>
  <c r="FI42" i="32"/>
  <c r="GI42" i="32"/>
  <c r="BV42" i="32"/>
  <c r="CI42" i="32"/>
  <c r="CV42" i="32"/>
  <c r="BI42" i="32"/>
  <c r="EI42" i="32"/>
  <c r="EV42" i="32"/>
  <c r="DU42" i="32"/>
  <c r="FH42" i="32"/>
  <c r="GH42" i="32"/>
  <c r="BU42" i="32"/>
  <c r="CH42" i="32"/>
  <c r="CU42" i="32"/>
  <c r="BH42" i="32"/>
  <c r="EH42" i="32"/>
  <c r="EU42" i="32"/>
  <c r="DT42" i="32"/>
  <c r="FG42" i="32"/>
  <c r="GG42" i="32"/>
  <c r="BT42" i="32"/>
  <c r="CG42" i="32"/>
  <c r="CT42" i="32"/>
  <c r="BG42" i="32"/>
  <c r="EG42" i="32"/>
  <c r="ET42" i="32"/>
  <c r="DS42" i="32"/>
  <c r="FF42" i="32"/>
  <c r="GF42" i="32"/>
  <c r="BS42" i="32"/>
  <c r="CF42" i="32"/>
  <c r="CS42" i="32"/>
  <c r="BF42" i="32"/>
  <c r="EF42" i="32"/>
  <c r="ES42" i="32"/>
  <c r="DR42" i="32"/>
  <c r="FE42" i="32"/>
  <c r="GE42" i="32"/>
  <c r="BR42" i="32"/>
  <c r="CE42" i="32"/>
  <c r="CR42" i="32"/>
  <c r="BE42" i="32"/>
  <c r="EE42" i="32"/>
  <c r="ER42" i="32"/>
  <c r="DQ42" i="32"/>
  <c r="FD42" i="32"/>
  <c r="GD42" i="32"/>
  <c r="BQ42" i="32"/>
  <c r="CD42" i="32"/>
  <c r="CQ42" i="32"/>
  <c r="BD42" i="32"/>
  <c r="ED42" i="32"/>
  <c r="EQ42" i="32"/>
  <c r="DP42" i="32"/>
  <c r="FC42" i="32"/>
  <c r="GC42" i="32"/>
  <c r="BP42" i="32"/>
  <c r="CC42" i="32"/>
  <c r="CP42" i="32"/>
  <c r="BC42" i="32"/>
  <c r="EC42" i="32"/>
  <c r="EP42" i="32"/>
  <c r="DO42" i="32"/>
  <c r="FB42" i="32"/>
  <c r="GB42" i="32"/>
  <c r="BO42" i="32"/>
  <c r="CB42" i="32"/>
  <c r="CO42" i="32"/>
  <c r="BB42" i="32"/>
  <c r="EB42" i="32"/>
  <c r="EO42" i="32"/>
  <c r="EA41" i="32"/>
  <c r="FN41" i="32"/>
  <c r="GN41" i="32"/>
  <c r="CA41" i="32"/>
  <c r="CN41" i="32"/>
  <c r="DA41" i="32"/>
  <c r="BN41" i="32"/>
  <c r="EN41" i="32"/>
  <c r="FA41" i="32"/>
  <c r="DZ41" i="32"/>
  <c r="FM41" i="32"/>
  <c r="GM41" i="32"/>
  <c r="BZ41" i="32"/>
  <c r="CM41" i="32"/>
  <c r="CZ41" i="32"/>
  <c r="BM41" i="32"/>
  <c r="EM41" i="32"/>
  <c r="EZ41" i="32"/>
  <c r="DY41" i="32"/>
  <c r="FL41" i="32"/>
  <c r="GL41" i="32"/>
  <c r="BY41" i="32"/>
  <c r="CL41" i="32"/>
  <c r="CY41" i="32"/>
  <c r="BL41" i="32"/>
  <c r="EL41" i="32"/>
  <c r="EY41" i="32"/>
  <c r="DX41" i="32"/>
  <c r="FK41" i="32"/>
  <c r="GK41" i="32"/>
  <c r="BX41" i="32"/>
  <c r="CK41" i="32"/>
  <c r="CX41" i="32"/>
  <c r="BK41" i="32"/>
  <c r="EK41" i="32"/>
  <c r="EX41" i="32"/>
  <c r="DW41" i="32"/>
  <c r="FJ41" i="32"/>
  <c r="GJ41" i="32"/>
  <c r="BW41" i="32"/>
  <c r="CJ41" i="32"/>
  <c r="CW41" i="32"/>
  <c r="BJ41" i="32"/>
  <c r="EJ41" i="32"/>
  <c r="EW41" i="32"/>
  <c r="DV41" i="32"/>
  <c r="FI41" i="32"/>
  <c r="GI41" i="32"/>
  <c r="BV41" i="32"/>
  <c r="CI41" i="32"/>
  <c r="CV41" i="32"/>
  <c r="BI41" i="32"/>
  <c r="EI41" i="32"/>
  <c r="EV41" i="32"/>
  <c r="DU41" i="32"/>
  <c r="FH41" i="32"/>
  <c r="GH41" i="32"/>
  <c r="BU41" i="32"/>
  <c r="CH41" i="32"/>
  <c r="CU41" i="32"/>
  <c r="BH41" i="32"/>
  <c r="EH41" i="32"/>
  <c r="EU41" i="32"/>
  <c r="DT41" i="32"/>
  <c r="FG41" i="32"/>
  <c r="GG41" i="32"/>
  <c r="BT41" i="32"/>
  <c r="CG41" i="32"/>
  <c r="CT41" i="32"/>
  <c r="BG41" i="32"/>
  <c r="EG41" i="32"/>
  <c r="ET41" i="32"/>
  <c r="DS41" i="32"/>
  <c r="FF41" i="32"/>
  <c r="GF41" i="32"/>
  <c r="BS41" i="32"/>
  <c r="CF41" i="32"/>
  <c r="CS41" i="32"/>
  <c r="BF41" i="32"/>
  <c r="EF41" i="32"/>
  <c r="ES41" i="32"/>
  <c r="DR41" i="32"/>
  <c r="FE41" i="32"/>
  <c r="GE41" i="32"/>
  <c r="BR41" i="32"/>
  <c r="CE41" i="32"/>
  <c r="CR41" i="32"/>
  <c r="BE41" i="32"/>
  <c r="EE41" i="32"/>
  <c r="ER41" i="32"/>
  <c r="DQ41" i="32"/>
  <c r="FD41" i="32"/>
  <c r="GD41" i="32"/>
  <c r="BQ41" i="32"/>
  <c r="CD41" i="32"/>
  <c r="CQ41" i="32"/>
  <c r="BD41" i="32"/>
  <c r="ED41" i="32"/>
  <c r="EQ41" i="32"/>
  <c r="DP41" i="32"/>
  <c r="FC41" i="32"/>
  <c r="GC41" i="32"/>
  <c r="BP41" i="32"/>
  <c r="CC41" i="32"/>
  <c r="CP41" i="32"/>
  <c r="BC41" i="32"/>
  <c r="EC41" i="32"/>
  <c r="EP41" i="32"/>
  <c r="DO41" i="32"/>
  <c r="FB41" i="32"/>
  <c r="GB41" i="32"/>
  <c r="BO41" i="32"/>
  <c r="CB41" i="32"/>
  <c r="CO41" i="32"/>
  <c r="BB41" i="32"/>
  <c r="EB41" i="32"/>
  <c r="EO41" i="32"/>
  <c r="EA40" i="32"/>
  <c r="FN40" i="32"/>
  <c r="GN40" i="32"/>
  <c r="CA40" i="32"/>
  <c r="CN40" i="32"/>
  <c r="DA40" i="32"/>
  <c r="BN40" i="32"/>
  <c r="EN40" i="32"/>
  <c r="FA40" i="32"/>
  <c r="DZ40" i="32"/>
  <c r="FM40" i="32"/>
  <c r="GM40" i="32"/>
  <c r="BZ40" i="32"/>
  <c r="CM40" i="32"/>
  <c r="CZ40" i="32"/>
  <c r="BM40" i="32"/>
  <c r="EM40" i="32"/>
  <c r="EZ40" i="32"/>
  <c r="DY40" i="32"/>
  <c r="FL40" i="32"/>
  <c r="GL40" i="32"/>
  <c r="BY40" i="32"/>
  <c r="CL40" i="32"/>
  <c r="CY40" i="32"/>
  <c r="BL40" i="32"/>
  <c r="EL40" i="32"/>
  <c r="EY40" i="32"/>
  <c r="DX40" i="32"/>
  <c r="FK40" i="32"/>
  <c r="GK40" i="32"/>
  <c r="BX40" i="32"/>
  <c r="CK40" i="32"/>
  <c r="CX40" i="32"/>
  <c r="BK40" i="32"/>
  <c r="EK40" i="32"/>
  <c r="EX40" i="32"/>
  <c r="DW40" i="32"/>
  <c r="FJ40" i="32"/>
  <c r="GJ40" i="32"/>
  <c r="BW40" i="32"/>
  <c r="CJ40" i="32"/>
  <c r="CW40" i="32"/>
  <c r="BJ40" i="32"/>
  <c r="EJ40" i="32"/>
  <c r="EW40" i="32"/>
  <c r="DV40" i="32"/>
  <c r="FI40" i="32"/>
  <c r="GI40" i="32"/>
  <c r="BV40" i="32"/>
  <c r="CI40" i="32"/>
  <c r="CV40" i="32"/>
  <c r="BI40" i="32"/>
  <c r="EI40" i="32"/>
  <c r="EV40" i="32"/>
  <c r="DU40" i="32"/>
  <c r="FH40" i="32"/>
  <c r="GH40" i="32"/>
  <c r="BU40" i="32"/>
  <c r="CH40" i="32"/>
  <c r="CU40" i="32"/>
  <c r="BH40" i="32"/>
  <c r="EH40" i="32"/>
  <c r="EU40" i="32"/>
  <c r="DT40" i="32"/>
  <c r="FG40" i="32"/>
  <c r="GG40" i="32"/>
  <c r="BT40" i="32"/>
  <c r="CG40" i="32"/>
  <c r="CT40" i="32"/>
  <c r="BG40" i="32"/>
  <c r="EG40" i="32"/>
  <c r="ET40" i="32"/>
  <c r="DS40" i="32"/>
  <c r="FF40" i="32"/>
  <c r="GF40" i="32"/>
  <c r="BS40" i="32"/>
  <c r="CF40" i="32"/>
  <c r="CS40" i="32"/>
  <c r="BF40" i="32"/>
  <c r="EF40" i="32"/>
  <c r="ES40" i="32"/>
  <c r="DR40" i="32"/>
  <c r="FE40" i="32"/>
  <c r="GE40" i="32"/>
  <c r="BR40" i="32"/>
  <c r="CE40" i="32"/>
  <c r="CR40" i="32"/>
  <c r="BE40" i="32"/>
  <c r="EE40" i="32"/>
  <c r="ER40" i="32"/>
  <c r="DQ40" i="32"/>
  <c r="FD40" i="32"/>
  <c r="GD40" i="32"/>
  <c r="BQ40" i="32"/>
  <c r="CD40" i="32"/>
  <c r="CQ40" i="32"/>
  <c r="BD40" i="32"/>
  <c r="ED40" i="32"/>
  <c r="EQ40" i="32"/>
  <c r="DP40" i="32"/>
  <c r="FC40" i="32"/>
  <c r="GC40" i="32"/>
  <c r="BP40" i="32"/>
  <c r="CC40" i="32"/>
  <c r="CP40" i="32"/>
  <c r="BC40" i="32"/>
  <c r="EC40" i="32"/>
  <c r="EP40" i="32"/>
  <c r="DO40" i="32"/>
  <c r="FB40" i="32"/>
  <c r="GB40" i="32"/>
  <c r="BO40" i="32"/>
  <c r="CB40" i="32"/>
  <c r="CO40" i="32"/>
  <c r="BB40" i="32"/>
  <c r="EB40" i="32"/>
  <c r="EO40" i="32"/>
  <c r="EA39" i="32"/>
  <c r="FN39" i="32"/>
  <c r="GN39" i="32"/>
  <c r="CA39" i="32"/>
  <c r="CN39" i="32"/>
  <c r="DA39" i="32"/>
  <c r="BN39" i="32"/>
  <c r="EN39" i="32"/>
  <c r="FA39" i="32"/>
  <c r="DZ39" i="32"/>
  <c r="FM39" i="32"/>
  <c r="GM39" i="32"/>
  <c r="BZ39" i="32"/>
  <c r="CM39" i="32"/>
  <c r="CZ39" i="32"/>
  <c r="BM39" i="32"/>
  <c r="EM39" i="32"/>
  <c r="EZ39" i="32"/>
  <c r="DY39" i="32"/>
  <c r="FL39" i="32"/>
  <c r="GL39" i="32"/>
  <c r="BY39" i="32"/>
  <c r="CL39" i="32"/>
  <c r="CY39" i="32"/>
  <c r="BL39" i="32"/>
  <c r="EL39" i="32"/>
  <c r="EY39" i="32"/>
  <c r="DX39" i="32"/>
  <c r="FK39" i="32"/>
  <c r="GK39" i="32"/>
  <c r="BX39" i="32"/>
  <c r="CK39" i="32"/>
  <c r="CX39" i="32"/>
  <c r="BK39" i="32"/>
  <c r="EK39" i="32"/>
  <c r="EX39" i="32"/>
  <c r="DW39" i="32"/>
  <c r="FJ39" i="32"/>
  <c r="GJ39" i="32"/>
  <c r="BW39" i="32"/>
  <c r="CJ39" i="32"/>
  <c r="CW39" i="32"/>
  <c r="BJ39" i="32"/>
  <c r="EJ39" i="32"/>
  <c r="EW39" i="32"/>
  <c r="DV39" i="32"/>
  <c r="FI39" i="32"/>
  <c r="GI39" i="32"/>
  <c r="BV39" i="32"/>
  <c r="CI39" i="32"/>
  <c r="CV39" i="32"/>
  <c r="BI39" i="32"/>
  <c r="EI39" i="32"/>
  <c r="EV39" i="32"/>
  <c r="DU39" i="32"/>
  <c r="FH39" i="32"/>
  <c r="GH39" i="32"/>
  <c r="BU39" i="32"/>
  <c r="CH39" i="32"/>
  <c r="CU39" i="32"/>
  <c r="BH39" i="32"/>
  <c r="EH39" i="32"/>
  <c r="EU39" i="32"/>
  <c r="DT39" i="32"/>
  <c r="FG39" i="32"/>
  <c r="GG39" i="32"/>
  <c r="BT39" i="32"/>
  <c r="CG39" i="32"/>
  <c r="CT39" i="32"/>
  <c r="BG39" i="32"/>
  <c r="EG39" i="32"/>
  <c r="ET39" i="32"/>
  <c r="DS39" i="32"/>
  <c r="FF39" i="32"/>
  <c r="GF39" i="32"/>
  <c r="BS39" i="32"/>
  <c r="CF39" i="32"/>
  <c r="CS39" i="32"/>
  <c r="BF39" i="32"/>
  <c r="EF39" i="32"/>
  <c r="ES39" i="32"/>
  <c r="DR39" i="32"/>
  <c r="FE39" i="32"/>
  <c r="GE39" i="32"/>
  <c r="BR39" i="32"/>
  <c r="CE39" i="32"/>
  <c r="CR39" i="32"/>
  <c r="BE39" i="32"/>
  <c r="EE39" i="32"/>
  <c r="ER39" i="32"/>
  <c r="DQ39" i="32"/>
  <c r="FD39" i="32"/>
  <c r="GD39" i="32"/>
  <c r="BQ39" i="32"/>
  <c r="CD39" i="32"/>
  <c r="CQ39" i="32"/>
  <c r="BD39" i="32"/>
  <c r="ED39" i="32"/>
  <c r="EQ39" i="32"/>
  <c r="DP39" i="32"/>
  <c r="FC39" i="32"/>
  <c r="GC39" i="32"/>
  <c r="BP39" i="32"/>
  <c r="CC39" i="32"/>
  <c r="CP39" i="32"/>
  <c r="BC39" i="32"/>
  <c r="EC39" i="32"/>
  <c r="EP39" i="32"/>
  <c r="DO39" i="32"/>
  <c r="FB39" i="32"/>
  <c r="GB39" i="32"/>
  <c r="BO39" i="32"/>
  <c r="CB39" i="32"/>
  <c r="CO39" i="32"/>
  <c r="BB39" i="32"/>
  <c r="EB39" i="32"/>
  <c r="EO39" i="32"/>
  <c r="EA38" i="32"/>
  <c r="FN38" i="32"/>
  <c r="GN38" i="32"/>
  <c r="CA38" i="32"/>
  <c r="CN38" i="32"/>
  <c r="DA38" i="32"/>
  <c r="BN38" i="32"/>
  <c r="EN38" i="32"/>
  <c r="FA38" i="32"/>
  <c r="DZ38" i="32"/>
  <c r="FM38" i="32"/>
  <c r="GM38" i="32"/>
  <c r="BZ38" i="32"/>
  <c r="CM38" i="32"/>
  <c r="CZ38" i="32"/>
  <c r="BM38" i="32"/>
  <c r="EM38" i="32"/>
  <c r="EZ38" i="32"/>
  <c r="DY38" i="32"/>
  <c r="FL38" i="32"/>
  <c r="GL38" i="32"/>
  <c r="BY38" i="32"/>
  <c r="CL38" i="32"/>
  <c r="CY38" i="32"/>
  <c r="BL38" i="32"/>
  <c r="EL38" i="32"/>
  <c r="EY38" i="32"/>
  <c r="DX38" i="32"/>
  <c r="FK38" i="32"/>
  <c r="GK38" i="32"/>
  <c r="BX38" i="32"/>
  <c r="CK38" i="32"/>
  <c r="CX38" i="32"/>
  <c r="BK38" i="32"/>
  <c r="EK38" i="32"/>
  <c r="EX38" i="32"/>
  <c r="DW38" i="32"/>
  <c r="FJ38" i="32"/>
  <c r="GJ38" i="32"/>
  <c r="BW38" i="32"/>
  <c r="CJ38" i="32"/>
  <c r="CW38" i="32"/>
  <c r="BJ38" i="32"/>
  <c r="EJ38" i="32"/>
  <c r="EW38" i="32"/>
  <c r="DV38" i="32"/>
  <c r="FI38" i="32"/>
  <c r="GI38" i="32"/>
  <c r="BV38" i="32"/>
  <c r="CI38" i="32"/>
  <c r="CV38" i="32"/>
  <c r="BI38" i="32"/>
  <c r="EI38" i="32"/>
  <c r="EV38" i="32"/>
  <c r="DU38" i="32"/>
  <c r="FH38" i="32"/>
  <c r="GH38" i="32"/>
  <c r="BU38" i="32"/>
  <c r="CH38" i="32"/>
  <c r="CU38" i="32"/>
  <c r="BH38" i="32"/>
  <c r="EH38" i="32"/>
  <c r="EU38" i="32"/>
  <c r="DT38" i="32"/>
  <c r="FG38" i="32"/>
  <c r="GG38" i="32"/>
  <c r="BT38" i="32"/>
  <c r="CG38" i="32"/>
  <c r="CT38" i="32"/>
  <c r="BG38" i="32"/>
  <c r="EG38" i="32"/>
  <c r="ET38" i="32"/>
  <c r="DS38" i="32"/>
  <c r="FF38" i="32"/>
  <c r="GF38" i="32"/>
  <c r="BS38" i="32"/>
  <c r="CF38" i="32"/>
  <c r="CS38" i="32"/>
  <c r="BF38" i="32"/>
  <c r="EF38" i="32"/>
  <c r="ES38" i="32"/>
  <c r="DR38" i="32"/>
  <c r="FE38" i="32"/>
  <c r="GE38" i="32"/>
  <c r="BR38" i="32"/>
  <c r="CE38" i="32"/>
  <c r="CR38" i="32"/>
  <c r="BE38" i="32"/>
  <c r="EE38" i="32"/>
  <c r="ER38" i="32"/>
  <c r="DQ38" i="32"/>
  <c r="FD38" i="32"/>
  <c r="GD38" i="32"/>
  <c r="BQ38" i="32"/>
  <c r="CD38" i="32"/>
  <c r="CQ38" i="32"/>
  <c r="BD38" i="32"/>
  <c r="ED38" i="32"/>
  <c r="EQ38" i="32"/>
  <c r="DP38" i="32"/>
  <c r="FC38" i="32"/>
  <c r="GC38" i="32"/>
  <c r="BP38" i="32"/>
  <c r="CC38" i="32"/>
  <c r="CP38" i="32"/>
  <c r="BC38" i="32"/>
  <c r="EC38" i="32"/>
  <c r="EP38" i="32"/>
  <c r="DO38" i="32"/>
  <c r="FB38" i="32"/>
  <c r="GB38" i="32"/>
  <c r="BO38" i="32"/>
  <c r="CB38" i="32"/>
  <c r="CO38" i="32"/>
  <c r="BB38" i="32"/>
  <c r="EB38" i="32"/>
  <c r="EO38" i="32"/>
  <c r="EA37" i="32"/>
  <c r="FN37" i="32"/>
  <c r="GN37" i="32"/>
  <c r="CA37" i="32"/>
  <c r="CN37" i="32"/>
  <c r="DA37" i="32"/>
  <c r="BN37" i="32"/>
  <c r="EN37" i="32"/>
  <c r="FA37" i="32"/>
  <c r="DZ37" i="32"/>
  <c r="FM37" i="32"/>
  <c r="GM37" i="32"/>
  <c r="BZ37" i="32"/>
  <c r="CM37" i="32"/>
  <c r="CZ37" i="32"/>
  <c r="BM37" i="32"/>
  <c r="EM37" i="32"/>
  <c r="EZ37" i="32"/>
  <c r="DY37" i="32"/>
  <c r="FL37" i="32"/>
  <c r="GL37" i="32"/>
  <c r="BY37" i="32"/>
  <c r="CL37" i="32"/>
  <c r="CY37" i="32"/>
  <c r="BL37" i="32"/>
  <c r="EL37" i="32"/>
  <c r="EY37" i="32"/>
  <c r="DX37" i="32"/>
  <c r="FK37" i="32"/>
  <c r="GK37" i="32"/>
  <c r="BX37" i="32"/>
  <c r="CK37" i="32"/>
  <c r="CX37" i="32"/>
  <c r="BK37" i="32"/>
  <c r="EK37" i="32"/>
  <c r="EX37" i="32"/>
  <c r="DW37" i="32"/>
  <c r="FJ37" i="32"/>
  <c r="GJ37" i="32"/>
  <c r="BW37" i="32"/>
  <c r="CJ37" i="32"/>
  <c r="CW37" i="32"/>
  <c r="BJ37" i="32"/>
  <c r="EJ37" i="32"/>
  <c r="EW37" i="32"/>
  <c r="DV37" i="32"/>
  <c r="FI37" i="32"/>
  <c r="GI37" i="32"/>
  <c r="BV37" i="32"/>
  <c r="CI37" i="32"/>
  <c r="CV37" i="32"/>
  <c r="BI37" i="32"/>
  <c r="EI37" i="32"/>
  <c r="EV37" i="32"/>
  <c r="DU37" i="32"/>
  <c r="FH37" i="32"/>
  <c r="GH37" i="32"/>
  <c r="BU37" i="32"/>
  <c r="CH37" i="32"/>
  <c r="CU37" i="32"/>
  <c r="BH37" i="32"/>
  <c r="EH37" i="32"/>
  <c r="EU37" i="32"/>
  <c r="DT37" i="32"/>
  <c r="FG37" i="32"/>
  <c r="GG37" i="32"/>
  <c r="BT37" i="32"/>
  <c r="CG37" i="32"/>
  <c r="CT37" i="32"/>
  <c r="BG37" i="32"/>
  <c r="EG37" i="32"/>
  <c r="ET37" i="32"/>
  <c r="DS37" i="32"/>
  <c r="FF37" i="32"/>
  <c r="GF37" i="32"/>
  <c r="BS37" i="32"/>
  <c r="CF37" i="32"/>
  <c r="CS37" i="32"/>
  <c r="BF37" i="32"/>
  <c r="EF37" i="32"/>
  <c r="ES37" i="32"/>
  <c r="DR37" i="32"/>
  <c r="FE37" i="32"/>
  <c r="GE37" i="32"/>
  <c r="BR37" i="32"/>
  <c r="CE37" i="32"/>
  <c r="CR37" i="32"/>
  <c r="BE37" i="32"/>
  <c r="EE37" i="32"/>
  <c r="ER37" i="32"/>
  <c r="DQ37" i="32"/>
  <c r="FD37" i="32"/>
  <c r="GD37" i="32"/>
  <c r="BQ37" i="32"/>
  <c r="CD37" i="32"/>
  <c r="CQ37" i="32"/>
  <c r="BD37" i="32"/>
  <c r="ED37" i="32"/>
  <c r="EQ37" i="32"/>
  <c r="DP37" i="32"/>
  <c r="FC37" i="32"/>
  <c r="GC37" i="32"/>
  <c r="BP37" i="32"/>
  <c r="CC37" i="32"/>
  <c r="CP37" i="32"/>
  <c r="BC37" i="32"/>
  <c r="EC37" i="32"/>
  <c r="EP37" i="32"/>
  <c r="DO37" i="32"/>
  <c r="FB37" i="32"/>
  <c r="GB37" i="32"/>
  <c r="BO37" i="32"/>
  <c r="CB37" i="32"/>
  <c r="CO37" i="32"/>
  <c r="BB37" i="32"/>
  <c r="EB37" i="32"/>
  <c r="EO37" i="32"/>
  <c r="EA36" i="32"/>
  <c r="FN36" i="32"/>
  <c r="GN36" i="32"/>
  <c r="CA36" i="32"/>
  <c r="CN36" i="32"/>
  <c r="DA36" i="32"/>
  <c r="BN36" i="32"/>
  <c r="EN36" i="32"/>
  <c r="FA36" i="32"/>
  <c r="DZ36" i="32"/>
  <c r="FM36" i="32"/>
  <c r="GM36" i="32"/>
  <c r="BZ36" i="32"/>
  <c r="CM36" i="32"/>
  <c r="CZ36" i="32"/>
  <c r="BM36" i="32"/>
  <c r="EM36" i="32"/>
  <c r="EZ36" i="32"/>
  <c r="DY36" i="32"/>
  <c r="FL36" i="32"/>
  <c r="GL36" i="32"/>
  <c r="BY36" i="32"/>
  <c r="CL36" i="32"/>
  <c r="CY36" i="32"/>
  <c r="BL36" i="32"/>
  <c r="EL36" i="32"/>
  <c r="EY36" i="32"/>
  <c r="DX36" i="32"/>
  <c r="FK36" i="32"/>
  <c r="GK36" i="32"/>
  <c r="BX36" i="32"/>
  <c r="CK36" i="32"/>
  <c r="CX36" i="32"/>
  <c r="BK36" i="32"/>
  <c r="EK36" i="32"/>
  <c r="EX36" i="32"/>
  <c r="DW36" i="32"/>
  <c r="FJ36" i="32"/>
  <c r="GJ36" i="32"/>
  <c r="BW36" i="32"/>
  <c r="CJ36" i="32"/>
  <c r="CW36" i="32"/>
  <c r="BJ36" i="32"/>
  <c r="EJ36" i="32"/>
  <c r="EW36" i="32"/>
  <c r="DV36" i="32"/>
  <c r="FI36" i="32"/>
  <c r="GI36" i="32"/>
  <c r="BV36" i="32"/>
  <c r="CI36" i="32"/>
  <c r="CV36" i="32"/>
  <c r="BI36" i="32"/>
  <c r="EI36" i="32"/>
  <c r="EV36" i="32"/>
  <c r="CH36" i="32"/>
  <c r="CU36" i="32"/>
  <c r="BH36" i="32"/>
  <c r="EH36" i="32"/>
  <c r="EU36" i="32"/>
  <c r="DT36" i="32"/>
  <c r="FG36" i="32"/>
  <c r="GG36" i="32"/>
  <c r="BT36" i="32"/>
  <c r="CG36" i="32"/>
  <c r="CT36" i="32"/>
  <c r="BG36" i="32"/>
  <c r="EG36" i="32"/>
  <c r="ET36" i="32"/>
  <c r="DS36" i="32"/>
  <c r="FF36" i="32"/>
  <c r="GF36" i="32"/>
  <c r="BS36" i="32"/>
  <c r="CF36" i="32"/>
  <c r="CS36" i="32"/>
  <c r="BF36" i="32"/>
  <c r="EF36" i="32"/>
  <c r="ES36" i="32"/>
  <c r="DR36" i="32"/>
  <c r="FE36" i="32"/>
  <c r="GE36" i="32"/>
  <c r="BR36" i="32"/>
  <c r="CE36" i="32"/>
  <c r="CR36" i="32"/>
  <c r="BE36" i="32"/>
  <c r="EE36" i="32"/>
  <c r="ER36" i="32"/>
  <c r="DQ36" i="32"/>
  <c r="FD36" i="32"/>
  <c r="GD36" i="32"/>
  <c r="BQ36" i="32"/>
  <c r="CD36" i="32"/>
  <c r="CQ36" i="32"/>
  <c r="BD36" i="32"/>
  <c r="ED36" i="32"/>
  <c r="EQ36" i="32"/>
  <c r="DP36" i="32"/>
  <c r="FC36" i="32"/>
  <c r="GC36" i="32"/>
  <c r="BP36" i="32"/>
  <c r="CC36" i="32"/>
  <c r="CP36" i="32"/>
  <c r="BC36" i="32"/>
  <c r="EC36" i="32"/>
  <c r="EP36" i="32"/>
  <c r="DO36" i="32"/>
  <c r="FB36" i="32"/>
  <c r="GB36" i="32"/>
  <c r="BO36" i="32"/>
  <c r="CB36" i="32"/>
  <c r="CO36" i="32"/>
  <c r="BB36" i="32"/>
  <c r="EB36" i="32"/>
  <c r="EO36" i="32"/>
  <c r="EA35" i="32"/>
  <c r="FN35" i="32"/>
  <c r="GN35" i="32"/>
  <c r="CA35" i="32"/>
  <c r="CN35" i="32"/>
  <c r="DA35" i="32"/>
  <c r="BN35" i="32"/>
  <c r="EN35" i="32"/>
  <c r="FA35" i="32"/>
  <c r="DZ35" i="32"/>
  <c r="FM35" i="32"/>
  <c r="GM35" i="32"/>
  <c r="BZ35" i="32"/>
  <c r="CM35" i="32"/>
  <c r="CZ35" i="32"/>
  <c r="BM35" i="32"/>
  <c r="EM35" i="32"/>
  <c r="EZ35" i="32"/>
  <c r="DY35" i="32"/>
  <c r="FL35" i="32"/>
  <c r="GL35" i="32"/>
  <c r="BY35" i="32"/>
  <c r="CL35" i="32"/>
  <c r="CY35" i="32"/>
  <c r="BL35" i="32"/>
  <c r="EL35" i="32"/>
  <c r="EY35" i="32"/>
  <c r="DX35" i="32"/>
  <c r="FK35" i="32"/>
  <c r="GK35" i="32"/>
  <c r="BX35" i="32"/>
  <c r="CK35" i="32"/>
  <c r="CX35" i="32"/>
  <c r="BK35" i="32"/>
  <c r="EK35" i="32"/>
  <c r="EX35" i="32"/>
  <c r="DW35" i="32"/>
  <c r="FJ35" i="32"/>
  <c r="GJ35" i="32"/>
  <c r="BW35" i="32"/>
  <c r="CJ35" i="32"/>
  <c r="CW35" i="32"/>
  <c r="BJ35" i="32"/>
  <c r="EJ35" i="32"/>
  <c r="EW35" i="32"/>
  <c r="DV35" i="32"/>
  <c r="FI35" i="32"/>
  <c r="GI35" i="32"/>
  <c r="BV35" i="32"/>
  <c r="CI35" i="32"/>
  <c r="CV35" i="32"/>
  <c r="BI35" i="32"/>
  <c r="EI35" i="32"/>
  <c r="EV35" i="32"/>
  <c r="CH35" i="32"/>
  <c r="CU35" i="32"/>
  <c r="BH35" i="32"/>
  <c r="EH35" i="32"/>
  <c r="EU35" i="32"/>
  <c r="DT35" i="32"/>
  <c r="FG35" i="32"/>
  <c r="GG35" i="32"/>
  <c r="BT35" i="32"/>
  <c r="CG35" i="32"/>
  <c r="CT35" i="32"/>
  <c r="BG35" i="32"/>
  <c r="EG35" i="32"/>
  <c r="ET35" i="32"/>
  <c r="DS35" i="32"/>
  <c r="FF35" i="32"/>
  <c r="GF35" i="32"/>
  <c r="BS35" i="32"/>
  <c r="CF35" i="32"/>
  <c r="CS35" i="32"/>
  <c r="BF35" i="32"/>
  <c r="EF35" i="32"/>
  <c r="ES35" i="32"/>
  <c r="DR35" i="32"/>
  <c r="FE35" i="32"/>
  <c r="GE35" i="32"/>
  <c r="BR35" i="32"/>
  <c r="CE35" i="32"/>
  <c r="CR35" i="32"/>
  <c r="BE35" i="32"/>
  <c r="EE35" i="32"/>
  <c r="ER35" i="32"/>
  <c r="DQ35" i="32"/>
  <c r="FD35" i="32"/>
  <c r="GD35" i="32"/>
  <c r="BQ35" i="32"/>
  <c r="CD35" i="32"/>
  <c r="CQ35" i="32"/>
  <c r="BD35" i="32"/>
  <c r="ED35" i="32"/>
  <c r="EQ35" i="32"/>
  <c r="DP35" i="32"/>
  <c r="FC35" i="32"/>
  <c r="GC35" i="32"/>
  <c r="BP35" i="32"/>
  <c r="CC35" i="32"/>
  <c r="CP35" i="32"/>
  <c r="BC35" i="32"/>
  <c r="EC35" i="32"/>
  <c r="EP35" i="32"/>
  <c r="DO35" i="32"/>
  <c r="FB35" i="32"/>
  <c r="GB35" i="32"/>
  <c r="BO35" i="32"/>
  <c r="CB35" i="32"/>
  <c r="CO35" i="32"/>
  <c r="BB35" i="32"/>
  <c r="EB35" i="32"/>
  <c r="EO35" i="32"/>
  <c r="EA34" i="32"/>
  <c r="FN34" i="32"/>
  <c r="GN34" i="32"/>
  <c r="CA34" i="32"/>
  <c r="CN34" i="32"/>
  <c r="DA34" i="32"/>
  <c r="BN34" i="32"/>
  <c r="EN34" i="32"/>
  <c r="FA34" i="32"/>
  <c r="DZ34" i="32"/>
  <c r="FM34" i="32"/>
  <c r="GM34" i="32"/>
  <c r="BZ34" i="32"/>
  <c r="CM34" i="32"/>
  <c r="CZ34" i="32"/>
  <c r="BM34" i="32"/>
  <c r="EM34" i="32"/>
  <c r="EZ34" i="32"/>
  <c r="DY34" i="32"/>
  <c r="FL34" i="32"/>
  <c r="GL34" i="32"/>
  <c r="BY34" i="32"/>
  <c r="CL34" i="32"/>
  <c r="CY34" i="32"/>
  <c r="BL34" i="32"/>
  <c r="EL34" i="32"/>
  <c r="EY34" i="32"/>
  <c r="DX34" i="32"/>
  <c r="FK34" i="32"/>
  <c r="GK34" i="32"/>
  <c r="BX34" i="32"/>
  <c r="CK34" i="32"/>
  <c r="CX34" i="32"/>
  <c r="BK34" i="32"/>
  <c r="EK34" i="32"/>
  <c r="EX34" i="32"/>
  <c r="DW34" i="32"/>
  <c r="FJ34" i="32"/>
  <c r="GJ34" i="32"/>
  <c r="BW34" i="32"/>
  <c r="CJ34" i="32"/>
  <c r="CW34" i="32"/>
  <c r="BJ34" i="32"/>
  <c r="EJ34" i="32"/>
  <c r="EW34" i="32"/>
  <c r="DV34" i="32"/>
  <c r="FI34" i="32"/>
  <c r="GI34" i="32"/>
  <c r="BV34" i="32"/>
  <c r="CI34" i="32"/>
  <c r="CV34" i="32"/>
  <c r="BI34" i="32"/>
  <c r="EI34" i="32"/>
  <c r="EV34" i="32"/>
  <c r="CH34" i="32"/>
  <c r="CU34" i="32"/>
  <c r="BH34" i="32"/>
  <c r="EH34" i="32"/>
  <c r="EU34" i="32"/>
  <c r="DT34" i="32"/>
  <c r="FG34" i="32"/>
  <c r="GG34" i="32"/>
  <c r="BT34" i="32"/>
  <c r="CG34" i="32"/>
  <c r="CT34" i="32"/>
  <c r="BG34" i="32"/>
  <c r="EG34" i="32"/>
  <c r="ET34" i="32"/>
  <c r="DS34" i="32"/>
  <c r="FF34" i="32"/>
  <c r="GF34" i="32"/>
  <c r="BS34" i="32"/>
  <c r="CF34" i="32"/>
  <c r="CS34" i="32"/>
  <c r="BF34" i="32"/>
  <c r="EF34" i="32"/>
  <c r="ES34" i="32"/>
  <c r="DR34" i="32"/>
  <c r="FE34" i="32"/>
  <c r="GE34" i="32"/>
  <c r="BR34" i="32"/>
  <c r="CE34" i="32"/>
  <c r="CR34" i="32"/>
  <c r="BE34" i="32"/>
  <c r="EE34" i="32"/>
  <c r="ER34" i="32"/>
  <c r="DQ34" i="32"/>
  <c r="FD34" i="32"/>
  <c r="GD34" i="32"/>
  <c r="BQ34" i="32"/>
  <c r="CD34" i="32"/>
  <c r="CQ34" i="32"/>
  <c r="BD34" i="32"/>
  <c r="ED34" i="32"/>
  <c r="EQ34" i="32"/>
  <c r="DP34" i="32"/>
  <c r="FC34" i="32"/>
  <c r="GC34" i="32"/>
  <c r="BP34" i="32"/>
  <c r="CC34" i="32"/>
  <c r="CP34" i="32"/>
  <c r="BC34" i="32"/>
  <c r="EC34" i="32"/>
  <c r="EP34" i="32"/>
  <c r="DO34" i="32"/>
  <c r="FB34" i="32"/>
  <c r="GB34" i="32"/>
  <c r="BO34" i="32"/>
  <c r="CB34" i="32"/>
  <c r="CO34" i="32"/>
  <c r="BB34" i="32"/>
  <c r="EB34" i="32"/>
  <c r="EO34" i="32"/>
  <c r="EA33" i="32"/>
  <c r="FN33" i="32"/>
  <c r="GN33" i="32"/>
  <c r="CA33" i="32"/>
  <c r="CN33" i="32"/>
  <c r="DA33" i="32"/>
  <c r="BN33" i="32"/>
  <c r="EN33" i="32"/>
  <c r="FA33" i="32"/>
  <c r="DZ33" i="32"/>
  <c r="FM33" i="32"/>
  <c r="GM33" i="32"/>
  <c r="BZ33" i="32"/>
  <c r="CM33" i="32"/>
  <c r="CZ33" i="32"/>
  <c r="BM33" i="32"/>
  <c r="EM33" i="32"/>
  <c r="EZ33" i="32"/>
  <c r="DY33" i="32"/>
  <c r="FL33" i="32"/>
  <c r="GL33" i="32"/>
  <c r="BY33" i="32"/>
  <c r="CL33" i="32"/>
  <c r="CY33" i="32"/>
  <c r="BL33" i="32"/>
  <c r="EL33" i="32"/>
  <c r="EY33" i="32"/>
  <c r="DX33" i="32"/>
  <c r="FK33" i="32"/>
  <c r="GK33" i="32"/>
  <c r="BX33" i="32"/>
  <c r="CK33" i="32"/>
  <c r="CX33" i="32"/>
  <c r="BK33" i="32"/>
  <c r="EK33" i="32"/>
  <c r="EX33" i="32"/>
  <c r="DW33" i="32"/>
  <c r="FJ33" i="32"/>
  <c r="GJ33" i="32"/>
  <c r="BW33" i="32"/>
  <c r="CJ33" i="32"/>
  <c r="CW33" i="32"/>
  <c r="BJ33" i="32"/>
  <c r="EJ33" i="32"/>
  <c r="EW33" i="32"/>
  <c r="DV33" i="32"/>
  <c r="FI33" i="32"/>
  <c r="GI33" i="32"/>
  <c r="BV33" i="32"/>
  <c r="CI33" i="32"/>
  <c r="CV33" i="32"/>
  <c r="BI33" i="32"/>
  <c r="EI33" i="32"/>
  <c r="EV33" i="32"/>
  <c r="CH33" i="32"/>
  <c r="CU33" i="32"/>
  <c r="BH33" i="32"/>
  <c r="EH33" i="32"/>
  <c r="EU33" i="32"/>
  <c r="DT33" i="32"/>
  <c r="FG33" i="32"/>
  <c r="GG33" i="32"/>
  <c r="BT33" i="32"/>
  <c r="CG33" i="32"/>
  <c r="CT33" i="32"/>
  <c r="BG33" i="32"/>
  <c r="EG33" i="32"/>
  <c r="ET33" i="32"/>
  <c r="DS33" i="32"/>
  <c r="FF33" i="32"/>
  <c r="GF33" i="32"/>
  <c r="BS33" i="32"/>
  <c r="CF33" i="32"/>
  <c r="CS33" i="32"/>
  <c r="BF33" i="32"/>
  <c r="EF33" i="32"/>
  <c r="ES33" i="32"/>
  <c r="DR33" i="32"/>
  <c r="FE33" i="32"/>
  <c r="GE33" i="32"/>
  <c r="BR33" i="32"/>
  <c r="CE33" i="32"/>
  <c r="CR33" i="32"/>
  <c r="BE33" i="32"/>
  <c r="EE33" i="32"/>
  <c r="ER33" i="32"/>
  <c r="DQ33" i="32"/>
  <c r="FD33" i="32"/>
  <c r="GD33" i="32"/>
  <c r="BQ33" i="32"/>
  <c r="CD33" i="32"/>
  <c r="CQ33" i="32"/>
  <c r="BD33" i="32"/>
  <c r="ED33" i="32"/>
  <c r="EQ33" i="32"/>
  <c r="DP33" i="32"/>
  <c r="FC33" i="32"/>
  <c r="GC33" i="32"/>
  <c r="BP33" i="32"/>
  <c r="CC33" i="32"/>
  <c r="CP33" i="32"/>
  <c r="BC33" i="32"/>
  <c r="EC33" i="32"/>
  <c r="EP33" i="32"/>
  <c r="DO33" i="32"/>
  <c r="FB33" i="32"/>
  <c r="GB33" i="32"/>
  <c r="BO33" i="32"/>
  <c r="CB33" i="32"/>
  <c r="CO33" i="32"/>
  <c r="BB33" i="32"/>
  <c r="EB33" i="32"/>
  <c r="EO33" i="32"/>
  <c r="EA32" i="32"/>
  <c r="FN32" i="32"/>
  <c r="GN32" i="32"/>
  <c r="CA32" i="32"/>
  <c r="CN32" i="32"/>
  <c r="DA32" i="32"/>
  <c r="BN32" i="32"/>
  <c r="EN32" i="32"/>
  <c r="FA32" i="32"/>
  <c r="DZ32" i="32"/>
  <c r="FM32" i="32"/>
  <c r="GM32" i="32"/>
  <c r="BZ32" i="32"/>
  <c r="CM32" i="32"/>
  <c r="CZ32" i="32"/>
  <c r="BM32" i="32"/>
  <c r="EM32" i="32"/>
  <c r="EZ32" i="32"/>
  <c r="DY32" i="32"/>
  <c r="FL32" i="32"/>
  <c r="GL32" i="32"/>
  <c r="BY32" i="32"/>
  <c r="CL32" i="32"/>
  <c r="CY32" i="32"/>
  <c r="BL32" i="32"/>
  <c r="EL32" i="32"/>
  <c r="EY32" i="32"/>
  <c r="DX32" i="32"/>
  <c r="FK32" i="32"/>
  <c r="GK32" i="32"/>
  <c r="BX32" i="32"/>
  <c r="CK32" i="32"/>
  <c r="CX32" i="32"/>
  <c r="BK32" i="32"/>
  <c r="EK32" i="32"/>
  <c r="EX32" i="32"/>
  <c r="DW32" i="32"/>
  <c r="FJ32" i="32"/>
  <c r="GJ32" i="32"/>
  <c r="BW32" i="32"/>
  <c r="CJ32" i="32"/>
  <c r="CW32" i="32"/>
  <c r="BJ32" i="32"/>
  <c r="EJ32" i="32"/>
  <c r="EW32" i="32"/>
  <c r="DV32" i="32"/>
  <c r="FI32" i="32"/>
  <c r="GI32" i="32"/>
  <c r="BV32" i="32"/>
  <c r="CI32" i="32"/>
  <c r="CV32" i="32"/>
  <c r="BI32" i="32"/>
  <c r="EI32" i="32"/>
  <c r="EV32" i="32"/>
  <c r="CH32" i="32"/>
  <c r="CU32" i="32"/>
  <c r="BH32" i="32"/>
  <c r="EH32" i="32"/>
  <c r="EU32" i="32"/>
  <c r="DT32" i="32"/>
  <c r="FG32" i="32"/>
  <c r="GG32" i="32"/>
  <c r="BT32" i="32"/>
  <c r="CG32" i="32"/>
  <c r="CT32" i="32"/>
  <c r="BG32" i="32"/>
  <c r="EG32" i="32"/>
  <c r="ET32" i="32"/>
  <c r="DS32" i="32"/>
  <c r="FF32" i="32"/>
  <c r="GF32" i="32"/>
  <c r="BS32" i="32"/>
  <c r="CF32" i="32"/>
  <c r="CS32" i="32"/>
  <c r="BF32" i="32"/>
  <c r="EF32" i="32"/>
  <c r="ES32" i="32"/>
  <c r="DR32" i="32"/>
  <c r="FE32" i="32"/>
  <c r="GE32" i="32"/>
  <c r="BR32" i="32"/>
  <c r="CE32" i="32"/>
  <c r="CR32" i="32"/>
  <c r="BE32" i="32"/>
  <c r="EE32" i="32"/>
  <c r="ER32" i="32"/>
  <c r="DQ32" i="32"/>
  <c r="FD32" i="32"/>
  <c r="GD32" i="32"/>
  <c r="BQ32" i="32"/>
  <c r="CD32" i="32"/>
  <c r="CQ32" i="32"/>
  <c r="BD32" i="32"/>
  <c r="ED32" i="32"/>
  <c r="EQ32" i="32"/>
  <c r="DP32" i="32"/>
  <c r="FC32" i="32"/>
  <c r="GC32" i="32"/>
  <c r="BP32" i="32"/>
  <c r="CC32" i="32"/>
  <c r="CP32" i="32"/>
  <c r="BC32" i="32"/>
  <c r="EC32" i="32"/>
  <c r="EP32" i="32"/>
  <c r="DO32" i="32"/>
  <c r="FB32" i="32"/>
  <c r="GB32" i="32"/>
  <c r="BO32" i="32"/>
  <c r="CB32" i="32"/>
  <c r="CO32" i="32"/>
  <c r="BB32" i="32"/>
  <c r="EB32" i="32"/>
  <c r="EO32" i="32"/>
  <c r="EA31" i="32"/>
  <c r="FN31" i="32"/>
  <c r="GN31" i="32"/>
  <c r="CA31" i="32"/>
  <c r="CN31" i="32"/>
  <c r="DA31" i="32"/>
  <c r="BN31" i="32"/>
  <c r="EN31" i="32"/>
  <c r="FA31" i="32"/>
  <c r="DZ31" i="32"/>
  <c r="FM31" i="32"/>
  <c r="GM31" i="32"/>
  <c r="BZ31" i="32"/>
  <c r="CM31" i="32"/>
  <c r="CZ31" i="32"/>
  <c r="BM31" i="32"/>
  <c r="EM31" i="32"/>
  <c r="EZ31" i="32"/>
  <c r="DY31" i="32"/>
  <c r="FL31" i="32"/>
  <c r="GL31" i="32"/>
  <c r="BY31" i="32"/>
  <c r="CL31" i="32"/>
  <c r="CY31" i="32"/>
  <c r="BL31" i="32"/>
  <c r="EL31" i="32"/>
  <c r="EY31" i="32"/>
  <c r="DX31" i="32"/>
  <c r="FK31" i="32"/>
  <c r="GK31" i="32"/>
  <c r="BX31" i="32"/>
  <c r="CK31" i="32"/>
  <c r="CX31" i="32"/>
  <c r="BK31" i="32"/>
  <c r="EK31" i="32"/>
  <c r="EX31" i="32"/>
  <c r="DW31" i="32"/>
  <c r="FJ31" i="32"/>
  <c r="GJ31" i="32"/>
  <c r="BW31" i="32"/>
  <c r="CJ31" i="32"/>
  <c r="CW31" i="32"/>
  <c r="BJ31" i="32"/>
  <c r="EJ31" i="32"/>
  <c r="EW31" i="32"/>
  <c r="DV31" i="32"/>
  <c r="FI31" i="32"/>
  <c r="GI31" i="32"/>
  <c r="BV31" i="32"/>
  <c r="CI31" i="32"/>
  <c r="CV31" i="32"/>
  <c r="BI31" i="32"/>
  <c r="EI31" i="32"/>
  <c r="EV31" i="32"/>
  <c r="DU31" i="32"/>
  <c r="FH31" i="32"/>
  <c r="GH31" i="32"/>
  <c r="BU31" i="32"/>
  <c r="CH31" i="32"/>
  <c r="CU31" i="32"/>
  <c r="BH31" i="32"/>
  <c r="EH31" i="32"/>
  <c r="EU31" i="32"/>
  <c r="DT31" i="32"/>
  <c r="FG31" i="32"/>
  <c r="GG31" i="32"/>
  <c r="BT31" i="32"/>
  <c r="CG31" i="32"/>
  <c r="CT31" i="32"/>
  <c r="BG31" i="32"/>
  <c r="EG31" i="32"/>
  <c r="ET31" i="32"/>
  <c r="DS31" i="32"/>
  <c r="FF31" i="32"/>
  <c r="GF31" i="32"/>
  <c r="BS31" i="32"/>
  <c r="CF31" i="32"/>
  <c r="CS31" i="32"/>
  <c r="BF31" i="32"/>
  <c r="EF31" i="32"/>
  <c r="ES31" i="32"/>
  <c r="DR31" i="32"/>
  <c r="FE31" i="32"/>
  <c r="GE31" i="32"/>
  <c r="BR31" i="32"/>
  <c r="CE31" i="32"/>
  <c r="CR31" i="32"/>
  <c r="BE31" i="32"/>
  <c r="EE31" i="32"/>
  <c r="ER31" i="32"/>
  <c r="DQ31" i="32"/>
  <c r="FD31" i="32"/>
  <c r="GD31" i="32"/>
  <c r="BQ31" i="32"/>
  <c r="CD31" i="32"/>
  <c r="CQ31" i="32"/>
  <c r="BD31" i="32"/>
  <c r="ED31" i="32"/>
  <c r="EQ31" i="32"/>
  <c r="DP31" i="32"/>
  <c r="FC31" i="32"/>
  <c r="GC31" i="32"/>
  <c r="BP31" i="32"/>
  <c r="CC31" i="32"/>
  <c r="CP31" i="32"/>
  <c r="BC31" i="32"/>
  <c r="EC31" i="32"/>
  <c r="EP31" i="32"/>
  <c r="DO31" i="32"/>
  <c r="FB31" i="32"/>
  <c r="GB31" i="32"/>
  <c r="BO31" i="32"/>
  <c r="CB31" i="32"/>
  <c r="CO31" i="32"/>
  <c r="BB31" i="32"/>
  <c r="EB31" i="32"/>
  <c r="EO31" i="32"/>
  <c r="EA30" i="32"/>
  <c r="FN30" i="32"/>
  <c r="GN30" i="32"/>
  <c r="CA30" i="32"/>
  <c r="CN30" i="32"/>
  <c r="DA30" i="32"/>
  <c r="BN30" i="32"/>
  <c r="EN30" i="32"/>
  <c r="FA30" i="32"/>
  <c r="DZ30" i="32"/>
  <c r="FM30" i="32"/>
  <c r="GM30" i="32"/>
  <c r="BZ30" i="32"/>
  <c r="CM30" i="32"/>
  <c r="CZ30" i="32"/>
  <c r="BM30" i="32"/>
  <c r="EM30" i="32"/>
  <c r="EZ30" i="32"/>
  <c r="DY30" i="32"/>
  <c r="FL30" i="32"/>
  <c r="GL30" i="32"/>
  <c r="BY30" i="32"/>
  <c r="CL30" i="32"/>
  <c r="CY30" i="32"/>
  <c r="BL30" i="32"/>
  <c r="EL30" i="32"/>
  <c r="EY30" i="32"/>
  <c r="DX30" i="32"/>
  <c r="FK30" i="32"/>
  <c r="GK30" i="32"/>
  <c r="BX30" i="32"/>
  <c r="CK30" i="32"/>
  <c r="CX30" i="32"/>
  <c r="BK30" i="32"/>
  <c r="EK30" i="32"/>
  <c r="EX30" i="32"/>
  <c r="DW30" i="32"/>
  <c r="FJ30" i="32"/>
  <c r="GJ30" i="32"/>
  <c r="BW30" i="32"/>
  <c r="CJ30" i="32"/>
  <c r="CW30" i="32"/>
  <c r="BJ30" i="32"/>
  <c r="EJ30" i="32"/>
  <c r="EW30" i="32"/>
  <c r="DV30" i="32"/>
  <c r="FI30" i="32"/>
  <c r="GI30" i="32"/>
  <c r="BV30" i="32"/>
  <c r="CI30" i="32"/>
  <c r="CV30" i="32"/>
  <c r="BI30" i="32"/>
  <c r="EI30" i="32"/>
  <c r="EV30" i="32"/>
  <c r="DU30" i="32"/>
  <c r="FH30" i="32"/>
  <c r="GH30" i="32"/>
  <c r="BU30" i="32"/>
  <c r="CH30" i="32"/>
  <c r="CU30" i="32"/>
  <c r="BH30" i="32"/>
  <c r="EH30" i="32"/>
  <c r="EU30" i="32"/>
  <c r="DT30" i="32"/>
  <c r="FG30" i="32"/>
  <c r="GG30" i="32"/>
  <c r="BT30" i="32"/>
  <c r="CG30" i="32"/>
  <c r="CT30" i="32"/>
  <c r="BG30" i="32"/>
  <c r="EG30" i="32"/>
  <c r="ET30" i="32"/>
  <c r="DS30" i="32"/>
  <c r="FF30" i="32"/>
  <c r="GF30" i="32"/>
  <c r="BS30" i="32"/>
  <c r="CF30" i="32"/>
  <c r="CS30" i="32"/>
  <c r="BF30" i="32"/>
  <c r="EF30" i="32"/>
  <c r="ES30" i="32"/>
  <c r="DR30" i="32"/>
  <c r="FE30" i="32"/>
  <c r="GE30" i="32"/>
  <c r="BR30" i="32"/>
  <c r="CE30" i="32"/>
  <c r="CR30" i="32"/>
  <c r="BE30" i="32"/>
  <c r="EE30" i="32"/>
  <c r="ER30" i="32"/>
  <c r="DQ30" i="32"/>
  <c r="FD30" i="32"/>
  <c r="GD30" i="32"/>
  <c r="BQ30" i="32"/>
  <c r="CD30" i="32"/>
  <c r="CQ30" i="32"/>
  <c r="BD30" i="32"/>
  <c r="ED30" i="32"/>
  <c r="EQ30" i="32"/>
  <c r="DP30" i="32"/>
  <c r="FC30" i="32"/>
  <c r="GC30" i="32"/>
  <c r="BP30" i="32"/>
  <c r="CC30" i="32"/>
  <c r="CP30" i="32"/>
  <c r="BC30" i="32"/>
  <c r="EC30" i="32"/>
  <c r="EP30" i="32"/>
  <c r="DO30" i="32"/>
  <c r="FB30" i="32"/>
  <c r="GB30" i="32"/>
  <c r="BO30" i="32"/>
  <c r="CB30" i="32"/>
  <c r="CO30" i="32"/>
  <c r="BB30" i="32"/>
  <c r="EB30" i="32"/>
  <c r="EO30" i="32"/>
  <c r="EA29" i="32"/>
  <c r="FN29" i="32"/>
  <c r="GN29" i="32"/>
  <c r="CA29" i="32"/>
  <c r="CN29" i="32"/>
  <c r="DA29" i="32"/>
  <c r="BN29" i="32"/>
  <c r="EN29" i="32"/>
  <c r="FA29" i="32"/>
  <c r="DZ29" i="32"/>
  <c r="FM29" i="32"/>
  <c r="GM29" i="32"/>
  <c r="BZ29" i="32"/>
  <c r="CM29" i="32"/>
  <c r="CZ29" i="32"/>
  <c r="BM29" i="32"/>
  <c r="EM29" i="32"/>
  <c r="EZ29" i="32"/>
  <c r="DY29" i="32"/>
  <c r="FL29" i="32"/>
  <c r="GL29" i="32"/>
  <c r="BY29" i="32"/>
  <c r="CL29" i="32"/>
  <c r="CY29" i="32"/>
  <c r="BL29" i="32"/>
  <c r="EL29" i="32"/>
  <c r="EY29" i="32"/>
  <c r="DX29" i="32"/>
  <c r="FK29" i="32"/>
  <c r="GK29" i="32"/>
  <c r="BX29" i="32"/>
  <c r="CK29" i="32"/>
  <c r="CX29" i="32"/>
  <c r="BK29" i="32"/>
  <c r="EK29" i="32"/>
  <c r="EX29" i="32"/>
  <c r="DW29" i="32"/>
  <c r="FJ29" i="32"/>
  <c r="GJ29" i="32"/>
  <c r="BW29" i="32"/>
  <c r="CJ29" i="32"/>
  <c r="CW29" i="32"/>
  <c r="BJ29" i="32"/>
  <c r="EJ29" i="32"/>
  <c r="EW29" i="32"/>
  <c r="DV29" i="32"/>
  <c r="FI29" i="32"/>
  <c r="GI29" i="32"/>
  <c r="BV29" i="32"/>
  <c r="CI29" i="32"/>
  <c r="CV29" i="32"/>
  <c r="BI29" i="32"/>
  <c r="EI29" i="32"/>
  <c r="EV29" i="32"/>
  <c r="DU29" i="32"/>
  <c r="FH29" i="32"/>
  <c r="GH29" i="32"/>
  <c r="BU29" i="32"/>
  <c r="CH29" i="32"/>
  <c r="CU29" i="32"/>
  <c r="BH29" i="32"/>
  <c r="EH29" i="32"/>
  <c r="EU29" i="32"/>
  <c r="DT29" i="32"/>
  <c r="FG29" i="32"/>
  <c r="GG29" i="32"/>
  <c r="BT29" i="32"/>
  <c r="CG29" i="32"/>
  <c r="CT29" i="32"/>
  <c r="BG29" i="32"/>
  <c r="EG29" i="32"/>
  <c r="ET29" i="32"/>
  <c r="DS29" i="32"/>
  <c r="FF29" i="32"/>
  <c r="GF29" i="32"/>
  <c r="BS29" i="32"/>
  <c r="CF29" i="32"/>
  <c r="CS29" i="32"/>
  <c r="BF29" i="32"/>
  <c r="EF29" i="32"/>
  <c r="ES29" i="32"/>
  <c r="DR29" i="32"/>
  <c r="FE29" i="32"/>
  <c r="GE29" i="32"/>
  <c r="BR29" i="32"/>
  <c r="CE29" i="32"/>
  <c r="CR29" i="32"/>
  <c r="BE29" i="32"/>
  <c r="EE29" i="32"/>
  <c r="ER29" i="32"/>
  <c r="DQ29" i="32"/>
  <c r="FD29" i="32"/>
  <c r="GD29" i="32"/>
  <c r="BQ29" i="32"/>
  <c r="CD29" i="32"/>
  <c r="CQ29" i="32"/>
  <c r="BD29" i="32"/>
  <c r="ED29" i="32"/>
  <c r="EQ29" i="32"/>
  <c r="DP29" i="32"/>
  <c r="FC29" i="32"/>
  <c r="GC29" i="32"/>
  <c r="BP29" i="32"/>
  <c r="CC29" i="32"/>
  <c r="CP29" i="32"/>
  <c r="BC29" i="32"/>
  <c r="EC29" i="32"/>
  <c r="EP29" i="32"/>
  <c r="DO29" i="32"/>
  <c r="FB29" i="32"/>
  <c r="GB29" i="32"/>
  <c r="BO29" i="32"/>
  <c r="CB29" i="32"/>
  <c r="CO29" i="32"/>
  <c r="BB29" i="32"/>
  <c r="EB29" i="32"/>
  <c r="EO29" i="32"/>
  <c r="EA28" i="32"/>
  <c r="FN28" i="32"/>
  <c r="GN28" i="32"/>
  <c r="CA28" i="32"/>
  <c r="CN28" i="32"/>
  <c r="DA28" i="32"/>
  <c r="BN28" i="32"/>
  <c r="EN28" i="32"/>
  <c r="FA28" i="32"/>
  <c r="DZ28" i="32"/>
  <c r="FM28" i="32"/>
  <c r="GM28" i="32"/>
  <c r="BZ28" i="32"/>
  <c r="CM28" i="32"/>
  <c r="CZ28" i="32"/>
  <c r="BM28" i="32"/>
  <c r="EM28" i="32"/>
  <c r="EZ28" i="32"/>
  <c r="DY28" i="32"/>
  <c r="FL28" i="32"/>
  <c r="GL28" i="32"/>
  <c r="BY28" i="32"/>
  <c r="CL28" i="32"/>
  <c r="CY28" i="32"/>
  <c r="BL28" i="32"/>
  <c r="EL28" i="32"/>
  <c r="EY28" i="32"/>
  <c r="DX28" i="32"/>
  <c r="FK28" i="32"/>
  <c r="GK28" i="32"/>
  <c r="BX28" i="32"/>
  <c r="CK28" i="32"/>
  <c r="CX28" i="32"/>
  <c r="BK28" i="32"/>
  <c r="EK28" i="32"/>
  <c r="EX28" i="32"/>
  <c r="DW28" i="32"/>
  <c r="FJ28" i="32"/>
  <c r="GJ28" i="32"/>
  <c r="BW28" i="32"/>
  <c r="CJ28" i="32"/>
  <c r="CW28" i="32"/>
  <c r="BJ28" i="32"/>
  <c r="EJ28" i="32"/>
  <c r="EW28" i="32"/>
  <c r="DV28" i="32"/>
  <c r="FI28" i="32"/>
  <c r="GI28" i="32"/>
  <c r="BV28" i="32"/>
  <c r="CI28" i="32"/>
  <c r="CV28" i="32"/>
  <c r="BI28" i="32"/>
  <c r="EI28" i="32"/>
  <c r="EV28" i="32"/>
  <c r="DU28" i="32"/>
  <c r="FH28" i="32"/>
  <c r="GH28" i="32"/>
  <c r="BU28" i="32"/>
  <c r="CH28" i="32"/>
  <c r="CU28" i="32"/>
  <c r="BH28" i="32"/>
  <c r="EH28" i="32"/>
  <c r="EU28" i="32"/>
  <c r="DT28" i="32"/>
  <c r="FG28" i="32"/>
  <c r="GG28" i="32"/>
  <c r="BT28" i="32"/>
  <c r="CG28" i="32"/>
  <c r="CT28" i="32"/>
  <c r="BG28" i="32"/>
  <c r="EG28" i="32"/>
  <c r="ET28" i="32"/>
  <c r="DS28" i="32"/>
  <c r="FF28" i="32"/>
  <c r="GF28" i="32"/>
  <c r="BS28" i="32"/>
  <c r="CF28" i="32"/>
  <c r="CS28" i="32"/>
  <c r="BF28" i="32"/>
  <c r="EF28" i="32"/>
  <c r="ES28" i="32"/>
  <c r="DR28" i="32"/>
  <c r="FE28" i="32"/>
  <c r="GE28" i="32"/>
  <c r="BR28" i="32"/>
  <c r="CE28" i="32"/>
  <c r="CR28" i="32"/>
  <c r="BE28" i="32"/>
  <c r="EE28" i="32"/>
  <c r="ER28" i="32"/>
  <c r="DQ28" i="32"/>
  <c r="FD28" i="32"/>
  <c r="GD28" i="32"/>
  <c r="BQ28" i="32"/>
  <c r="CD28" i="32"/>
  <c r="CQ28" i="32"/>
  <c r="BD28" i="32"/>
  <c r="ED28" i="32"/>
  <c r="EQ28" i="32"/>
  <c r="DP28" i="32"/>
  <c r="FC28" i="32"/>
  <c r="GC28" i="32"/>
  <c r="BP28" i="32"/>
  <c r="CC28" i="32"/>
  <c r="CP28" i="32"/>
  <c r="BC28" i="32"/>
  <c r="EC28" i="32"/>
  <c r="EP28" i="32"/>
  <c r="DO28" i="32"/>
  <c r="FB28" i="32"/>
  <c r="GB28" i="32"/>
  <c r="BO28" i="32"/>
  <c r="CB28" i="32"/>
  <c r="CO28" i="32"/>
  <c r="BB28" i="32"/>
  <c r="EB28" i="32"/>
  <c r="EO28" i="32"/>
  <c r="EA27" i="32"/>
  <c r="FN27" i="32"/>
  <c r="GN27" i="32"/>
  <c r="CA27" i="32"/>
  <c r="CN27" i="32"/>
  <c r="DA27" i="32"/>
  <c r="BN27" i="32"/>
  <c r="EN27" i="32"/>
  <c r="FA27" i="32"/>
  <c r="DZ27" i="32"/>
  <c r="FM27" i="32"/>
  <c r="GM27" i="32"/>
  <c r="BZ27" i="32"/>
  <c r="CM27" i="32"/>
  <c r="CZ27" i="32"/>
  <c r="BM27" i="32"/>
  <c r="EM27" i="32"/>
  <c r="EZ27" i="32"/>
  <c r="DY27" i="32"/>
  <c r="FL27" i="32"/>
  <c r="GL27" i="32"/>
  <c r="BY27" i="32"/>
  <c r="CL27" i="32"/>
  <c r="CY27" i="32"/>
  <c r="BL27" i="32"/>
  <c r="EL27" i="32"/>
  <c r="EY27" i="32"/>
  <c r="DX27" i="32"/>
  <c r="FK27" i="32"/>
  <c r="GK27" i="32"/>
  <c r="BX27" i="32"/>
  <c r="CK27" i="32"/>
  <c r="CX27" i="32"/>
  <c r="BK27" i="32"/>
  <c r="EK27" i="32"/>
  <c r="EX27" i="32"/>
  <c r="DW27" i="32"/>
  <c r="FJ27" i="32"/>
  <c r="GJ27" i="32"/>
  <c r="BW27" i="32"/>
  <c r="CJ27" i="32"/>
  <c r="CW27" i="32"/>
  <c r="BJ27" i="32"/>
  <c r="EJ27" i="32"/>
  <c r="EW27" i="32"/>
  <c r="DV27" i="32"/>
  <c r="FI27" i="32"/>
  <c r="GI27" i="32"/>
  <c r="BV27" i="32"/>
  <c r="CI27" i="32"/>
  <c r="CV27" i="32"/>
  <c r="BI27" i="32"/>
  <c r="EI27" i="32"/>
  <c r="EV27" i="32"/>
  <c r="GH27" i="32"/>
  <c r="BU27" i="32"/>
  <c r="CH27" i="32"/>
  <c r="CU27" i="32"/>
  <c r="BH27" i="32"/>
  <c r="EH27" i="32"/>
  <c r="EU27" i="32"/>
  <c r="DT27" i="32"/>
  <c r="FG27" i="32"/>
  <c r="GG27" i="32"/>
  <c r="BT27" i="32"/>
  <c r="CG27" i="32"/>
  <c r="CT27" i="32"/>
  <c r="BG27" i="32"/>
  <c r="EG27" i="32"/>
  <c r="ET27" i="32"/>
  <c r="DS27" i="32"/>
  <c r="FF27" i="32"/>
  <c r="GF27" i="32"/>
  <c r="BS27" i="32"/>
  <c r="CF27" i="32"/>
  <c r="CS27" i="32"/>
  <c r="BF27" i="32"/>
  <c r="EF27" i="32"/>
  <c r="ES27" i="32"/>
  <c r="DR27" i="32"/>
  <c r="FE27" i="32"/>
  <c r="GE27" i="32"/>
  <c r="BR27" i="32"/>
  <c r="CE27" i="32"/>
  <c r="CR27" i="32"/>
  <c r="BE27" i="32"/>
  <c r="EE27" i="32"/>
  <c r="ER27" i="32"/>
  <c r="DQ27" i="32"/>
  <c r="FD27" i="32"/>
  <c r="GD27" i="32"/>
  <c r="BQ27" i="32"/>
  <c r="CD27" i="32"/>
  <c r="CQ27" i="32"/>
  <c r="BD27" i="32"/>
  <c r="ED27" i="32"/>
  <c r="EQ27" i="32"/>
  <c r="DP27" i="32"/>
  <c r="FC27" i="32"/>
  <c r="GC27" i="32"/>
  <c r="BP27" i="32"/>
  <c r="CC27" i="32"/>
  <c r="CP27" i="32"/>
  <c r="BC27" i="32"/>
  <c r="EC27" i="32"/>
  <c r="EP27" i="32"/>
  <c r="DO27" i="32"/>
  <c r="FB27" i="32"/>
  <c r="GB27" i="32"/>
  <c r="BO27" i="32"/>
  <c r="CB27" i="32"/>
  <c r="CO27" i="32"/>
  <c r="BB27" i="32"/>
  <c r="EB27" i="32"/>
  <c r="EO27" i="32"/>
  <c r="EA26" i="32"/>
  <c r="FN26" i="32"/>
  <c r="GN26" i="32"/>
  <c r="CA26" i="32"/>
  <c r="CN26" i="32"/>
  <c r="DA26" i="32"/>
  <c r="BN26" i="32"/>
  <c r="EN26" i="32"/>
  <c r="FA26" i="32"/>
  <c r="DZ26" i="32"/>
  <c r="FM26" i="32"/>
  <c r="GM26" i="32"/>
  <c r="BZ26" i="32"/>
  <c r="CM26" i="32"/>
  <c r="CZ26" i="32"/>
  <c r="BM26" i="32"/>
  <c r="EM26" i="32"/>
  <c r="EZ26" i="32"/>
  <c r="DY26" i="32"/>
  <c r="FL26" i="32"/>
  <c r="GL26" i="32"/>
  <c r="BY26" i="32"/>
  <c r="CL26" i="32"/>
  <c r="CY26" i="32"/>
  <c r="BL26" i="32"/>
  <c r="EL26" i="32"/>
  <c r="EY26" i="32"/>
  <c r="DX26" i="32"/>
  <c r="FK26" i="32"/>
  <c r="GK26" i="32"/>
  <c r="BX26" i="32"/>
  <c r="CK26" i="32"/>
  <c r="CX26" i="32"/>
  <c r="BK26" i="32"/>
  <c r="EK26" i="32"/>
  <c r="EX26" i="32"/>
  <c r="DW26" i="32"/>
  <c r="FJ26" i="32"/>
  <c r="GJ26" i="32"/>
  <c r="BW26" i="32"/>
  <c r="CJ26" i="32"/>
  <c r="CW26" i="32"/>
  <c r="BJ26" i="32"/>
  <c r="EJ26" i="32"/>
  <c r="EW26" i="32"/>
  <c r="DV26" i="32"/>
  <c r="FI26" i="32"/>
  <c r="GI26" i="32"/>
  <c r="BV26" i="32"/>
  <c r="CI26" i="32"/>
  <c r="CV26" i="32"/>
  <c r="BI26" i="32"/>
  <c r="EI26" i="32"/>
  <c r="EV26" i="32"/>
  <c r="GH26" i="32"/>
  <c r="BU26" i="32"/>
  <c r="CH26" i="32"/>
  <c r="CU26" i="32"/>
  <c r="BH26" i="32"/>
  <c r="EH26" i="32"/>
  <c r="EU26" i="32"/>
  <c r="DT26" i="32"/>
  <c r="FG26" i="32"/>
  <c r="GG26" i="32"/>
  <c r="BT26" i="32"/>
  <c r="CG26" i="32"/>
  <c r="CT26" i="32"/>
  <c r="BG26" i="32"/>
  <c r="EG26" i="32"/>
  <c r="ET26" i="32"/>
  <c r="DS26" i="32"/>
  <c r="FF26" i="32"/>
  <c r="GF26" i="32"/>
  <c r="BS26" i="32"/>
  <c r="CF26" i="32"/>
  <c r="CS26" i="32"/>
  <c r="BF26" i="32"/>
  <c r="EF26" i="32"/>
  <c r="ES26" i="32"/>
  <c r="DR26" i="32"/>
  <c r="FE26" i="32"/>
  <c r="GE26" i="32"/>
  <c r="BR26" i="32"/>
  <c r="CE26" i="32"/>
  <c r="CR26" i="32"/>
  <c r="BE26" i="32"/>
  <c r="EE26" i="32"/>
  <c r="ER26" i="32"/>
  <c r="DQ26" i="32"/>
  <c r="FD26" i="32"/>
  <c r="GD26" i="32"/>
  <c r="BQ26" i="32"/>
  <c r="CD26" i="32"/>
  <c r="CQ26" i="32"/>
  <c r="BD26" i="32"/>
  <c r="ED26" i="32"/>
  <c r="EQ26" i="32"/>
  <c r="DP26" i="32"/>
  <c r="FC26" i="32"/>
  <c r="GC26" i="32"/>
  <c r="BP26" i="32"/>
  <c r="CC26" i="32"/>
  <c r="CP26" i="32"/>
  <c r="BC26" i="32"/>
  <c r="EC26" i="32"/>
  <c r="EP26" i="32"/>
  <c r="DO26" i="32"/>
  <c r="FB26" i="32"/>
  <c r="GB26" i="32"/>
  <c r="BO26" i="32"/>
  <c r="CB26" i="32"/>
  <c r="CO26" i="32"/>
  <c r="BB26" i="32"/>
  <c r="EB26" i="32"/>
  <c r="EO26" i="32"/>
  <c r="EA25" i="32"/>
  <c r="FN25" i="32"/>
  <c r="GN25" i="32"/>
  <c r="CA25" i="32"/>
  <c r="CN25" i="32"/>
  <c r="DA25" i="32"/>
  <c r="BN25" i="32"/>
  <c r="EN25" i="32"/>
  <c r="FA25" i="32"/>
  <c r="DZ25" i="32"/>
  <c r="FM25" i="32"/>
  <c r="GM25" i="32"/>
  <c r="BZ25" i="32"/>
  <c r="CM25" i="32"/>
  <c r="CZ25" i="32"/>
  <c r="BM25" i="32"/>
  <c r="EM25" i="32"/>
  <c r="EZ25" i="32"/>
  <c r="DY25" i="32"/>
  <c r="FL25" i="32"/>
  <c r="GL25" i="32"/>
  <c r="BY25" i="32"/>
  <c r="CL25" i="32"/>
  <c r="CY25" i="32"/>
  <c r="BL25" i="32"/>
  <c r="EL25" i="32"/>
  <c r="EY25" i="32"/>
  <c r="DX25" i="32"/>
  <c r="FK25" i="32"/>
  <c r="GK25" i="32"/>
  <c r="BX25" i="32"/>
  <c r="CK25" i="32"/>
  <c r="CX25" i="32"/>
  <c r="BK25" i="32"/>
  <c r="EK25" i="32"/>
  <c r="EX25" i="32"/>
  <c r="DW25" i="32"/>
  <c r="FJ25" i="32"/>
  <c r="GJ25" i="32"/>
  <c r="BW25" i="32"/>
  <c r="CJ25" i="32"/>
  <c r="CW25" i="32"/>
  <c r="BJ25" i="32"/>
  <c r="EJ25" i="32"/>
  <c r="EW25" i="32"/>
  <c r="DV25" i="32"/>
  <c r="FI25" i="32"/>
  <c r="GI25" i="32"/>
  <c r="BV25" i="32"/>
  <c r="CI25" i="32"/>
  <c r="CV25" i="32"/>
  <c r="BI25" i="32"/>
  <c r="EI25" i="32"/>
  <c r="EV25" i="32"/>
  <c r="DU25" i="32"/>
  <c r="FH25" i="32"/>
  <c r="GH25" i="32"/>
  <c r="BU25" i="32"/>
  <c r="CH25" i="32"/>
  <c r="CU25" i="32"/>
  <c r="BH25" i="32"/>
  <c r="EH25" i="32"/>
  <c r="EU25" i="32"/>
  <c r="DT25" i="32"/>
  <c r="FG25" i="32"/>
  <c r="GG25" i="32"/>
  <c r="BT25" i="32"/>
  <c r="CG25" i="32"/>
  <c r="CT25" i="32"/>
  <c r="BG25" i="32"/>
  <c r="EG25" i="32"/>
  <c r="ET25" i="32"/>
  <c r="DS25" i="32"/>
  <c r="FF25" i="32"/>
  <c r="GF25" i="32"/>
  <c r="BS25" i="32"/>
  <c r="CF25" i="32"/>
  <c r="CS25" i="32"/>
  <c r="BF25" i="32"/>
  <c r="EF25" i="32"/>
  <c r="ES25" i="32"/>
  <c r="DR25" i="32"/>
  <c r="FE25" i="32"/>
  <c r="GE25" i="32"/>
  <c r="BR25" i="32"/>
  <c r="CE25" i="32"/>
  <c r="CR25" i="32"/>
  <c r="BE25" i="32"/>
  <c r="EE25" i="32"/>
  <c r="ER25" i="32"/>
  <c r="DQ25" i="32"/>
  <c r="FD25" i="32"/>
  <c r="GD25" i="32"/>
  <c r="BQ25" i="32"/>
  <c r="CD25" i="32"/>
  <c r="CQ25" i="32"/>
  <c r="BD25" i="32"/>
  <c r="ED25" i="32"/>
  <c r="EQ25" i="32"/>
  <c r="DP25" i="32"/>
  <c r="FC25" i="32"/>
  <c r="GC25" i="32"/>
  <c r="BP25" i="32"/>
  <c r="CC25" i="32"/>
  <c r="CP25" i="32"/>
  <c r="BC25" i="32"/>
  <c r="EC25" i="32"/>
  <c r="EP25" i="32"/>
  <c r="DO25" i="32"/>
  <c r="FB25" i="32"/>
  <c r="GB25" i="32"/>
  <c r="BO25" i="32"/>
  <c r="CB25" i="32"/>
  <c r="CO25" i="32"/>
  <c r="BB25" i="32"/>
  <c r="EB25" i="32"/>
  <c r="EO25" i="32"/>
  <c r="EA24" i="32"/>
  <c r="FN24" i="32"/>
  <c r="GN24" i="32"/>
  <c r="CA24" i="32"/>
  <c r="CN24" i="32"/>
  <c r="DA24" i="32"/>
  <c r="BN24" i="32"/>
  <c r="EN24" i="32"/>
  <c r="FA24" i="32"/>
  <c r="DZ24" i="32"/>
  <c r="FM24" i="32"/>
  <c r="GM24" i="32"/>
  <c r="BZ24" i="32"/>
  <c r="CM24" i="32"/>
  <c r="CZ24" i="32"/>
  <c r="BM24" i="32"/>
  <c r="EM24" i="32"/>
  <c r="EZ24" i="32"/>
  <c r="DY24" i="32"/>
  <c r="FL24" i="32"/>
  <c r="GL24" i="32"/>
  <c r="BY24" i="32"/>
  <c r="CL24" i="32"/>
  <c r="CY24" i="32"/>
  <c r="BL24" i="32"/>
  <c r="EL24" i="32"/>
  <c r="EY24" i="32"/>
  <c r="DX24" i="32"/>
  <c r="FK24" i="32"/>
  <c r="GK24" i="32"/>
  <c r="BX24" i="32"/>
  <c r="CK24" i="32"/>
  <c r="CX24" i="32"/>
  <c r="BK24" i="32"/>
  <c r="EK24" i="32"/>
  <c r="EX24" i="32"/>
  <c r="DW24" i="32"/>
  <c r="FJ24" i="32"/>
  <c r="GJ24" i="32"/>
  <c r="BW24" i="32"/>
  <c r="CJ24" i="32"/>
  <c r="CW24" i="32"/>
  <c r="BJ24" i="32"/>
  <c r="EJ24" i="32"/>
  <c r="EW24" i="32"/>
  <c r="DV24" i="32"/>
  <c r="FI24" i="32"/>
  <c r="GI24" i="32"/>
  <c r="BV24" i="32"/>
  <c r="CI24" i="32"/>
  <c r="CV24" i="32"/>
  <c r="BI24" i="32"/>
  <c r="EI24" i="32"/>
  <c r="EV24" i="32"/>
  <c r="DU24" i="32"/>
  <c r="FH24" i="32"/>
  <c r="GH24" i="32"/>
  <c r="BU24" i="32"/>
  <c r="CH24" i="32"/>
  <c r="CU24" i="32"/>
  <c r="BH24" i="32"/>
  <c r="EH24" i="32"/>
  <c r="EU24" i="32"/>
  <c r="DT24" i="32"/>
  <c r="FG24" i="32"/>
  <c r="GG24" i="32"/>
  <c r="BT24" i="32"/>
  <c r="CG24" i="32"/>
  <c r="CT24" i="32"/>
  <c r="BG24" i="32"/>
  <c r="EG24" i="32"/>
  <c r="ET24" i="32"/>
  <c r="DS24" i="32"/>
  <c r="FF24" i="32"/>
  <c r="GF24" i="32"/>
  <c r="BS24" i="32"/>
  <c r="CF24" i="32"/>
  <c r="CS24" i="32"/>
  <c r="BF24" i="32"/>
  <c r="EF24" i="32"/>
  <c r="ES24" i="32"/>
  <c r="DR24" i="32"/>
  <c r="FE24" i="32"/>
  <c r="GE24" i="32"/>
  <c r="BR24" i="32"/>
  <c r="CE24" i="32"/>
  <c r="CR24" i="32"/>
  <c r="BE24" i="32"/>
  <c r="EE24" i="32"/>
  <c r="ER24" i="32"/>
  <c r="DQ24" i="32"/>
  <c r="FD24" i="32"/>
  <c r="GD24" i="32"/>
  <c r="BQ24" i="32"/>
  <c r="CD24" i="32"/>
  <c r="CQ24" i="32"/>
  <c r="BD24" i="32"/>
  <c r="ED24" i="32"/>
  <c r="EQ24" i="32"/>
  <c r="DP24" i="32"/>
  <c r="FC24" i="32"/>
  <c r="GC24" i="32"/>
  <c r="BP24" i="32"/>
  <c r="CC24" i="32"/>
  <c r="CP24" i="32"/>
  <c r="BC24" i="32"/>
  <c r="EC24" i="32"/>
  <c r="EP24" i="32"/>
  <c r="DO24" i="32"/>
  <c r="FB24" i="32"/>
  <c r="GB24" i="32"/>
  <c r="BO24" i="32"/>
  <c r="CB24" i="32"/>
  <c r="CO24" i="32"/>
  <c r="BB24" i="32"/>
  <c r="EB24" i="32"/>
  <c r="EO24" i="32"/>
  <c r="EA23" i="32"/>
  <c r="FN23" i="32"/>
  <c r="GN23" i="32"/>
  <c r="CA23" i="32"/>
  <c r="CN23" i="32"/>
  <c r="DA23" i="32"/>
  <c r="BN23" i="32"/>
  <c r="EN23" i="32"/>
  <c r="FA23" i="32"/>
  <c r="DZ23" i="32"/>
  <c r="FM23" i="32"/>
  <c r="GM23" i="32"/>
  <c r="BZ23" i="32"/>
  <c r="CM23" i="32"/>
  <c r="CZ23" i="32"/>
  <c r="BM23" i="32"/>
  <c r="EM23" i="32"/>
  <c r="EZ23" i="32"/>
  <c r="DY23" i="32"/>
  <c r="FL23" i="32"/>
  <c r="GL23" i="32"/>
  <c r="BY23" i="32"/>
  <c r="CL23" i="32"/>
  <c r="CY23" i="32"/>
  <c r="BL23" i="32"/>
  <c r="EL23" i="32"/>
  <c r="EY23" i="32"/>
  <c r="DX23" i="32"/>
  <c r="FK23" i="32"/>
  <c r="GK23" i="32"/>
  <c r="BX23" i="32"/>
  <c r="CK23" i="32"/>
  <c r="CX23" i="32"/>
  <c r="BK23" i="32"/>
  <c r="EK23" i="32"/>
  <c r="EX23" i="32"/>
  <c r="DW23" i="32"/>
  <c r="FJ23" i="32"/>
  <c r="GJ23" i="32"/>
  <c r="BW23" i="32"/>
  <c r="CJ23" i="32"/>
  <c r="CW23" i="32"/>
  <c r="BJ23" i="32"/>
  <c r="EJ23" i="32"/>
  <c r="EW23" i="32"/>
  <c r="DV23" i="32"/>
  <c r="FI23" i="32"/>
  <c r="GI23" i="32"/>
  <c r="BV23" i="32"/>
  <c r="CI23" i="32"/>
  <c r="CV23" i="32"/>
  <c r="BI23" i="32"/>
  <c r="EI23" i="32"/>
  <c r="EV23" i="32"/>
  <c r="DU23" i="32"/>
  <c r="FH23" i="32"/>
  <c r="GH23" i="32"/>
  <c r="BU23" i="32"/>
  <c r="CH23" i="32"/>
  <c r="CU23" i="32"/>
  <c r="BH23" i="32"/>
  <c r="EH23" i="32"/>
  <c r="EU23" i="32"/>
  <c r="DT23" i="32"/>
  <c r="FG23" i="32"/>
  <c r="GG23" i="32"/>
  <c r="BT23" i="32"/>
  <c r="CG23" i="32"/>
  <c r="CT23" i="32"/>
  <c r="BG23" i="32"/>
  <c r="EG23" i="32"/>
  <c r="ET23" i="32"/>
  <c r="DS23" i="32"/>
  <c r="FF23" i="32"/>
  <c r="GF23" i="32"/>
  <c r="BS23" i="32"/>
  <c r="CF23" i="32"/>
  <c r="CS23" i="32"/>
  <c r="BF23" i="32"/>
  <c r="EF23" i="32"/>
  <c r="ES23" i="32"/>
  <c r="DR23" i="32"/>
  <c r="FE23" i="32"/>
  <c r="GE23" i="32"/>
  <c r="BR23" i="32"/>
  <c r="CE23" i="32"/>
  <c r="CR23" i="32"/>
  <c r="BE23" i="32"/>
  <c r="EE23" i="32"/>
  <c r="ER23" i="32"/>
  <c r="DQ23" i="32"/>
  <c r="FD23" i="32"/>
  <c r="GD23" i="32"/>
  <c r="BQ23" i="32"/>
  <c r="CD23" i="32"/>
  <c r="CQ23" i="32"/>
  <c r="BD23" i="32"/>
  <c r="ED23" i="32"/>
  <c r="EQ23" i="32"/>
  <c r="DP23" i="32"/>
  <c r="FC23" i="32"/>
  <c r="GC23" i="32"/>
  <c r="BP23" i="32"/>
  <c r="CC23" i="32"/>
  <c r="CP23" i="32"/>
  <c r="BC23" i="32"/>
  <c r="EC23" i="32"/>
  <c r="EP23" i="32"/>
  <c r="DO23" i="32"/>
  <c r="FB23" i="32"/>
  <c r="GB23" i="32"/>
  <c r="BO23" i="32"/>
  <c r="CB23" i="32"/>
  <c r="CO23" i="32"/>
  <c r="BB23" i="32"/>
  <c r="EB23" i="32"/>
  <c r="EO23" i="32"/>
  <c r="EA22" i="32"/>
  <c r="FN22" i="32"/>
  <c r="GN22" i="32"/>
  <c r="CA22" i="32"/>
  <c r="CN22" i="32"/>
  <c r="DA22" i="32"/>
  <c r="BN22" i="32"/>
  <c r="EN22" i="32"/>
  <c r="FA22" i="32"/>
  <c r="DZ22" i="32"/>
  <c r="FM22" i="32"/>
  <c r="GM22" i="32"/>
  <c r="BZ22" i="32"/>
  <c r="CM22" i="32"/>
  <c r="CZ22" i="32"/>
  <c r="BM22" i="32"/>
  <c r="EM22" i="32"/>
  <c r="EZ22" i="32"/>
  <c r="DY22" i="32"/>
  <c r="FL22" i="32"/>
  <c r="GL22" i="32"/>
  <c r="BY22" i="32"/>
  <c r="CL22" i="32"/>
  <c r="CY22" i="32"/>
  <c r="BL22" i="32"/>
  <c r="EL22" i="32"/>
  <c r="EY22" i="32"/>
  <c r="DX22" i="32"/>
  <c r="FK22" i="32"/>
  <c r="GK22" i="32"/>
  <c r="BX22" i="32"/>
  <c r="CK22" i="32"/>
  <c r="CX22" i="32"/>
  <c r="BK22" i="32"/>
  <c r="EK22" i="32"/>
  <c r="EX22" i="32"/>
  <c r="DW22" i="32"/>
  <c r="FJ22" i="32"/>
  <c r="GJ22" i="32"/>
  <c r="BW22" i="32"/>
  <c r="CJ22" i="32"/>
  <c r="CW22" i="32"/>
  <c r="BJ22" i="32"/>
  <c r="EJ22" i="32"/>
  <c r="EW22" i="32"/>
  <c r="DV22" i="32"/>
  <c r="FI22" i="32"/>
  <c r="GI22" i="32"/>
  <c r="BV22" i="32"/>
  <c r="CI22" i="32"/>
  <c r="CV22" i="32"/>
  <c r="BI22" i="32"/>
  <c r="EI22" i="32"/>
  <c r="EV22" i="32"/>
  <c r="DU22" i="32"/>
  <c r="FH22" i="32"/>
  <c r="GH22" i="32"/>
  <c r="BU22" i="32"/>
  <c r="CH22" i="32"/>
  <c r="CU22" i="32"/>
  <c r="BH22" i="32"/>
  <c r="EH22" i="32"/>
  <c r="EU22" i="32"/>
  <c r="DT22" i="32"/>
  <c r="FG22" i="32"/>
  <c r="GG22" i="32"/>
  <c r="BT22" i="32"/>
  <c r="CG22" i="32"/>
  <c r="CT22" i="32"/>
  <c r="BG22" i="32"/>
  <c r="EG22" i="32"/>
  <c r="ET22" i="32"/>
  <c r="DS22" i="32"/>
  <c r="FF22" i="32"/>
  <c r="GF22" i="32"/>
  <c r="BS22" i="32"/>
  <c r="CF22" i="32"/>
  <c r="CS22" i="32"/>
  <c r="BF22" i="32"/>
  <c r="EF22" i="32"/>
  <c r="ES22" i="32"/>
  <c r="DR22" i="32"/>
  <c r="FE22" i="32"/>
  <c r="GE22" i="32"/>
  <c r="BR22" i="32"/>
  <c r="CE22" i="32"/>
  <c r="CR22" i="32"/>
  <c r="BE22" i="32"/>
  <c r="EE22" i="32"/>
  <c r="ER22" i="32"/>
  <c r="DQ22" i="32"/>
  <c r="FD22" i="32"/>
  <c r="GD22" i="32"/>
  <c r="BQ22" i="32"/>
  <c r="CD22" i="32"/>
  <c r="CQ22" i="32"/>
  <c r="BD22" i="32"/>
  <c r="ED22" i="32"/>
  <c r="EQ22" i="32"/>
  <c r="DP22" i="32"/>
  <c r="FC22" i="32"/>
  <c r="GC22" i="32"/>
  <c r="BP22" i="32"/>
  <c r="CC22" i="32"/>
  <c r="CP22" i="32"/>
  <c r="BC22" i="32"/>
  <c r="EC22" i="32"/>
  <c r="EP22" i="32"/>
  <c r="DO22" i="32"/>
  <c r="FB22" i="32"/>
  <c r="GB22" i="32"/>
  <c r="BO22" i="32"/>
  <c r="CB22" i="32"/>
  <c r="CO22" i="32"/>
  <c r="BB22" i="32"/>
  <c r="EB22" i="32"/>
  <c r="EO22" i="32"/>
  <c r="EA21" i="32"/>
  <c r="FN21" i="32"/>
  <c r="GN21" i="32"/>
  <c r="CA21" i="32"/>
  <c r="CN21" i="32"/>
  <c r="DA21" i="32"/>
  <c r="BN21" i="32"/>
  <c r="EN21" i="32"/>
  <c r="FA21" i="32"/>
  <c r="DZ21" i="32"/>
  <c r="FM21" i="32"/>
  <c r="GM21" i="32"/>
  <c r="BZ21" i="32"/>
  <c r="CM21" i="32"/>
  <c r="CZ21" i="32"/>
  <c r="BM21" i="32"/>
  <c r="EM21" i="32"/>
  <c r="EZ21" i="32"/>
  <c r="DY21" i="32"/>
  <c r="FL21" i="32"/>
  <c r="GL21" i="32"/>
  <c r="BY21" i="32"/>
  <c r="CL21" i="32"/>
  <c r="CY21" i="32"/>
  <c r="BL21" i="32"/>
  <c r="EL21" i="32"/>
  <c r="EY21" i="32"/>
  <c r="DX21" i="32"/>
  <c r="FK21" i="32"/>
  <c r="GK21" i="32"/>
  <c r="BX21" i="32"/>
  <c r="CK21" i="32"/>
  <c r="CX21" i="32"/>
  <c r="BK21" i="32"/>
  <c r="EK21" i="32"/>
  <c r="EX21" i="32"/>
  <c r="DW21" i="32"/>
  <c r="FJ21" i="32"/>
  <c r="GJ21" i="32"/>
  <c r="BW21" i="32"/>
  <c r="CJ21" i="32"/>
  <c r="CW21" i="32"/>
  <c r="BJ21" i="32"/>
  <c r="EJ21" i="32"/>
  <c r="EW21" i="32"/>
  <c r="DV21" i="32"/>
  <c r="FI21" i="32"/>
  <c r="GI21" i="32"/>
  <c r="BV21" i="32"/>
  <c r="CI21" i="32"/>
  <c r="CV21" i="32"/>
  <c r="BI21" i="32"/>
  <c r="EI21" i="32"/>
  <c r="EV21" i="32"/>
  <c r="DU21" i="32"/>
  <c r="FH21" i="32"/>
  <c r="GH21" i="32"/>
  <c r="BU21" i="32"/>
  <c r="CH21" i="32"/>
  <c r="CU21" i="32"/>
  <c r="BH21" i="32"/>
  <c r="EH21" i="32"/>
  <c r="EU21" i="32"/>
  <c r="DT21" i="32"/>
  <c r="FG21" i="32"/>
  <c r="GG21" i="32"/>
  <c r="BT21" i="32"/>
  <c r="CG21" i="32"/>
  <c r="CT21" i="32"/>
  <c r="BG21" i="32"/>
  <c r="EG21" i="32"/>
  <c r="ET21" i="32"/>
  <c r="DS21" i="32"/>
  <c r="FF21" i="32"/>
  <c r="GF21" i="32"/>
  <c r="BS21" i="32"/>
  <c r="CF21" i="32"/>
  <c r="CS21" i="32"/>
  <c r="BF21" i="32"/>
  <c r="EF21" i="32"/>
  <c r="ES21" i="32"/>
  <c r="DR21" i="32"/>
  <c r="FE21" i="32"/>
  <c r="GE21" i="32"/>
  <c r="BR21" i="32"/>
  <c r="CE21" i="32"/>
  <c r="CR21" i="32"/>
  <c r="BE21" i="32"/>
  <c r="EE21" i="32"/>
  <c r="ER21" i="32"/>
  <c r="DQ21" i="32"/>
  <c r="FD21" i="32"/>
  <c r="GD21" i="32"/>
  <c r="BQ21" i="32"/>
  <c r="CD21" i="32"/>
  <c r="CQ21" i="32"/>
  <c r="BD21" i="32"/>
  <c r="ED21" i="32"/>
  <c r="EQ21" i="32"/>
  <c r="DP21" i="32"/>
  <c r="FC21" i="32"/>
  <c r="GC21" i="32"/>
  <c r="BP21" i="32"/>
  <c r="CC21" i="32"/>
  <c r="CP21" i="32"/>
  <c r="BC21" i="32"/>
  <c r="EC21" i="32"/>
  <c r="EP21" i="32"/>
  <c r="DO21" i="32"/>
  <c r="FB21" i="32"/>
  <c r="GB21" i="32"/>
  <c r="BO21" i="32"/>
  <c r="CB21" i="32"/>
  <c r="CO21" i="32"/>
  <c r="BB21" i="32"/>
  <c r="EB21" i="32"/>
  <c r="EO21" i="32"/>
  <c r="EA20" i="32"/>
  <c r="FN20" i="32"/>
  <c r="GN20" i="32"/>
  <c r="CA20" i="32"/>
  <c r="CN20" i="32"/>
  <c r="DA20" i="32"/>
  <c r="BN20" i="32"/>
  <c r="EN20" i="32"/>
  <c r="FA20" i="32"/>
  <c r="DZ20" i="32"/>
  <c r="FM20" i="32"/>
  <c r="GM20" i="32"/>
  <c r="BZ20" i="32"/>
  <c r="CM20" i="32"/>
  <c r="CZ20" i="32"/>
  <c r="BM20" i="32"/>
  <c r="EM20" i="32"/>
  <c r="EZ20" i="32"/>
  <c r="DY20" i="32"/>
  <c r="FL20" i="32"/>
  <c r="GL20" i="32"/>
  <c r="BY20" i="32"/>
  <c r="CL20" i="32"/>
  <c r="CY20" i="32"/>
  <c r="BL20" i="32"/>
  <c r="EL20" i="32"/>
  <c r="EY20" i="32"/>
  <c r="DX20" i="32"/>
  <c r="FK20" i="32"/>
  <c r="GK20" i="32"/>
  <c r="BX20" i="32"/>
  <c r="CK20" i="32"/>
  <c r="CX20" i="32"/>
  <c r="BK20" i="32"/>
  <c r="EK20" i="32"/>
  <c r="EX20" i="32"/>
  <c r="DW20" i="32"/>
  <c r="FJ20" i="32"/>
  <c r="GJ20" i="32"/>
  <c r="BW20" i="32"/>
  <c r="CJ20" i="32"/>
  <c r="CW20" i="32"/>
  <c r="BJ20" i="32"/>
  <c r="EJ20" i="32"/>
  <c r="EW20" i="32"/>
  <c r="DV20" i="32"/>
  <c r="FI20" i="32"/>
  <c r="GI20" i="32"/>
  <c r="BV20" i="32"/>
  <c r="CI20" i="32"/>
  <c r="CV20" i="32"/>
  <c r="BI20" i="32"/>
  <c r="EI20" i="32"/>
  <c r="EV20" i="32"/>
  <c r="DU20" i="32"/>
  <c r="FH20" i="32"/>
  <c r="GH20" i="32"/>
  <c r="BU20" i="32"/>
  <c r="CH20" i="32"/>
  <c r="CU20" i="32"/>
  <c r="BH20" i="32"/>
  <c r="EH20" i="32"/>
  <c r="EU20" i="32"/>
  <c r="DT20" i="32"/>
  <c r="FG20" i="32"/>
  <c r="GG20" i="32"/>
  <c r="BT20" i="32"/>
  <c r="CG20" i="32"/>
  <c r="CT20" i="32"/>
  <c r="BG20" i="32"/>
  <c r="EG20" i="32"/>
  <c r="ET20" i="32"/>
  <c r="DS20" i="32"/>
  <c r="FF20" i="32"/>
  <c r="GF20" i="32"/>
  <c r="BS20" i="32"/>
  <c r="CF20" i="32"/>
  <c r="CS20" i="32"/>
  <c r="BF20" i="32"/>
  <c r="EF20" i="32"/>
  <c r="ES20" i="32"/>
  <c r="DR20" i="32"/>
  <c r="FE20" i="32"/>
  <c r="GE20" i="32"/>
  <c r="BR20" i="32"/>
  <c r="CE20" i="32"/>
  <c r="CR20" i="32"/>
  <c r="BE20" i="32"/>
  <c r="EE20" i="32"/>
  <c r="ER20" i="32"/>
  <c r="DQ20" i="32"/>
  <c r="FD20" i="32"/>
  <c r="GD20" i="32"/>
  <c r="BQ20" i="32"/>
  <c r="CD20" i="32"/>
  <c r="CQ20" i="32"/>
  <c r="BD20" i="32"/>
  <c r="ED20" i="32"/>
  <c r="EQ20" i="32"/>
  <c r="DP20" i="32"/>
  <c r="FC20" i="32"/>
  <c r="GC20" i="32"/>
  <c r="BP20" i="32"/>
  <c r="CC20" i="32"/>
  <c r="CP20" i="32"/>
  <c r="BC20" i="32"/>
  <c r="EC20" i="32"/>
  <c r="EP20" i="32"/>
  <c r="DO20" i="32"/>
  <c r="FB20" i="32"/>
  <c r="GB20" i="32"/>
  <c r="BO20" i="32"/>
  <c r="CB20" i="32"/>
  <c r="CO20" i="32"/>
  <c r="BB20" i="32"/>
  <c r="EB20" i="32"/>
  <c r="EO20" i="32"/>
  <c r="EA19" i="32"/>
  <c r="FN19" i="32"/>
  <c r="GN19" i="32"/>
  <c r="CA19" i="32"/>
  <c r="CN19" i="32"/>
  <c r="DA19" i="32"/>
  <c r="BN19" i="32"/>
  <c r="EN19" i="32"/>
  <c r="FA19" i="32"/>
  <c r="DZ19" i="32"/>
  <c r="FM19" i="32"/>
  <c r="GM19" i="32"/>
  <c r="BZ19" i="32"/>
  <c r="CM19" i="32"/>
  <c r="CZ19" i="32"/>
  <c r="BM19" i="32"/>
  <c r="EM19" i="32"/>
  <c r="EZ19" i="32"/>
  <c r="DY19" i="32"/>
  <c r="FL19" i="32"/>
  <c r="GL19" i="32"/>
  <c r="BY19" i="32"/>
  <c r="CL19" i="32"/>
  <c r="CY19" i="32"/>
  <c r="BL19" i="32"/>
  <c r="EL19" i="32"/>
  <c r="EY19" i="32"/>
  <c r="DX19" i="32"/>
  <c r="FK19" i="32"/>
  <c r="GK19" i="32"/>
  <c r="BX19" i="32"/>
  <c r="CK19" i="32"/>
  <c r="CX19" i="32"/>
  <c r="BK19" i="32"/>
  <c r="EK19" i="32"/>
  <c r="EX19" i="32"/>
  <c r="DW19" i="32"/>
  <c r="FJ19" i="32"/>
  <c r="GJ19" i="32"/>
  <c r="BW19" i="32"/>
  <c r="CJ19" i="32"/>
  <c r="CW19" i="32"/>
  <c r="BJ19" i="32"/>
  <c r="EJ19" i="32"/>
  <c r="EW19" i="32"/>
  <c r="DV19" i="32"/>
  <c r="FI19" i="32"/>
  <c r="GI19" i="32"/>
  <c r="BV19" i="32"/>
  <c r="CI19" i="32"/>
  <c r="CV19" i="32"/>
  <c r="BI19" i="32"/>
  <c r="EI19" i="32"/>
  <c r="EV19" i="32"/>
  <c r="DU19" i="32"/>
  <c r="FH19" i="32"/>
  <c r="GH19" i="32"/>
  <c r="BU19" i="32"/>
  <c r="CH19" i="32"/>
  <c r="CU19" i="32"/>
  <c r="BH19" i="32"/>
  <c r="EH19" i="32"/>
  <c r="EU19" i="32"/>
  <c r="DT19" i="32"/>
  <c r="FG19" i="32"/>
  <c r="GG19" i="32"/>
  <c r="BT19" i="32"/>
  <c r="CG19" i="32"/>
  <c r="CT19" i="32"/>
  <c r="BG19" i="32"/>
  <c r="EG19" i="32"/>
  <c r="ET19" i="32"/>
  <c r="DS19" i="32"/>
  <c r="FF19" i="32"/>
  <c r="GF19" i="32"/>
  <c r="BS19" i="32"/>
  <c r="CF19" i="32"/>
  <c r="CS19" i="32"/>
  <c r="BF19" i="32"/>
  <c r="EF19" i="32"/>
  <c r="ES19" i="32"/>
  <c r="DR19" i="32"/>
  <c r="FE19" i="32"/>
  <c r="GE19" i="32"/>
  <c r="BR19" i="32"/>
  <c r="CE19" i="32"/>
  <c r="CR19" i="32"/>
  <c r="BE19" i="32"/>
  <c r="EE19" i="32"/>
  <c r="ER19" i="32"/>
  <c r="DQ19" i="32"/>
  <c r="FD19" i="32"/>
  <c r="GD19" i="32"/>
  <c r="BQ19" i="32"/>
  <c r="CD19" i="32"/>
  <c r="CQ19" i="32"/>
  <c r="BD19" i="32"/>
  <c r="ED19" i="32"/>
  <c r="EQ19" i="32"/>
  <c r="DP19" i="32"/>
  <c r="FC19" i="32"/>
  <c r="GC19" i="32"/>
  <c r="BP19" i="32"/>
  <c r="CC19" i="32"/>
  <c r="CP19" i="32"/>
  <c r="BC19" i="32"/>
  <c r="EC19" i="32"/>
  <c r="EP19" i="32"/>
  <c r="DO19" i="32"/>
  <c r="FB19" i="32"/>
  <c r="GB19" i="32"/>
  <c r="BO19" i="32"/>
  <c r="CB19" i="32"/>
  <c r="CO19" i="32"/>
  <c r="BB19" i="32"/>
  <c r="EB19" i="32"/>
  <c r="EO19" i="32"/>
  <c r="EA18" i="32"/>
  <c r="FN18" i="32"/>
  <c r="GN18" i="32"/>
  <c r="CA18" i="32"/>
  <c r="CN18" i="32"/>
  <c r="DA18" i="32"/>
  <c r="BN18" i="32"/>
  <c r="EN18" i="32"/>
  <c r="FA18" i="32"/>
  <c r="DZ18" i="32"/>
  <c r="FM18" i="32"/>
  <c r="GM18" i="32"/>
  <c r="BZ18" i="32"/>
  <c r="CM18" i="32"/>
  <c r="CZ18" i="32"/>
  <c r="BM18" i="32"/>
  <c r="EM18" i="32"/>
  <c r="EZ18" i="32"/>
  <c r="DY18" i="32"/>
  <c r="FL18" i="32"/>
  <c r="GL18" i="32"/>
  <c r="BY18" i="32"/>
  <c r="CL18" i="32"/>
  <c r="CY18" i="32"/>
  <c r="BL18" i="32"/>
  <c r="EL18" i="32"/>
  <c r="EY18" i="32"/>
  <c r="DX18" i="32"/>
  <c r="FK18" i="32"/>
  <c r="GK18" i="32"/>
  <c r="BX18" i="32"/>
  <c r="CK18" i="32"/>
  <c r="CX18" i="32"/>
  <c r="BK18" i="32"/>
  <c r="EK18" i="32"/>
  <c r="EX18" i="32"/>
  <c r="DW18" i="32"/>
  <c r="FJ18" i="32"/>
  <c r="GJ18" i="32"/>
  <c r="BW18" i="32"/>
  <c r="CJ18" i="32"/>
  <c r="CW18" i="32"/>
  <c r="BJ18" i="32"/>
  <c r="EJ18" i="32"/>
  <c r="EW18" i="32"/>
  <c r="DV18" i="32"/>
  <c r="FI18" i="32"/>
  <c r="GI18" i="32"/>
  <c r="BV18" i="32"/>
  <c r="CI18" i="32"/>
  <c r="CV18" i="32"/>
  <c r="BI18" i="32"/>
  <c r="EI18" i="32"/>
  <c r="EV18" i="32"/>
  <c r="DU18" i="32"/>
  <c r="FH18" i="32"/>
  <c r="GH18" i="32"/>
  <c r="BU18" i="32"/>
  <c r="CH18" i="32"/>
  <c r="CU18" i="32"/>
  <c r="BH18" i="32"/>
  <c r="EH18" i="32"/>
  <c r="EU18" i="32"/>
  <c r="DT18" i="32"/>
  <c r="FG18" i="32"/>
  <c r="GG18" i="32"/>
  <c r="BT18" i="32"/>
  <c r="CG18" i="32"/>
  <c r="CT18" i="32"/>
  <c r="BG18" i="32"/>
  <c r="EG18" i="32"/>
  <c r="ET18" i="32"/>
  <c r="DS18" i="32"/>
  <c r="FF18" i="32"/>
  <c r="GF18" i="32"/>
  <c r="BS18" i="32"/>
  <c r="CF18" i="32"/>
  <c r="CS18" i="32"/>
  <c r="BF18" i="32"/>
  <c r="EF18" i="32"/>
  <c r="ES18" i="32"/>
  <c r="DR18" i="32"/>
  <c r="FE18" i="32"/>
  <c r="GE18" i="32"/>
  <c r="BR18" i="32"/>
  <c r="CE18" i="32"/>
  <c r="CR18" i="32"/>
  <c r="BE18" i="32"/>
  <c r="EE18" i="32"/>
  <c r="ER18" i="32"/>
  <c r="DQ18" i="32"/>
  <c r="FD18" i="32"/>
  <c r="GD18" i="32"/>
  <c r="BQ18" i="32"/>
  <c r="CD18" i="32"/>
  <c r="CQ18" i="32"/>
  <c r="BD18" i="32"/>
  <c r="ED18" i="32"/>
  <c r="EQ18" i="32"/>
  <c r="DP18" i="32"/>
  <c r="FC18" i="32"/>
  <c r="GC18" i="32"/>
  <c r="BP18" i="32"/>
  <c r="CC18" i="32"/>
  <c r="CP18" i="32"/>
  <c r="BC18" i="32"/>
  <c r="EC18" i="32"/>
  <c r="EP18" i="32"/>
  <c r="DO18" i="32"/>
  <c r="FB18" i="32"/>
  <c r="GB18" i="32"/>
  <c r="BO18" i="32"/>
  <c r="CB18" i="32"/>
  <c r="CO18" i="32"/>
  <c r="BB18" i="32"/>
  <c r="EB18" i="32"/>
  <c r="EO18" i="32"/>
  <c r="EA17" i="32"/>
  <c r="FN17" i="32"/>
  <c r="GN17" i="32"/>
  <c r="CA17" i="32"/>
  <c r="CN17" i="32"/>
  <c r="DA17" i="32"/>
  <c r="BN17" i="32"/>
  <c r="EN17" i="32"/>
  <c r="FA17" i="32"/>
  <c r="DZ17" i="32"/>
  <c r="FM17" i="32"/>
  <c r="GM17" i="32"/>
  <c r="BZ17" i="32"/>
  <c r="CM17" i="32"/>
  <c r="CZ17" i="32"/>
  <c r="BM17" i="32"/>
  <c r="EM17" i="32"/>
  <c r="EZ17" i="32"/>
  <c r="DY17" i="32"/>
  <c r="FL17" i="32"/>
  <c r="GL17" i="32"/>
  <c r="BY17" i="32"/>
  <c r="CL17" i="32"/>
  <c r="CY17" i="32"/>
  <c r="BL17" i="32"/>
  <c r="EL17" i="32"/>
  <c r="EY17" i="32"/>
  <c r="DX17" i="32"/>
  <c r="FK17" i="32"/>
  <c r="GK17" i="32"/>
  <c r="BX17" i="32"/>
  <c r="CK17" i="32"/>
  <c r="CX17" i="32"/>
  <c r="BK17" i="32"/>
  <c r="EK17" i="32"/>
  <c r="EX17" i="32"/>
  <c r="DW17" i="32"/>
  <c r="FJ17" i="32"/>
  <c r="GJ17" i="32"/>
  <c r="BW17" i="32"/>
  <c r="CJ17" i="32"/>
  <c r="CW17" i="32"/>
  <c r="BJ17" i="32"/>
  <c r="EJ17" i="32"/>
  <c r="EW17" i="32"/>
  <c r="DV17" i="32"/>
  <c r="FI17" i="32"/>
  <c r="GI17" i="32"/>
  <c r="BV17" i="32"/>
  <c r="CI17" i="32"/>
  <c r="CV17" i="32"/>
  <c r="BI17" i="32"/>
  <c r="EI17" i="32"/>
  <c r="EV17" i="32"/>
  <c r="DU17" i="32"/>
  <c r="FH17" i="32"/>
  <c r="GH17" i="32"/>
  <c r="BU17" i="32"/>
  <c r="CH17" i="32"/>
  <c r="CU17" i="32"/>
  <c r="BH17" i="32"/>
  <c r="EH17" i="32"/>
  <c r="EU17" i="32"/>
  <c r="DT17" i="32"/>
  <c r="FG17" i="32"/>
  <c r="GG17" i="32"/>
  <c r="BT17" i="32"/>
  <c r="CG17" i="32"/>
  <c r="CT17" i="32"/>
  <c r="BG17" i="32"/>
  <c r="EG17" i="32"/>
  <c r="ET17" i="32"/>
  <c r="DS17" i="32"/>
  <c r="FF17" i="32"/>
  <c r="GF17" i="32"/>
  <c r="BS17" i="32"/>
  <c r="CF17" i="32"/>
  <c r="CS17" i="32"/>
  <c r="BF17" i="32"/>
  <c r="EF17" i="32"/>
  <c r="ES17" i="32"/>
  <c r="DR17" i="32"/>
  <c r="FE17" i="32"/>
  <c r="GE17" i="32"/>
  <c r="BR17" i="32"/>
  <c r="CE17" i="32"/>
  <c r="CR17" i="32"/>
  <c r="BE17" i="32"/>
  <c r="EE17" i="32"/>
  <c r="ER17" i="32"/>
  <c r="DQ17" i="32"/>
  <c r="FD17" i="32"/>
  <c r="GD17" i="32"/>
  <c r="BQ17" i="32"/>
  <c r="CD17" i="32"/>
  <c r="CQ17" i="32"/>
  <c r="BD17" i="32"/>
  <c r="ED17" i="32"/>
  <c r="EQ17" i="32"/>
  <c r="DP17" i="32"/>
  <c r="FC17" i="32"/>
  <c r="GC17" i="32"/>
  <c r="BP17" i="32"/>
  <c r="CC17" i="32"/>
  <c r="CP17" i="32"/>
  <c r="BC17" i="32"/>
  <c r="EC17" i="32"/>
  <c r="EP17" i="32"/>
  <c r="DO17" i="32"/>
  <c r="FB17" i="32"/>
  <c r="GB17" i="32"/>
  <c r="BO17" i="32"/>
  <c r="CB17" i="32"/>
  <c r="CO17" i="32"/>
  <c r="BB17" i="32"/>
  <c r="EB17" i="32"/>
  <c r="EO17" i="32"/>
  <c r="EA16" i="32"/>
  <c r="FN16" i="32"/>
  <c r="GN16" i="32"/>
  <c r="CA16" i="32"/>
  <c r="CN16" i="32"/>
  <c r="DA16" i="32"/>
  <c r="BN16" i="32"/>
  <c r="EN16" i="32"/>
  <c r="FA16" i="32"/>
  <c r="DZ16" i="32"/>
  <c r="FM16" i="32"/>
  <c r="GM16" i="32"/>
  <c r="BZ16" i="32"/>
  <c r="CM16" i="32"/>
  <c r="CZ16" i="32"/>
  <c r="BM16" i="32"/>
  <c r="EM16" i="32"/>
  <c r="EZ16" i="32"/>
  <c r="DY16" i="32"/>
  <c r="FL16" i="32"/>
  <c r="GL16" i="32"/>
  <c r="BY16" i="32"/>
  <c r="CL16" i="32"/>
  <c r="CY16" i="32"/>
  <c r="BL16" i="32"/>
  <c r="EL16" i="32"/>
  <c r="EY16" i="32"/>
  <c r="DX16" i="32"/>
  <c r="FK16" i="32"/>
  <c r="GK16" i="32"/>
  <c r="BX16" i="32"/>
  <c r="CK16" i="32"/>
  <c r="CX16" i="32"/>
  <c r="BK16" i="32"/>
  <c r="EK16" i="32"/>
  <c r="EX16" i="32"/>
  <c r="DW16" i="32"/>
  <c r="FJ16" i="32"/>
  <c r="GJ16" i="32"/>
  <c r="BW16" i="32"/>
  <c r="CJ16" i="32"/>
  <c r="CW16" i="32"/>
  <c r="BJ16" i="32"/>
  <c r="EJ16" i="32"/>
  <c r="EW16" i="32"/>
  <c r="DV16" i="32"/>
  <c r="FI16" i="32"/>
  <c r="GI16" i="32"/>
  <c r="BV16" i="32"/>
  <c r="CI16" i="32"/>
  <c r="CV16" i="32"/>
  <c r="BI16" i="32"/>
  <c r="EI16" i="32"/>
  <c r="EV16" i="32"/>
  <c r="DU16" i="32"/>
  <c r="FH16" i="32"/>
  <c r="GH16" i="32"/>
  <c r="BU16" i="32"/>
  <c r="CH16" i="32"/>
  <c r="CU16" i="32"/>
  <c r="BH16" i="32"/>
  <c r="EH16" i="32"/>
  <c r="EU16" i="32"/>
  <c r="DT16" i="32"/>
  <c r="FG16" i="32"/>
  <c r="GG16" i="32"/>
  <c r="BT16" i="32"/>
  <c r="CG16" i="32"/>
  <c r="CT16" i="32"/>
  <c r="BG16" i="32"/>
  <c r="EG16" i="32"/>
  <c r="ET16" i="32"/>
  <c r="DS16" i="32"/>
  <c r="FF16" i="32"/>
  <c r="GF16" i="32"/>
  <c r="BS16" i="32"/>
  <c r="CF16" i="32"/>
  <c r="CS16" i="32"/>
  <c r="BF16" i="32"/>
  <c r="EF16" i="32"/>
  <c r="ES16" i="32"/>
  <c r="DR16" i="32"/>
  <c r="FE16" i="32"/>
  <c r="GE16" i="32"/>
  <c r="BR16" i="32"/>
  <c r="CE16" i="32"/>
  <c r="CR16" i="32"/>
  <c r="BE16" i="32"/>
  <c r="EE16" i="32"/>
  <c r="ER16" i="32"/>
  <c r="DQ16" i="32"/>
  <c r="FD16" i="32"/>
  <c r="GD16" i="32"/>
  <c r="BQ16" i="32"/>
  <c r="CD16" i="32"/>
  <c r="CQ16" i="32"/>
  <c r="BD16" i="32"/>
  <c r="ED16" i="32"/>
  <c r="EQ16" i="32"/>
  <c r="DP16" i="32"/>
  <c r="FC16" i="32"/>
  <c r="GC16" i="32"/>
  <c r="BP16" i="32"/>
  <c r="CC16" i="32"/>
  <c r="CP16" i="32"/>
  <c r="BC16" i="32"/>
  <c r="EC16" i="32"/>
  <c r="EP16" i="32"/>
  <c r="DO16" i="32"/>
  <c r="FB16" i="32"/>
  <c r="GB16" i="32"/>
  <c r="BO16" i="32"/>
  <c r="CB16" i="32"/>
  <c r="CO16" i="32"/>
  <c r="BB16" i="32"/>
  <c r="EB16" i="32"/>
  <c r="EO16" i="32"/>
  <c r="EA15" i="32"/>
  <c r="FN15" i="32"/>
  <c r="GN15" i="32"/>
  <c r="CA15" i="32"/>
  <c r="CN15" i="32"/>
  <c r="DA15" i="32"/>
  <c r="BN15" i="32"/>
  <c r="EN15" i="32"/>
  <c r="FA15" i="32"/>
  <c r="DZ15" i="32"/>
  <c r="FM15" i="32"/>
  <c r="GM15" i="32"/>
  <c r="BZ15" i="32"/>
  <c r="CM15" i="32"/>
  <c r="CZ15" i="32"/>
  <c r="BM15" i="32"/>
  <c r="EM15" i="32"/>
  <c r="EZ15" i="32"/>
  <c r="DY15" i="32"/>
  <c r="FL15" i="32"/>
  <c r="GL15" i="32"/>
  <c r="BY15" i="32"/>
  <c r="CL15" i="32"/>
  <c r="CY15" i="32"/>
  <c r="BL15" i="32"/>
  <c r="EL15" i="32"/>
  <c r="EY15" i="32"/>
  <c r="DX15" i="32"/>
  <c r="FK15" i="32"/>
  <c r="GK15" i="32"/>
  <c r="BX15" i="32"/>
  <c r="CK15" i="32"/>
  <c r="CX15" i="32"/>
  <c r="BK15" i="32"/>
  <c r="EK15" i="32"/>
  <c r="EX15" i="32"/>
  <c r="DW15" i="32"/>
  <c r="FJ15" i="32"/>
  <c r="GJ15" i="32"/>
  <c r="BW15" i="32"/>
  <c r="CJ15" i="32"/>
  <c r="CW15" i="32"/>
  <c r="BJ15" i="32"/>
  <c r="EJ15" i="32"/>
  <c r="EW15" i="32"/>
  <c r="DV15" i="32"/>
  <c r="FI15" i="32"/>
  <c r="GI15" i="32"/>
  <c r="BV15" i="32"/>
  <c r="CI15" i="32"/>
  <c r="CV15" i="32"/>
  <c r="BI15" i="32"/>
  <c r="EI15" i="32"/>
  <c r="EV15" i="32"/>
  <c r="DU15" i="32"/>
  <c r="FH15" i="32"/>
  <c r="GH15" i="32"/>
  <c r="BU15" i="32"/>
  <c r="CH15" i="32"/>
  <c r="CU15" i="32"/>
  <c r="BH15" i="32"/>
  <c r="EH15" i="32"/>
  <c r="EU15" i="32"/>
  <c r="DT15" i="32"/>
  <c r="FG15" i="32"/>
  <c r="GG15" i="32"/>
  <c r="BT15" i="32"/>
  <c r="CG15" i="32"/>
  <c r="CT15" i="32"/>
  <c r="BG15" i="32"/>
  <c r="EG15" i="32"/>
  <c r="ET15" i="32"/>
  <c r="DS15" i="32"/>
  <c r="FF15" i="32"/>
  <c r="GF15" i="32"/>
  <c r="BS15" i="32"/>
  <c r="CF15" i="32"/>
  <c r="CS15" i="32"/>
  <c r="BF15" i="32"/>
  <c r="EF15" i="32"/>
  <c r="ES15" i="32"/>
  <c r="DR15" i="32"/>
  <c r="FE15" i="32"/>
  <c r="GE15" i="32"/>
  <c r="BR15" i="32"/>
  <c r="CE15" i="32"/>
  <c r="CR15" i="32"/>
  <c r="BE15" i="32"/>
  <c r="EE15" i="32"/>
  <c r="ER15" i="32"/>
  <c r="DQ15" i="32"/>
  <c r="FD15" i="32"/>
  <c r="GD15" i="32"/>
  <c r="BQ15" i="32"/>
  <c r="CD15" i="32"/>
  <c r="CQ15" i="32"/>
  <c r="BD15" i="32"/>
  <c r="ED15" i="32"/>
  <c r="EQ15" i="32"/>
  <c r="DP15" i="32"/>
  <c r="FC15" i="32"/>
  <c r="GC15" i="32"/>
  <c r="BP15" i="32"/>
  <c r="CC15" i="32"/>
  <c r="CP15" i="32"/>
  <c r="BC15" i="32"/>
  <c r="EC15" i="32"/>
  <c r="EP15" i="32"/>
  <c r="DO15" i="32"/>
  <c r="FB15" i="32"/>
  <c r="GB15" i="32"/>
  <c r="BO15" i="32"/>
  <c r="CB15" i="32"/>
  <c r="CO15" i="32"/>
  <c r="BB15" i="32"/>
  <c r="EB15" i="32"/>
  <c r="EO15" i="32"/>
  <c r="EA14" i="32"/>
  <c r="FN14" i="32"/>
  <c r="GN14" i="32"/>
  <c r="CA14" i="32"/>
  <c r="CN14" i="32"/>
  <c r="DA14" i="32"/>
  <c r="BN14" i="32"/>
  <c r="EN14" i="32"/>
  <c r="FA14" i="32"/>
  <c r="DZ14" i="32"/>
  <c r="FM14" i="32"/>
  <c r="GM14" i="32"/>
  <c r="BZ14" i="32"/>
  <c r="CM14" i="32"/>
  <c r="CZ14" i="32"/>
  <c r="BM14" i="32"/>
  <c r="EM14" i="32"/>
  <c r="EZ14" i="32"/>
  <c r="DY14" i="32"/>
  <c r="FL14" i="32"/>
  <c r="GL14" i="32"/>
  <c r="BY14" i="32"/>
  <c r="CL14" i="32"/>
  <c r="CY14" i="32"/>
  <c r="BL14" i="32"/>
  <c r="EL14" i="32"/>
  <c r="EY14" i="32"/>
  <c r="DX14" i="32"/>
  <c r="FK14" i="32"/>
  <c r="GK14" i="32"/>
  <c r="BX14" i="32"/>
  <c r="CK14" i="32"/>
  <c r="CX14" i="32"/>
  <c r="BK14" i="32"/>
  <c r="EK14" i="32"/>
  <c r="EX14" i="32"/>
  <c r="DW14" i="32"/>
  <c r="FJ14" i="32"/>
  <c r="GJ14" i="32"/>
  <c r="BW14" i="32"/>
  <c r="CJ14" i="32"/>
  <c r="CW14" i="32"/>
  <c r="BJ14" i="32"/>
  <c r="EJ14" i="32"/>
  <c r="EW14" i="32"/>
  <c r="DV14" i="32"/>
  <c r="FI14" i="32"/>
  <c r="GI14" i="32"/>
  <c r="BV14" i="32"/>
  <c r="CI14" i="32"/>
  <c r="CV14" i="32"/>
  <c r="BI14" i="32"/>
  <c r="EI14" i="32"/>
  <c r="EV14" i="32"/>
  <c r="DU14" i="32"/>
  <c r="FH14" i="32"/>
  <c r="GH14" i="32"/>
  <c r="BU14" i="32"/>
  <c r="CH14" i="32"/>
  <c r="CU14" i="32"/>
  <c r="BH14" i="32"/>
  <c r="EH14" i="32"/>
  <c r="EU14" i="32"/>
  <c r="DT14" i="32"/>
  <c r="FG14" i="32"/>
  <c r="GG14" i="32"/>
  <c r="BT14" i="32"/>
  <c r="CG14" i="32"/>
  <c r="CT14" i="32"/>
  <c r="BG14" i="32"/>
  <c r="EG14" i="32"/>
  <c r="ET14" i="32"/>
  <c r="DS14" i="32"/>
  <c r="FF14" i="32"/>
  <c r="GF14" i="32"/>
  <c r="BS14" i="32"/>
  <c r="CF14" i="32"/>
  <c r="CS14" i="32"/>
  <c r="BF14" i="32"/>
  <c r="EF14" i="32"/>
  <c r="ES14" i="32"/>
  <c r="DR14" i="32"/>
  <c r="FE14" i="32"/>
  <c r="GE14" i="32"/>
  <c r="BR14" i="32"/>
  <c r="CE14" i="32"/>
  <c r="CR14" i="32"/>
  <c r="BE14" i="32"/>
  <c r="EE14" i="32"/>
  <c r="ER14" i="32"/>
  <c r="DQ14" i="32"/>
  <c r="FD14" i="32"/>
  <c r="GD14" i="32"/>
  <c r="BQ14" i="32"/>
  <c r="CD14" i="32"/>
  <c r="CQ14" i="32"/>
  <c r="BD14" i="32"/>
  <c r="ED14" i="32"/>
  <c r="EQ14" i="32"/>
  <c r="DP14" i="32"/>
  <c r="FC14" i="32"/>
  <c r="GC14" i="32"/>
  <c r="BP14" i="32"/>
  <c r="CC14" i="32"/>
  <c r="CP14" i="32"/>
  <c r="BC14" i="32"/>
  <c r="EC14" i="32"/>
  <c r="EP14" i="32"/>
  <c r="DO14" i="32"/>
  <c r="FB14" i="32"/>
  <c r="GB14" i="32"/>
  <c r="BO14" i="32"/>
  <c r="CB14" i="32"/>
  <c r="CO14" i="32"/>
  <c r="BB14" i="32"/>
  <c r="EB14" i="32"/>
  <c r="EO14" i="32"/>
  <c r="EA13" i="32"/>
  <c r="FN13" i="32"/>
  <c r="GN13" i="32"/>
  <c r="CA13" i="32"/>
  <c r="CN13" i="32"/>
  <c r="DA13" i="32"/>
  <c r="BN13" i="32"/>
  <c r="EN13" i="32"/>
  <c r="FA13" i="32"/>
  <c r="DZ13" i="32"/>
  <c r="FM13" i="32"/>
  <c r="GM13" i="32"/>
  <c r="BZ13" i="32"/>
  <c r="CM13" i="32"/>
  <c r="CZ13" i="32"/>
  <c r="BM13" i="32"/>
  <c r="EM13" i="32"/>
  <c r="EZ13" i="32"/>
  <c r="DY13" i="32"/>
  <c r="FL13" i="32"/>
  <c r="GL13" i="32"/>
  <c r="BY13" i="32"/>
  <c r="CL13" i="32"/>
  <c r="CY13" i="32"/>
  <c r="BL13" i="32"/>
  <c r="EL13" i="32"/>
  <c r="EY13" i="32"/>
  <c r="DX13" i="32"/>
  <c r="FK13" i="32"/>
  <c r="GK13" i="32"/>
  <c r="BX13" i="32"/>
  <c r="CK13" i="32"/>
  <c r="CX13" i="32"/>
  <c r="BK13" i="32"/>
  <c r="EK13" i="32"/>
  <c r="EX13" i="32"/>
  <c r="DW13" i="32"/>
  <c r="FJ13" i="32"/>
  <c r="GJ13" i="32"/>
  <c r="BW13" i="32"/>
  <c r="CJ13" i="32"/>
  <c r="CW13" i="32"/>
  <c r="BJ13" i="32"/>
  <c r="EJ13" i="32"/>
  <c r="EW13" i="32"/>
  <c r="DV13" i="32"/>
  <c r="FI13" i="32"/>
  <c r="GI13" i="32"/>
  <c r="BV13" i="32"/>
  <c r="CI13" i="32"/>
  <c r="CV13" i="32"/>
  <c r="BI13" i="32"/>
  <c r="EI13" i="32"/>
  <c r="EV13" i="32"/>
  <c r="DU13" i="32"/>
  <c r="FH13" i="32"/>
  <c r="GH13" i="32"/>
  <c r="BU13" i="32"/>
  <c r="CH13" i="32"/>
  <c r="CU13" i="32"/>
  <c r="BH13" i="32"/>
  <c r="EH13" i="32"/>
  <c r="EU13" i="32"/>
  <c r="DT13" i="32"/>
  <c r="FG13" i="32"/>
  <c r="GG13" i="32"/>
  <c r="BT13" i="32"/>
  <c r="CG13" i="32"/>
  <c r="CT13" i="32"/>
  <c r="BG13" i="32"/>
  <c r="EG13" i="32"/>
  <c r="ET13" i="32"/>
  <c r="DS13" i="32"/>
  <c r="FF13" i="32"/>
  <c r="GF13" i="32"/>
  <c r="BS13" i="32"/>
  <c r="CF13" i="32"/>
  <c r="CS13" i="32"/>
  <c r="BF13" i="32"/>
  <c r="EF13" i="32"/>
  <c r="ES13" i="32"/>
  <c r="DR13" i="32"/>
  <c r="FE13" i="32"/>
  <c r="GE13" i="32"/>
  <c r="BR13" i="32"/>
  <c r="CE13" i="32"/>
  <c r="CR13" i="32"/>
  <c r="BE13" i="32"/>
  <c r="EE13" i="32"/>
  <c r="ER13" i="32"/>
  <c r="DQ13" i="32"/>
  <c r="FD13" i="32"/>
  <c r="GD13" i="32"/>
  <c r="BQ13" i="32"/>
  <c r="CD13" i="32"/>
  <c r="CQ13" i="32"/>
  <c r="BD13" i="32"/>
  <c r="ED13" i="32"/>
  <c r="EQ13" i="32"/>
  <c r="DP13" i="32"/>
  <c r="FC13" i="32"/>
  <c r="GC13" i="32"/>
  <c r="BP13" i="32"/>
  <c r="CC13" i="32"/>
  <c r="CP13" i="32"/>
  <c r="BC13" i="32"/>
  <c r="EC13" i="32"/>
  <c r="EP13" i="32"/>
  <c r="DO13" i="32"/>
  <c r="FB13" i="32"/>
  <c r="GB13" i="32"/>
  <c r="BO13" i="32"/>
  <c r="CB13" i="32"/>
  <c r="CO13" i="32"/>
  <c r="BB13" i="32"/>
  <c r="EB13" i="32"/>
  <c r="EO13" i="32"/>
  <c r="EA12" i="32"/>
  <c r="FN12" i="32"/>
  <c r="GN12" i="32"/>
  <c r="CA12" i="32"/>
  <c r="CN12" i="32"/>
  <c r="DA12" i="32"/>
  <c r="BN12" i="32"/>
  <c r="EN12" i="32"/>
  <c r="FA12" i="32"/>
  <c r="DZ12" i="32"/>
  <c r="FM12" i="32"/>
  <c r="GM12" i="32"/>
  <c r="BZ12" i="32"/>
  <c r="CM12" i="32"/>
  <c r="CZ12" i="32"/>
  <c r="BM12" i="32"/>
  <c r="EM12" i="32"/>
  <c r="EZ12" i="32"/>
  <c r="DY12" i="32"/>
  <c r="FL12" i="32"/>
  <c r="GL12" i="32"/>
  <c r="BY12" i="32"/>
  <c r="CL12" i="32"/>
  <c r="CY12" i="32"/>
  <c r="BL12" i="32"/>
  <c r="EL12" i="32"/>
  <c r="EY12" i="32"/>
  <c r="DX12" i="32"/>
  <c r="FK12" i="32"/>
  <c r="GK12" i="32"/>
  <c r="BX12" i="32"/>
  <c r="CK12" i="32"/>
  <c r="CX12" i="32"/>
  <c r="BK12" i="32"/>
  <c r="EK12" i="32"/>
  <c r="EX12" i="32"/>
  <c r="DW12" i="32"/>
  <c r="FJ12" i="32"/>
  <c r="GJ12" i="32"/>
  <c r="BW12" i="32"/>
  <c r="CJ12" i="32"/>
  <c r="CW12" i="32"/>
  <c r="BJ12" i="32"/>
  <c r="EJ12" i="32"/>
  <c r="EW12" i="32"/>
  <c r="DV12" i="32"/>
  <c r="FI12" i="32"/>
  <c r="GI12" i="32"/>
  <c r="BV12" i="32"/>
  <c r="CI12" i="32"/>
  <c r="CV12" i="32"/>
  <c r="BI12" i="32"/>
  <c r="EI12" i="32"/>
  <c r="EV12" i="32"/>
  <c r="DU12" i="32"/>
  <c r="FH12" i="32"/>
  <c r="GH12" i="32"/>
  <c r="BU12" i="32"/>
  <c r="CH12" i="32"/>
  <c r="CU12" i="32"/>
  <c r="BH12" i="32"/>
  <c r="EH12" i="32"/>
  <c r="EU12" i="32"/>
  <c r="DT12" i="32"/>
  <c r="FG12" i="32"/>
  <c r="GG12" i="32"/>
  <c r="BT12" i="32"/>
  <c r="CG12" i="32"/>
  <c r="CT12" i="32"/>
  <c r="BG12" i="32"/>
  <c r="EG12" i="32"/>
  <c r="ET12" i="32"/>
  <c r="DS12" i="32"/>
  <c r="FF12" i="32"/>
  <c r="GF12" i="32"/>
  <c r="BS12" i="32"/>
  <c r="CF12" i="32"/>
  <c r="CS12" i="32"/>
  <c r="BF12" i="32"/>
  <c r="EF12" i="32"/>
  <c r="ES12" i="32"/>
  <c r="DR12" i="32"/>
  <c r="FE12" i="32"/>
  <c r="GE12" i="32"/>
  <c r="BR12" i="32"/>
  <c r="CE12" i="32"/>
  <c r="CR12" i="32"/>
  <c r="BE12" i="32"/>
  <c r="EE12" i="32"/>
  <c r="ER12" i="32"/>
  <c r="DQ12" i="32"/>
  <c r="FD12" i="32"/>
  <c r="GD12" i="32"/>
  <c r="BQ12" i="32"/>
  <c r="CD12" i="32"/>
  <c r="CQ12" i="32"/>
  <c r="BD12" i="32"/>
  <c r="ED12" i="32"/>
  <c r="EQ12" i="32"/>
  <c r="DP12" i="32"/>
  <c r="FC12" i="32"/>
  <c r="GC12" i="32"/>
  <c r="BP12" i="32"/>
  <c r="CC12" i="32"/>
  <c r="CP12" i="32"/>
  <c r="BC12" i="32"/>
  <c r="EC12" i="32"/>
  <c r="EP12" i="32"/>
  <c r="DO12" i="32"/>
  <c r="FB12" i="32"/>
  <c r="GB12" i="32"/>
  <c r="BO12" i="32"/>
  <c r="CB12" i="32"/>
  <c r="CO12" i="32"/>
  <c r="BB12" i="32"/>
  <c r="EB12" i="32"/>
  <c r="EO12" i="32"/>
  <c r="EA11" i="32"/>
  <c r="FN11" i="32"/>
  <c r="GN11" i="32"/>
  <c r="CA11" i="32"/>
  <c r="CN11" i="32"/>
  <c r="DA11" i="32"/>
  <c r="BN11" i="32"/>
  <c r="EN11" i="32"/>
  <c r="FA11" i="32"/>
  <c r="DZ11" i="32"/>
  <c r="FM11" i="32"/>
  <c r="GM11" i="32"/>
  <c r="BZ11" i="32"/>
  <c r="CM11" i="32"/>
  <c r="CZ11" i="32"/>
  <c r="BM11" i="32"/>
  <c r="EM11" i="32"/>
  <c r="EZ11" i="32"/>
  <c r="DY11" i="32"/>
  <c r="FL11" i="32"/>
  <c r="GL11" i="32"/>
  <c r="BY11" i="32"/>
  <c r="CL11" i="32"/>
  <c r="CY11" i="32"/>
  <c r="BL11" i="32"/>
  <c r="EL11" i="32"/>
  <c r="EY11" i="32"/>
  <c r="DX11" i="32"/>
  <c r="FK11" i="32"/>
  <c r="GK11" i="32"/>
  <c r="BX11" i="32"/>
  <c r="CK11" i="32"/>
  <c r="CX11" i="32"/>
  <c r="BK11" i="32"/>
  <c r="EK11" i="32"/>
  <c r="EX11" i="32"/>
  <c r="DW11" i="32"/>
  <c r="FJ11" i="32"/>
  <c r="GJ11" i="32"/>
  <c r="BW11" i="32"/>
  <c r="CJ11" i="32"/>
  <c r="CW11" i="32"/>
  <c r="BJ11" i="32"/>
  <c r="EJ11" i="32"/>
  <c r="EW11" i="32"/>
  <c r="DV11" i="32"/>
  <c r="FI11" i="32"/>
  <c r="GI11" i="32"/>
  <c r="BV11" i="32"/>
  <c r="CI11" i="32"/>
  <c r="CV11" i="32"/>
  <c r="BI11" i="32"/>
  <c r="EI11" i="32"/>
  <c r="EV11" i="32"/>
  <c r="DU11" i="32"/>
  <c r="FH11" i="32"/>
  <c r="GH11" i="32"/>
  <c r="BU11" i="32"/>
  <c r="CH11" i="32"/>
  <c r="CU11" i="32"/>
  <c r="BH11" i="32"/>
  <c r="EH11" i="32"/>
  <c r="EU11" i="32"/>
  <c r="DT11" i="32"/>
  <c r="FG11" i="32"/>
  <c r="GG11" i="32"/>
  <c r="BT11" i="32"/>
  <c r="CG11" i="32"/>
  <c r="CT11" i="32"/>
  <c r="BG11" i="32"/>
  <c r="EG11" i="32"/>
  <c r="ET11" i="32"/>
  <c r="DS11" i="32"/>
  <c r="FF11" i="32"/>
  <c r="GF11" i="32"/>
  <c r="BS11" i="32"/>
  <c r="CF11" i="32"/>
  <c r="CS11" i="32"/>
  <c r="BF11" i="32"/>
  <c r="EF11" i="32"/>
  <c r="ES11" i="32"/>
  <c r="DR11" i="32"/>
  <c r="FE11" i="32"/>
  <c r="GE11" i="32"/>
  <c r="BR11" i="32"/>
  <c r="CE11" i="32"/>
  <c r="CR11" i="32"/>
  <c r="BE11" i="32"/>
  <c r="EE11" i="32"/>
  <c r="ER11" i="32"/>
  <c r="DQ11" i="32"/>
  <c r="FD11" i="32"/>
  <c r="GD11" i="32"/>
  <c r="BQ11" i="32"/>
  <c r="CD11" i="32"/>
  <c r="CQ11" i="32"/>
  <c r="BD11" i="32"/>
  <c r="ED11" i="32"/>
  <c r="EQ11" i="32"/>
  <c r="DP11" i="32"/>
  <c r="FC11" i="32"/>
  <c r="GC11" i="32"/>
  <c r="BP11" i="32"/>
  <c r="CC11" i="32"/>
  <c r="CP11" i="32"/>
  <c r="BC11" i="32"/>
  <c r="EC11" i="32"/>
  <c r="EP11" i="32"/>
  <c r="DO11" i="32"/>
  <c r="FB11" i="32"/>
  <c r="GB11" i="32"/>
  <c r="BO11" i="32"/>
  <c r="CB11" i="32"/>
  <c r="CO11" i="32"/>
  <c r="BB11" i="32"/>
  <c r="EB11" i="32"/>
  <c r="EO11" i="32"/>
  <c r="EA10" i="32"/>
  <c r="FN10" i="32"/>
  <c r="GN10" i="32"/>
  <c r="CA10" i="32"/>
  <c r="CN10" i="32"/>
  <c r="DA10" i="32"/>
  <c r="BN10" i="32"/>
  <c r="EN10" i="32"/>
  <c r="FA10" i="32"/>
  <c r="DZ10" i="32"/>
  <c r="FM10" i="32"/>
  <c r="GM10" i="32"/>
  <c r="BZ10" i="32"/>
  <c r="CM10" i="32"/>
  <c r="CZ10" i="32"/>
  <c r="BM10" i="32"/>
  <c r="EM10" i="32"/>
  <c r="EZ10" i="32"/>
  <c r="DY10" i="32"/>
  <c r="FL10" i="32"/>
  <c r="GL10" i="32"/>
  <c r="BY10" i="32"/>
  <c r="CL10" i="32"/>
  <c r="CY10" i="32"/>
  <c r="BL10" i="32"/>
  <c r="EL10" i="32"/>
  <c r="EY10" i="32"/>
  <c r="DX10" i="32"/>
  <c r="FK10" i="32"/>
  <c r="GK10" i="32"/>
  <c r="BX10" i="32"/>
  <c r="CK10" i="32"/>
  <c r="CX10" i="32"/>
  <c r="BK10" i="32"/>
  <c r="EK10" i="32"/>
  <c r="EX10" i="32"/>
  <c r="DW10" i="32"/>
  <c r="FJ10" i="32"/>
  <c r="GJ10" i="32"/>
  <c r="BW10" i="32"/>
  <c r="CJ10" i="32"/>
  <c r="CW10" i="32"/>
  <c r="BJ10" i="32"/>
  <c r="EJ10" i="32"/>
  <c r="EW10" i="32"/>
  <c r="DV10" i="32"/>
  <c r="FI10" i="32"/>
  <c r="GI10" i="32"/>
  <c r="BV10" i="32"/>
  <c r="CI10" i="32"/>
  <c r="CV10" i="32"/>
  <c r="BI10" i="32"/>
  <c r="EI10" i="32"/>
  <c r="EV10" i="32"/>
  <c r="DU10" i="32"/>
  <c r="FH10" i="32"/>
  <c r="GH10" i="32"/>
  <c r="BU10" i="32"/>
  <c r="CH10" i="32"/>
  <c r="CU10" i="32"/>
  <c r="BH10" i="32"/>
  <c r="EH10" i="32"/>
  <c r="EU10" i="32"/>
  <c r="DT10" i="32"/>
  <c r="FG10" i="32"/>
  <c r="GG10" i="32"/>
  <c r="BT10" i="32"/>
  <c r="CG10" i="32"/>
  <c r="CT10" i="32"/>
  <c r="BG10" i="32"/>
  <c r="EG10" i="32"/>
  <c r="ET10" i="32"/>
  <c r="DS10" i="32"/>
  <c r="FF10" i="32"/>
  <c r="GF10" i="32"/>
  <c r="BS10" i="32"/>
  <c r="CF10" i="32"/>
  <c r="CS10" i="32"/>
  <c r="BF10" i="32"/>
  <c r="EF10" i="32"/>
  <c r="ES10" i="32"/>
  <c r="DR10" i="32"/>
  <c r="FE10" i="32"/>
  <c r="GE10" i="32"/>
  <c r="BR10" i="32"/>
  <c r="CE10" i="32"/>
  <c r="CR10" i="32"/>
  <c r="BE10" i="32"/>
  <c r="EE10" i="32"/>
  <c r="ER10" i="32"/>
  <c r="DQ10" i="32"/>
  <c r="FD10" i="32"/>
  <c r="GD10" i="32"/>
  <c r="BQ10" i="32"/>
  <c r="CD10" i="32"/>
  <c r="CQ10" i="32"/>
  <c r="BD10" i="32"/>
  <c r="ED10" i="32"/>
  <c r="EQ10" i="32"/>
  <c r="DP10" i="32"/>
  <c r="FC10" i="32"/>
  <c r="GC10" i="32"/>
  <c r="BP10" i="32"/>
  <c r="CC10" i="32"/>
  <c r="CP10" i="32"/>
  <c r="BC10" i="32"/>
  <c r="EC10" i="32"/>
  <c r="EP10" i="32"/>
  <c r="DO10" i="32"/>
  <c r="FB10" i="32"/>
  <c r="GB10" i="32"/>
  <c r="BO10" i="32"/>
  <c r="CB10" i="32"/>
  <c r="CO10" i="32"/>
  <c r="BB10" i="32"/>
  <c r="EB10" i="32"/>
  <c r="EO10" i="32"/>
  <c r="EA9" i="32"/>
  <c r="FN9" i="32"/>
  <c r="GN9" i="32"/>
  <c r="CA9" i="32"/>
  <c r="CN9" i="32"/>
  <c r="DA9" i="32"/>
  <c r="BN9" i="32"/>
  <c r="EN9" i="32"/>
  <c r="FA9" i="32"/>
  <c r="DZ9" i="32"/>
  <c r="FM9" i="32"/>
  <c r="GM9" i="32"/>
  <c r="BZ9" i="32"/>
  <c r="CM9" i="32"/>
  <c r="CZ9" i="32"/>
  <c r="BM9" i="32"/>
  <c r="EM9" i="32"/>
  <c r="EZ9" i="32"/>
  <c r="DY9" i="32"/>
  <c r="FL9" i="32"/>
  <c r="GL9" i="32"/>
  <c r="BY9" i="32"/>
  <c r="CL9" i="32"/>
  <c r="CY9" i="32"/>
  <c r="BL9" i="32"/>
  <c r="EL9" i="32"/>
  <c r="EY9" i="32"/>
  <c r="DX9" i="32"/>
  <c r="FK9" i="32"/>
  <c r="GK9" i="32"/>
  <c r="BX9" i="32"/>
  <c r="CK9" i="32"/>
  <c r="CX9" i="32"/>
  <c r="BK9" i="32"/>
  <c r="EK9" i="32"/>
  <c r="EX9" i="32"/>
  <c r="DW9" i="32"/>
  <c r="FJ9" i="32"/>
  <c r="GJ9" i="32"/>
  <c r="BW9" i="32"/>
  <c r="CJ9" i="32"/>
  <c r="CW9" i="32"/>
  <c r="BJ9" i="32"/>
  <c r="EJ9" i="32"/>
  <c r="EW9" i="32"/>
  <c r="DV9" i="32"/>
  <c r="FI9" i="32"/>
  <c r="GI9" i="32"/>
  <c r="BV9" i="32"/>
  <c r="CI9" i="32"/>
  <c r="CV9" i="32"/>
  <c r="BI9" i="32"/>
  <c r="EI9" i="32"/>
  <c r="EV9" i="32"/>
  <c r="DU9" i="32"/>
  <c r="FH9" i="32"/>
  <c r="GH9" i="32"/>
  <c r="BU9" i="32"/>
  <c r="CH9" i="32"/>
  <c r="CU9" i="32"/>
  <c r="BH9" i="32"/>
  <c r="EH9" i="32"/>
  <c r="EU9" i="32"/>
  <c r="DT9" i="32"/>
  <c r="FG9" i="32"/>
  <c r="GG9" i="32"/>
  <c r="BT9" i="32"/>
  <c r="CG9" i="32"/>
  <c r="CT9" i="32"/>
  <c r="BG9" i="32"/>
  <c r="EG9" i="32"/>
  <c r="ET9" i="32"/>
  <c r="DS9" i="32"/>
  <c r="FF9" i="32"/>
  <c r="GF9" i="32"/>
  <c r="BS9" i="32"/>
  <c r="CF9" i="32"/>
  <c r="CS9" i="32"/>
  <c r="BF9" i="32"/>
  <c r="EF9" i="32"/>
  <c r="ES9" i="32"/>
  <c r="DR9" i="32"/>
  <c r="FE9" i="32"/>
  <c r="GE9" i="32"/>
  <c r="BR9" i="32"/>
  <c r="CE9" i="32"/>
  <c r="CR9" i="32"/>
  <c r="BE9" i="32"/>
  <c r="EE9" i="32"/>
  <c r="ER9" i="32"/>
  <c r="DQ9" i="32"/>
  <c r="FD9" i="32"/>
  <c r="GD9" i="32"/>
  <c r="BQ9" i="32"/>
  <c r="CD9" i="32"/>
  <c r="CQ9" i="32"/>
  <c r="BD9" i="32"/>
  <c r="ED9" i="32"/>
  <c r="EQ9" i="32"/>
  <c r="DP9" i="32"/>
  <c r="FC9" i="32"/>
  <c r="GC9" i="32"/>
  <c r="BP9" i="32"/>
  <c r="CC9" i="32"/>
  <c r="CP9" i="32"/>
  <c r="BC9" i="32"/>
  <c r="EC9" i="32"/>
  <c r="EP9" i="32"/>
  <c r="DO9" i="32"/>
  <c r="FB9" i="32"/>
  <c r="GB9" i="32"/>
  <c r="BO9" i="32"/>
  <c r="CB9" i="32"/>
  <c r="CO9" i="32"/>
  <c r="BB9" i="32"/>
  <c r="EB9" i="32"/>
  <c r="EO9" i="32"/>
  <c r="EA8" i="32"/>
  <c r="FN8" i="32"/>
  <c r="GN8" i="32"/>
  <c r="CA8" i="32"/>
  <c r="CN8" i="32"/>
  <c r="DA8" i="32"/>
  <c r="BN8" i="32"/>
  <c r="EN8" i="32"/>
  <c r="FA8" i="32"/>
  <c r="DZ8" i="32"/>
  <c r="FM8" i="32"/>
  <c r="GM8" i="32"/>
  <c r="BZ8" i="32"/>
  <c r="CM8" i="32"/>
  <c r="CZ8" i="32"/>
  <c r="BM8" i="32"/>
  <c r="EM8" i="32"/>
  <c r="EZ8" i="32"/>
  <c r="DY8" i="32"/>
  <c r="FL8" i="32"/>
  <c r="GL8" i="32"/>
  <c r="BY8" i="32"/>
  <c r="CL8" i="32"/>
  <c r="CY8" i="32"/>
  <c r="BL8" i="32"/>
  <c r="EL8" i="32"/>
  <c r="EY8" i="32"/>
  <c r="DX8" i="32"/>
  <c r="FK8" i="32"/>
  <c r="GK8" i="32"/>
  <c r="BX8" i="32"/>
  <c r="CK8" i="32"/>
  <c r="CX8" i="32"/>
  <c r="BK8" i="32"/>
  <c r="EK8" i="32"/>
  <c r="EX8" i="32"/>
  <c r="DW8" i="32"/>
  <c r="FJ8" i="32"/>
  <c r="GJ8" i="32"/>
  <c r="BW8" i="32"/>
  <c r="CJ8" i="32"/>
  <c r="CW8" i="32"/>
  <c r="BJ8" i="32"/>
  <c r="EJ8" i="32"/>
  <c r="EW8" i="32"/>
  <c r="DV8" i="32"/>
  <c r="FI8" i="32"/>
  <c r="GI8" i="32"/>
  <c r="BV8" i="32"/>
  <c r="CI8" i="32"/>
  <c r="CV8" i="32"/>
  <c r="BI8" i="32"/>
  <c r="EI8" i="32"/>
  <c r="EV8" i="32"/>
  <c r="DU8" i="32"/>
  <c r="FH8" i="32"/>
  <c r="GH8" i="32"/>
  <c r="BU8" i="32"/>
  <c r="CH8" i="32"/>
  <c r="CU8" i="32"/>
  <c r="BH8" i="32"/>
  <c r="EH8" i="32"/>
  <c r="EU8" i="32"/>
  <c r="DT8" i="32"/>
  <c r="FG8" i="32"/>
  <c r="GG8" i="32"/>
  <c r="BT8" i="32"/>
  <c r="CG8" i="32"/>
  <c r="CT8" i="32"/>
  <c r="BG8" i="32"/>
  <c r="EG8" i="32"/>
  <c r="ET8" i="32"/>
  <c r="DS8" i="32"/>
  <c r="FF8" i="32"/>
  <c r="GF8" i="32"/>
  <c r="BS8" i="32"/>
  <c r="CF8" i="32"/>
  <c r="CS8" i="32"/>
  <c r="BF8" i="32"/>
  <c r="EF8" i="32"/>
  <c r="ES8" i="32"/>
  <c r="DR8" i="32"/>
  <c r="FE8" i="32"/>
  <c r="GE8" i="32"/>
  <c r="BR8" i="32"/>
  <c r="CE8" i="32"/>
  <c r="CR8" i="32"/>
  <c r="BE8" i="32"/>
  <c r="EE8" i="32"/>
  <c r="ER8" i="32"/>
  <c r="DQ8" i="32"/>
  <c r="FD8" i="32"/>
  <c r="GD8" i="32"/>
  <c r="BQ8" i="32"/>
  <c r="CD8" i="32"/>
  <c r="CQ8" i="32"/>
  <c r="BD8" i="32"/>
  <c r="ED8" i="32"/>
  <c r="EQ8" i="32"/>
  <c r="DP8" i="32"/>
  <c r="FC8" i="32"/>
  <c r="GC8" i="32"/>
  <c r="BP8" i="32"/>
  <c r="CC8" i="32"/>
  <c r="CP8" i="32"/>
  <c r="BC8" i="32"/>
  <c r="EC8" i="32"/>
  <c r="EP8" i="32"/>
  <c r="DO8" i="32"/>
  <c r="FB8" i="32"/>
  <c r="GB8" i="32"/>
  <c r="BO8" i="32"/>
  <c r="CB8" i="32"/>
  <c r="CO8" i="32"/>
  <c r="BB8" i="32"/>
  <c r="EB8" i="32"/>
  <c r="EO8" i="32"/>
  <c r="EA7" i="32"/>
  <c r="FN7" i="32"/>
  <c r="GN7" i="32"/>
  <c r="CA7" i="32"/>
  <c r="CN7" i="32"/>
  <c r="DA7" i="32"/>
  <c r="BN7" i="32"/>
  <c r="EN7" i="32"/>
  <c r="FA7" i="32"/>
  <c r="DZ7" i="32"/>
  <c r="FM7" i="32"/>
  <c r="GM7" i="32"/>
  <c r="BZ7" i="32"/>
  <c r="CM7" i="32"/>
  <c r="CZ7" i="32"/>
  <c r="BM7" i="32"/>
  <c r="EM7" i="32"/>
  <c r="EZ7" i="32"/>
  <c r="DY7" i="32"/>
  <c r="FL7" i="32"/>
  <c r="GL7" i="32"/>
  <c r="BY7" i="32"/>
  <c r="CL7" i="32"/>
  <c r="CY7" i="32"/>
  <c r="BL7" i="32"/>
  <c r="EL7" i="32"/>
  <c r="EY7" i="32"/>
  <c r="DX7" i="32"/>
  <c r="FK7" i="32"/>
  <c r="GK7" i="32"/>
  <c r="BX7" i="32"/>
  <c r="CK7" i="32"/>
  <c r="CX7" i="32"/>
  <c r="BK7" i="32"/>
  <c r="EK7" i="32"/>
  <c r="EX7" i="32"/>
  <c r="DW7" i="32"/>
  <c r="FJ7" i="32"/>
  <c r="GJ7" i="32"/>
  <c r="BW7" i="32"/>
  <c r="CJ7" i="32"/>
  <c r="CW7" i="32"/>
  <c r="BJ7" i="32"/>
  <c r="EJ7" i="32"/>
  <c r="EW7" i="32"/>
  <c r="DV7" i="32"/>
  <c r="FI7" i="32"/>
  <c r="GI7" i="32"/>
  <c r="BV7" i="32"/>
  <c r="CI7" i="32"/>
  <c r="CV7" i="32"/>
  <c r="BI7" i="32"/>
  <c r="EI7" i="32"/>
  <c r="EV7" i="32"/>
  <c r="DU7" i="32"/>
  <c r="FH7" i="32"/>
  <c r="GH7" i="32"/>
  <c r="BU7" i="32"/>
  <c r="CH7" i="32"/>
  <c r="CU7" i="32"/>
  <c r="BH7" i="32"/>
  <c r="EH7" i="32"/>
  <c r="EU7" i="32"/>
  <c r="DT7" i="32"/>
  <c r="FG7" i="32"/>
  <c r="GG7" i="32"/>
  <c r="BT7" i="32"/>
  <c r="CG7" i="32"/>
  <c r="CT7" i="32"/>
  <c r="BG7" i="32"/>
  <c r="EG7" i="32"/>
  <c r="ET7" i="32"/>
  <c r="DS7" i="32"/>
  <c r="FF7" i="32"/>
  <c r="GF7" i="32"/>
  <c r="BS7" i="32"/>
  <c r="CF7" i="32"/>
  <c r="CS7" i="32"/>
  <c r="BF7" i="32"/>
  <c r="EF7" i="32"/>
  <c r="ES7" i="32"/>
  <c r="DR7" i="32"/>
  <c r="FE7" i="32"/>
  <c r="GE7" i="32"/>
  <c r="BR7" i="32"/>
  <c r="CE7" i="32"/>
  <c r="CR7" i="32"/>
  <c r="BE7" i="32"/>
  <c r="EE7" i="32"/>
  <c r="ER7" i="32"/>
  <c r="DQ7" i="32"/>
  <c r="FD7" i="32"/>
  <c r="GD7" i="32"/>
  <c r="BQ7" i="32"/>
  <c r="CD7" i="32"/>
  <c r="CQ7" i="32"/>
  <c r="BD7" i="32"/>
  <c r="ED7" i="32"/>
  <c r="EQ7" i="32"/>
  <c r="DP7" i="32"/>
  <c r="FC7" i="32"/>
  <c r="GC7" i="32"/>
  <c r="BP7" i="32"/>
  <c r="CC7" i="32"/>
  <c r="CP7" i="32"/>
  <c r="BC7" i="32"/>
  <c r="EC7" i="32"/>
  <c r="EP7" i="32"/>
  <c r="DO7" i="32"/>
  <c r="FB7" i="32"/>
  <c r="GB7" i="32"/>
  <c r="BO7" i="32"/>
  <c r="CB7" i="32"/>
  <c r="CO7" i="32"/>
  <c r="BB7" i="32"/>
  <c r="EB7" i="32"/>
  <c r="EO7" i="32"/>
  <c r="EA6" i="32"/>
  <c r="FN6" i="32"/>
  <c r="GN6" i="32"/>
  <c r="CA6" i="32"/>
  <c r="CN6" i="32"/>
  <c r="DA6" i="32"/>
  <c r="BN6" i="32"/>
  <c r="EN6" i="32"/>
  <c r="FA6" i="32"/>
  <c r="DZ6" i="32"/>
  <c r="FM6" i="32"/>
  <c r="GM6" i="32"/>
  <c r="BZ6" i="32"/>
  <c r="CM6" i="32"/>
  <c r="CZ6" i="32"/>
  <c r="BM6" i="32"/>
  <c r="EM6" i="32"/>
  <c r="EZ6" i="32"/>
  <c r="DY6" i="32"/>
  <c r="FL6" i="32"/>
  <c r="GL6" i="32"/>
  <c r="BY6" i="32"/>
  <c r="CL6" i="32"/>
  <c r="CY6" i="32"/>
  <c r="BL6" i="32"/>
  <c r="EL6" i="32"/>
  <c r="EY6" i="32"/>
  <c r="DX6" i="32"/>
  <c r="FK6" i="32"/>
  <c r="GK6" i="32"/>
  <c r="BX6" i="32"/>
  <c r="CK6" i="32"/>
  <c r="CX6" i="32"/>
  <c r="BK6" i="32"/>
  <c r="EK6" i="32"/>
  <c r="EX6" i="32"/>
  <c r="DW6" i="32"/>
  <c r="FJ6" i="32"/>
  <c r="GJ6" i="32"/>
  <c r="BW6" i="32"/>
  <c r="CJ6" i="32"/>
  <c r="CW6" i="32"/>
  <c r="BJ6" i="32"/>
  <c r="EJ6" i="32"/>
  <c r="EW6" i="32"/>
  <c r="DV6" i="32"/>
  <c r="FI6" i="32"/>
  <c r="GI6" i="32"/>
  <c r="BV6" i="32"/>
  <c r="CI6" i="32"/>
  <c r="CV6" i="32"/>
  <c r="BI6" i="32"/>
  <c r="EI6" i="32"/>
  <c r="EV6" i="32"/>
  <c r="DU6" i="32"/>
  <c r="FH6" i="32"/>
  <c r="GH6" i="32"/>
  <c r="BU6" i="32"/>
  <c r="CH6" i="32"/>
  <c r="CU6" i="32"/>
  <c r="BH6" i="32"/>
  <c r="EH6" i="32"/>
  <c r="EU6" i="32"/>
  <c r="DT6" i="32"/>
  <c r="FG6" i="32"/>
  <c r="GG6" i="32"/>
  <c r="BT6" i="32"/>
  <c r="CG6" i="32"/>
  <c r="CT6" i="32"/>
  <c r="BG6" i="32"/>
  <c r="EG6" i="32"/>
  <c r="ET6" i="32"/>
  <c r="DS6" i="32"/>
  <c r="FF6" i="32"/>
  <c r="GF6" i="32"/>
  <c r="BS6" i="32"/>
  <c r="CF6" i="32"/>
  <c r="CS6" i="32"/>
  <c r="BF6" i="32"/>
  <c r="EF6" i="32"/>
  <c r="ES6" i="32"/>
  <c r="DR6" i="32"/>
  <c r="FE6" i="32"/>
  <c r="GE6" i="32"/>
  <c r="BR6" i="32"/>
  <c r="CE6" i="32"/>
  <c r="CR6" i="32"/>
  <c r="BE6" i="32"/>
  <c r="EE6" i="32"/>
  <c r="ER6" i="32"/>
  <c r="DQ6" i="32"/>
  <c r="FD6" i="32"/>
  <c r="GD6" i="32"/>
  <c r="BQ6" i="32"/>
  <c r="CD6" i="32"/>
  <c r="CQ6" i="32"/>
  <c r="BD6" i="32"/>
  <c r="ED6" i="32"/>
  <c r="EQ6" i="32"/>
  <c r="DP6" i="32"/>
  <c r="FC6" i="32"/>
  <c r="GC6" i="32"/>
  <c r="BP6" i="32"/>
  <c r="CC6" i="32"/>
  <c r="CP6" i="32"/>
  <c r="BC6" i="32"/>
  <c r="EC6" i="32"/>
  <c r="EP6" i="32"/>
  <c r="DO6" i="32"/>
  <c r="FB6" i="32"/>
  <c r="GB6" i="32"/>
  <c r="BO6" i="32"/>
  <c r="CB6" i="32"/>
  <c r="CO6" i="32"/>
  <c r="BB6" i="32"/>
  <c r="EB6" i="32"/>
  <c r="EO6" i="32"/>
  <c r="EA5" i="32"/>
  <c r="FN5" i="32"/>
  <c r="GN5" i="32"/>
  <c r="CA5" i="32"/>
  <c r="CN5" i="32"/>
  <c r="DA5" i="32"/>
  <c r="BN5" i="32"/>
  <c r="EN5" i="32"/>
  <c r="FA5" i="32"/>
  <c r="DZ5" i="32"/>
  <c r="FM5" i="32"/>
  <c r="GM5" i="32"/>
  <c r="BZ5" i="32"/>
  <c r="CM5" i="32"/>
  <c r="CZ5" i="32"/>
  <c r="BM5" i="32"/>
  <c r="EM5" i="32"/>
  <c r="EZ5" i="32"/>
  <c r="DY5" i="32"/>
  <c r="FL5" i="32"/>
  <c r="GL5" i="32"/>
  <c r="BY5" i="32"/>
  <c r="CL5" i="32"/>
  <c r="CY5" i="32"/>
  <c r="BL5" i="32"/>
  <c r="EL5" i="32"/>
  <c r="EY5" i="32"/>
  <c r="DX5" i="32"/>
  <c r="FK5" i="32"/>
  <c r="GK5" i="32"/>
  <c r="BX5" i="32"/>
  <c r="CK5" i="32"/>
  <c r="CX5" i="32"/>
  <c r="BK5" i="32"/>
  <c r="EK5" i="32"/>
  <c r="EX5" i="32"/>
  <c r="DW5" i="32"/>
  <c r="FJ5" i="32"/>
  <c r="GJ5" i="32"/>
  <c r="BW5" i="32"/>
  <c r="CJ5" i="32"/>
  <c r="CW5" i="32"/>
  <c r="BJ5" i="32"/>
  <c r="EJ5" i="32"/>
  <c r="EW5" i="32"/>
  <c r="DV5" i="32"/>
  <c r="FI5" i="32"/>
  <c r="GI5" i="32"/>
  <c r="BV5" i="32"/>
  <c r="CI5" i="32"/>
  <c r="CV5" i="32"/>
  <c r="BI5" i="32"/>
  <c r="EI5" i="32"/>
  <c r="EV5" i="32"/>
  <c r="DU5" i="32"/>
  <c r="FH5" i="32"/>
  <c r="GH5" i="32"/>
  <c r="BU5" i="32"/>
  <c r="CH5" i="32"/>
  <c r="CU5" i="32"/>
  <c r="BH5" i="32"/>
  <c r="EH5" i="32"/>
  <c r="EU5" i="32"/>
  <c r="DT5" i="32"/>
  <c r="FG5" i="32"/>
  <c r="GG5" i="32"/>
  <c r="BT5" i="32"/>
  <c r="CG5" i="32"/>
  <c r="CT5" i="32"/>
  <c r="BG5" i="32"/>
  <c r="EG5" i="32"/>
  <c r="ET5" i="32"/>
  <c r="DS5" i="32"/>
  <c r="FF5" i="32"/>
  <c r="GF5" i="32"/>
  <c r="BS5" i="32"/>
  <c r="CF5" i="32"/>
  <c r="CS5" i="32"/>
  <c r="BF5" i="32"/>
  <c r="EF5" i="32"/>
  <c r="ES5" i="32"/>
  <c r="DR5" i="32"/>
  <c r="FE5" i="32"/>
  <c r="GE5" i="32"/>
  <c r="BR5" i="32"/>
  <c r="CE5" i="32"/>
  <c r="CR5" i="32"/>
  <c r="BE5" i="32"/>
  <c r="EE5" i="32"/>
  <c r="ER5" i="32"/>
  <c r="DQ5" i="32"/>
  <c r="FD5" i="32"/>
  <c r="GD5" i="32"/>
  <c r="BQ5" i="32"/>
  <c r="CD5" i="32"/>
  <c r="CQ5" i="32"/>
  <c r="BD5" i="32"/>
  <c r="ED5" i="32"/>
  <c r="EQ5" i="32"/>
  <c r="DP5" i="32"/>
  <c r="FC5" i="32"/>
  <c r="GC5" i="32"/>
  <c r="BP5" i="32"/>
  <c r="CC5" i="32"/>
  <c r="CP5" i="32"/>
  <c r="BC5" i="32"/>
  <c r="EC5" i="32"/>
  <c r="EP5" i="32"/>
  <c r="DO5" i="32"/>
  <c r="FB5" i="32"/>
  <c r="GB5" i="32"/>
  <c r="BO5" i="32"/>
  <c r="CB5" i="32"/>
  <c r="CO5" i="32"/>
  <c r="BB5" i="32"/>
  <c r="EB5" i="32"/>
  <c r="EO5" i="32"/>
  <c r="GO150" i="32"/>
  <c r="GP150" i="32"/>
  <c r="GQ150" i="32"/>
  <c r="GR150" i="32"/>
  <c r="GS150" i="32"/>
  <c r="GT150" i="32"/>
  <c r="GU150" i="32"/>
  <c r="GV150" i="32"/>
  <c r="GW150" i="32"/>
  <c r="GX150" i="32"/>
  <c r="GY150" i="32"/>
  <c r="GZ150" i="32"/>
  <c r="HA150" i="32"/>
  <c r="HR151" i="112"/>
  <c r="HS151" i="112"/>
  <c r="HT151" i="112"/>
  <c r="HU151" i="112"/>
  <c r="HV151" i="112"/>
  <c r="HW151" i="112"/>
  <c r="HX151" i="112"/>
  <c r="HY151" i="112"/>
  <c r="HZ151" i="112"/>
  <c r="IA151" i="112"/>
  <c r="IB151" i="112"/>
  <c r="IC151" i="112"/>
  <c r="ID151" i="112"/>
  <c r="GO149" i="32"/>
  <c r="GP149" i="32"/>
  <c r="GQ149" i="32"/>
  <c r="GR149" i="32"/>
  <c r="GS149" i="32"/>
  <c r="GT149" i="32"/>
  <c r="GU149" i="32"/>
  <c r="GV149" i="32"/>
  <c r="GW149" i="32"/>
  <c r="GX149" i="32"/>
  <c r="GY149" i="32"/>
  <c r="GZ149" i="32"/>
  <c r="HA149" i="32"/>
  <c r="HR150" i="112"/>
  <c r="HS150" i="112"/>
  <c r="HT150" i="112"/>
  <c r="HU150" i="112"/>
  <c r="HV150" i="112"/>
  <c r="HW150" i="112"/>
  <c r="HX150" i="112"/>
  <c r="HY150" i="112"/>
  <c r="HZ150" i="112"/>
  <c r="IA150" i="112"/>
  <c r="IB150" i="112"/>
  <c r="IC150" i="112"/>
  <c r="ID150" i="112"/>
  <c r="GO148" i="32"/>
  <c r="GP148" i="32"/>
  <c r="GQ148" i="32"/>
  <c r="GR148" i="32"/>
  <c r="GS148" i="32"/>
  <c r="GT148" i="32"/>
  <c r="GU148" i="32"/>
  <c r="GV148" i="32"/>
  <c r="GW148" i="32"/>
  <c r="GX148" i="32"/>
  <c r="GY148" i="32"/>
  <c r="GZ148" i="32"/>
  <c r="HA148" i="32"/>
  <c r="HR149" i="112"/>
  <c r="HS149" i="112"/>
  <c r="HT149" i="112"/>
  <c r="HU149" i="112"/>
  <c r="HV149" i="112"/>
  <c r="HW149" i="112"/>
  <c r="HX149" i="112"/>
  <c r="HY149" i="112"/>
  <c r="HZ149" i="112"/>
  <c r="IA149" i="112"/>
  <c r="IB149" i="112"/>
  <c r="IC149" i="112"/>
  <c r="ID149" i="112"/>
  <c r="GO147" i="32"/>
  <c r="GP147" i="32"/>
  <c r="GQ147" i="32"/>
  <c r="GR147" i="32"/>
  <c r="GS147" i="32"/>
  <c r="GT147" i="32"/>
  <c r="GU147" i="32"/>
  <c r="GV147" i="32"/>
  <c r="GW147" i="32"/>
  <c r="GX147" i="32"/>
  <c r="GY147" i="32"/>
  <c r="GZ147" i="32"/>
  <c r="HA147" i="32"/>
  <c r="HR148" i="112"/>
  <c r="HS148" i="112"/>
  <c r="HT148" i="112"/>
  <c r="HU148" i="112"/>
  <c r="HV148" i="112"/>
  <c r="HW148" i="112"/>
  <c r="HX148" i="112"/>
  <c r="HY148" i="112"/>
  <c r="HZ148" i="112"/>
  <c r="IA148" i="112"/>
  <c r="IB148" i="112"/>
  <c r="IC148" i="112"/>
  <c r="ID148" i="112"/>
  <c r="GO146" i="32"/>
  <c r="GP146" i="32"/>
  <c r="GQ146" i="32"/>
  <c r="GR146" i="32"/>
  <c r="GS146" i="32"/>
  <c r="GT146" i="32"/>
  <c r="GU146" i="32"/>
  <c r="GV146" i="32"/>
  <c r="GW146" i="32"/>
  <c r="GX146" i="32"/>
  <c r="GY146" i="32"/>
  <c r="GZ146" i="32"/>
  <c r="HA146" i="32"/>
  <c r="HR147" i="112"/>
  <c r="HS147" i="112"/>
  <c r="HT147" i="112"/>
  <c r="HU147" i="112"/>
  <c r="HV147" i="112"/>
  <c r="HW147" i="112"/>
  <c r="HX147" i="112"/>
  <c r="HY147" i="112"/>
  <c r="HZ147" i="112"/>
  <c r="IA147" i="112"/>
  <c r="IB147" i="112"/>
  <c r="IC147" i="112"/>
  <c r="ID147" i="112"/>
  <c r="GO145" i="32"/>
  <c r="GP145" i="32"/>
  <c r="GQ145" i="32"/>
  <c r="GR145" i="32"/>
  <c r="GS145" i="32"/>
  <c r="GT145" i="32"/>
  <c r="GU145" i="32"/>
  <c r="GV145" i="32"/>
  <c r="GW145" i="32"/>
  <c r="GX145" i="32"/>
  <c r="GY145" i="32"/>
  <c r="GZ145" i="32"/>
  <c r="HA145" i="32"/>
  <c r="HR146" i="112"/>
  <c r="HS146" i="112"/>
  <c r="HT146" i="112"/>
  <c r="HU146" i="112"/>
  <c r="HV146" i="112"/>
  <c r="HW146" i="112"/>
  <c r="HX146" i="112"/>
  <c r="HY146" i="112"/>
  <c r="HZ146" i="112"/>
  <c r="IA146" i="112"/>
  <c r="IB146" i="112"/>
  <c r="IC146" i="112"/>
  <c r="ID146" i="112"/>
  <c r="GO144" i="32"/>
  <c r="GP144" i="32"/>
  <c r="GQ144" i="32"/>
  <c r="GR144" i="32"/>
  <c r="GS144" i="32"/>
  <c r="GT144" i="32"/>
  <c r="GU144" i="32"/>
  <c r="GV144" i="32"/>
  <c r="GW144" i="32"/>
  <c r="GX144" i="32"/>
  <c r="GY144" i="32"/>
  <c r="GZ144" i="32"/>
  <c r="HA144" i="32"/>
  <c r="HR145" i="112"/>
  <c r="HS145" i="112"/>
  <c r="HT145" i="112"/>
  <c r="HU145" i="112"/>
  <c r="HV145" i="112"/>
  <c r="HW145" i="112"/>
  <c r="HX145" i="112"/>
  <c r="HY145" i="112"/>
  <c r="HZ145" i="112"/>
  <c r="IA145" i="112"/>
  <c r="IB145" i="112"/>
  <c r="IC145" i="112"/>
  <c r="ID145" i="112"/>
  <c r="GO143" i="32"/>
  <c r="GP143" i="32"/>
  <c r="GQ143" i="32"/>
  <c r="GR143" i="32"/>
  <c r="GS143" i="32"/>
  <c r="GT143" i="32"/>
  <c r="GU143" i="32"/>
  <c r="GV143" i="32"/>
  <c r="GW143" i="32"/>
  <c r="GX143" i="32"/>
  <c r="GY143" i="32"/>
  <c r="GZ143" i="32"/>
  <c r="HA143" i="32"/>
  <c r="HR144" i="112"/>
  <c r="HS144" i="112"/>
  <c r="HT144" i="112"/>
  <c r="HU144" i="112"/>
  <c r="HV144" i="112"/>
  <c r="HW144" i="112"/>
  <c r="HX144" i="112"/>
  <c r="HY144" i="112"/>
  <c r="HZ144" i="112"/>
  <c r="IA144" i="112"/>
  <c r="IB144" i="112"/>
  <c r="IC144" i="112"/>
  <c r="ID144" i="112"/>
  <c r="GO142" i="32"/>
  <c r="GP142" i="32"/>
  <c r="GQ142" i="32"/>
  <c r="GR142" i="32"/>
  <c r="GS142" i="32"/>
  <c r="GT142" i="32"/>
  <c r="GU142" i="32"/>
  <c r="GV142" i="32"/>
  <c r="GW142" i="32"/>
  <c r="GX142" i="32"/>
  <c r="GY142" i="32"/>
  <c r="GZ142" i="32"/>
  <c r="HA142" i="32"/>
  <c r="HR143" i="112"/>
  <c r="HS143" i="112"/>
  <c r="HT143" i="112"/>
  <c r="HU143" i="112"/>
  <c r="HV143" i="112"/>
  <c r="HW143" i="112"/>
  <c r="HX143" i="112"/>
  <c r="HY143" i="112"/>
  <c r="HZ143" i="112"/>
  <c r="IA143" i="112"/>
  <c r="IB143" i="112"/>
  <c r="IC143" i="112"/>
  <c r="ID143" i="112"/>
  <c r="GO141" i="32"/>
  <c r="GP141" i="32"/>
  <c r="GQ141" i="32"/>
  <c r="GR141" i="32"/>
  <c r="GS141" i="32"/>
  <c r="GT141" i="32"/>
  <c r="GU141" i="32"/>
  <c r="GV141" i="32"/>
  <c r="GW141" i="32"/>
  <c r="GX141" i="32"/>
  <c r="GY141" i="32"/>
  <c r="GZ141" i="32"/>
  <c r="HA141" i="32"/>
  <c r="HR142" i="112"/>
  <c r="HS142" i="112"/>
  <c r="HT142" i="112"/>
  <c r="HU142" i="112"/>
  <c r="HV142" i="112"/>
  <c r="HW142" i="112"/>
  <c r="HX142" i="112"/>
  <c r="HY142" i="112"/>
  <c r="HZ142" i="112"/>
  <c r="IA142" i="112"/>
  <c r="IB142" i="112"/>
  <c r="IC142" i="112"/>
  <c r="ID142" i="112"/>
  <c r="GO140" i="32"/>
  <c r="GP140" i="32"/>
  <c r="GQ140" i="32"/>
  <c r="GR140" i="32"/>
  <c r="GS140" i="32"/>
  <c r="GT140" i="32"/>
  <c r="GU140" i="32"/>
  <c r="GV140" i="32"/>
  <c r="GW140" i="32"/>
  <c r="GX140" i="32"/>
  <c r="GY140" i="32"/>
  <c r="GZ140" i="32"/>
  <c r="HA140" i="32"/>
  <c r="HR141" i="112"/>
  <c r="HS141" i="112"/>
  <c r="HT141" i="112"/>
  <c r="HU141" i="112"/>
  <c r="HV141" i="112"/>
  <c r="HW141" i="112"/>
  <c r="HX141" i="112"/>
  <c r="HY141" i="112"/>
  <c r="HZ141" i="112"/>
  <c r="IA141" i="112"/>
  <c r="IB141" i="112"/>
  <c r="IC141" i="112"/>
  <c r="ID141" i="112"/>
  <c r="GO139" i="32"/>
  <c r="GP139" i="32"/>
  <c r="GQ139" i="32"/>
  <c r="GR139" i="32"/>
  <c r="GS139" i="32"/>
  <c r="GT139" i="32"/>
  <c r="GU139" i="32"/>
  <c r="GV139" i="32"/>
  <c r="GW139" i="32"/>
  <c r="GX139" i="32"/>
  <c r="GY139" i="32"/>
  <c r="GZ139" i="32"/>
  <c r="HA139" i="32"/>
  <c r="HR140" i="112"/>
  <c r="HS140" i="112"/>
  <c r="HT140" i="112"/>
  <c r="HU140" i="112"/>
  <c r="HV140" i="112"/>
  <c r="HW140" i="112"/>
  <c r="HX140" i="112"/>
  <c r="HY140" i="112"/>
  <c r="HZ140" i="112"/>
  <c r="IA140" i="112"/>
  <c r="IB140" i="112"/>
  <c r="IC140" i="112"/>
  <c r="ID140" i="112"/>
  <c r="GO138" i="32"/>
  <c r="GP138" i="32"/>
  <c r="GQ138" i="32"/>
  <c r="GR138" i="32"/>
  <c r="GS138" i="32"/>
  <c r="GT138" i="32"/>
  <c r="GU138" i="32"/>
  <c r="GV138" i="32"/>
  <c r="GW138" i="32"/>
  <c r="GX138" i="32"/>
  <c r="GY138" i="32"/>
  <c r="GZ138" i="32"/>
  <c r="HA138" i="32"/>
  <c r="HR139" i="112"/>
  <c r="HS139" i="112"/>
  <c r="HT139" i="112"/>
  <c r="HU139" i="112"/>
  <c r="HV139" i="112"/>
  <c r="HW139" i="112"/>
  <c r="HX139" i="112"/>
  <c r="HY139" i="112"/>
  <c r="HZ139" i="112"/>
  <c r="IA139" i="112"/>
  <c r="IB139" i="112"/>
  <c r="IC139" i="112"/>
  <c r="ID139" i="112"/>
  <c r="GO137" i="32"/>
  <c r="GP137" i="32"/>
  <c r="GQ137" i="32"/>
  <c r="GR137" i="32"/>
  <c r="GS137" i="32"/>
  <c r="GT137" i="32"/>
  <c r="GU137" i="32"/>
  <c r="GV137" i="32"/>
  <c r="GW137" i="32"/>
  <c r="GX137" i="32"/>
  <c r="GY137" i="32"/>
  <c r="GZ137" i="32"/>
  <c r="HA137" i="32"/>
  <c r="HR138" i="112"/>
  <c r="HS138" i="112"/>
  <c r="HT138" i="112"/>
  <c r="HU138" i="112"/>
  <c r="HV138" i="112"/>
  <c r="HW138" i="112"/>
  <c r="HX138" i="112"/>
  <c r="HY138" i="112"/>
  <c r="HZ138" i="112"/>
  <c r="IA138" i="112"/>
  <c r="IB138" i="112"/>
  <c r="IC138" i="112"/>
  <c r="ID138" i="112"/>
  <c r="HR137" i="112"/>
  <c r="HS137" i="112"/>
  <c r="HT137" i="112"/>
  <c r="HU137" i="112"/>
  <c r="HV137" i="112"/>
  <c r="HW137" i="112"/>
  <c r="HX137" i="112"/>
  <c r="HY137" i="112"/>
  <c r="HZ137" i="112"/>
  <c r="IA137" i="112"/>
  <c r="IB137" i="112"/>
  <c r="IC137" i="112"/>
  <c r="ID137" i="112"/>
  <c r="GO136" i="32"/>
  <c r="GP136" i="32"/>
  <c r="GQ136" i="32"/>
  <c r="GR136" i="32"/>
  <c r="GS136" i="32"/>
  <c r="GT136" i="32"/>
  <c r="GU136" i="32"/>
  <c r="GV136" i="32"/>
  <c r="GW136" i="32"/>
  <c r="GX136" i="32"/>
  <c r="GY136" i="32"/>
  <c r="GZ136" i="32"/>
  <c r="HA136" i="32"/>
  <c r="GO135" i="32"/>
  <c r="GP135" i="32"/>
  <c r="GQ135" i="32"/>
  <c r="GR135" i="32"/>
  <c r="GS135" i="32"/>
  <c r="GT135" i="32"/>
  <c r="GU135" i="32"/>
  <c r="GV135" i="32"/>
  <c r="GW135" i="32"/>
  <c r="GX135" i="32"/>
  <c r="GY135" i="32"/>
  <c r="GZ135" i="32"/>
  <c r="HA135" i="32"/>
  <c r="HR136" i="112"/>
  <c r="HS136" i="112"/>
  <c r="HT136" i="112"/>
  <c r="HU136" i="112"/>
  <c r="HV136" i="112"/>
  <c r="HW136" i="112"/>
  <c r="HX136" i="112"/>
  <c r="HY136" i="112"/>
  <c r="HZ136" i="112"/>
  <c r="IA136" i="112"/>
  <c r="IB136" i="112"/>
  <c r="IC136" i="112"/>
  <c r="ID136" i="112"/>
  <c r="GO134" i="32"/>
  <c r="GP134" i="32"/>
  <c r="GQ134" i="32"/>
  <c r="GR134" i="32"/>
  <c r="GS134" i="32"/>
  <c r="GT134" i="32"/>
  <c r="GU134" i="32"/>
  <c r="GV134" i="32"/>
  <c r="GW134" i="32"/>
  <c r="GX134" i="32"/>
  <c r="GY134" i="32"/>
  <c r="GZ134" i="32"/>
  <c r="HA134" i="32"/>
  <c r="HR135" i="112"/>
  <c r="HS135" i="112"/>
  <c r="HT135" i="112"/>
  <c r="HU135" i="112"/>
  <c r="HV135" i="112"/>
  <c r="HW135" i="112"/>
  <c r="HX135" i="112"/>
  <c r="HY135" i="112"/>
  <c r="HZ135" i="112"/>
  <c r="IA135" i="112"/>
  <c r="IB135" i="112"/>
  <c r="IC135" i="112"/>
  <c r="ID135" i="112"/>
  <c r="GO133" i="32"/>
  <c r="GP133" i="32"/>
  <c r="GQ133" i="32"/>
  <c r="GR133" i="32"/>
  <c r="GS133" i="32"/>
  <c r="GT133" i="32"/>
  <c r="GU133" i="32"/>
  <c r="GV133" i="32"/>
  <c r="GW133" i="32"/>
  <c r="GX133" i="32"/>
  <c r="GY133" i="32"/>
  <c r="GZ133" i="32"/>
  <c r="HA133" i="32"/>
  <c r="HR134" i="112"/>
  <c r="HS134" i="112"/>
  <c r="HT134" i="112"/>
  <c r="HU134" i="112"/>
  <c r="HV134" i="112"/>
  <c r="HW134" i="112"/>
  <c r="HX134" i="112"/>
  <c r="HY134" i="112"/>
  <c r="HZ134" i="112"/>
  <c r="IA134" i="112"/>
  <c r="IB134" i="112"/>
  <c r="IC134" i="112"/>
  <c r="ID134" i="112"/>
  <c r="GO132" i="32"/>
  <c r="GP132" i="32"/>
  <c r="GQ132" i="32"/>
  <c r="GR132" i="32"/>
  <c r="GS132" i="32"/>
  <c r="GT132" i="32"/>
  <c r="GU132" i="32"/>
  <c r="GV132" i="32"/>
  <c r="GW132" i="32"/>
  <c r="GX132" i="32"/>
  <c r="GY132" i="32"/>
  <c r="GZ132" i="32"/>
  <c r="HA132" i="32"/>
  <c r="HR133" i="112"/>
  <c r="HS133" i="112"/>
  <c r="HT133" i="112"/>
  <c r="HU133" i="112"/>
  <c r="HV133" i="112"/>
  <c r="HW133" i="112"/>
  <c r="HX133" i="112"/>
  <c r="HY133" i="112"/>
  <c r="HZ133" i="112"/>
  <c r="IA133" i="112"/>
  <c r="IB133" i="112"/>
  <c r="IC133" i="112"/>
  <c r="ID133" i="112"/>
  <c r="GO131" i="32"/>
  <c r="GP131" i="32"/>
  <c r="GQ131" i="32"/>
  <c r="GR131" i="32"/>
  <c r="GS131" i="32"/>
  <c r="GT131" i="32"/>
  <c r="GU131" i="32"/>
  <c r="GV131" i="32"/>
  <c r="GW131" i="32"/>
  <c r="GX131" i="32"/>
  <c r="GY131" i="32"/>
  <c r="GZ131" i="32"/>
  <c r="HA131" i="32"/>
  <c r="HR132" i="112"/>
  <c r="HS132" i="112"/>
  <c r="HT132" i="112"/>
  <c r="HU132" i="112"/>
  <c r="HV132" i="112"/>
  <c r="HW132" i="112"/>
  <c r="HX132" i="112"/>
  <c r="HY132" i="112"/>
  <c r="HZ132" i="112"/>
  <c r="IA132" i="112"/>
  <c r="IB132" i="112"/>
  <c r="IC132" i="112"/>
  <c r="ID132" i="112"/>
  <c r="GO130" i="32"/>
  <c r="GP130" i="32"/>
  <c r="GQ130" i="32"/>
  <c r="GR130" i="32"/>
  <c r="GS130" i="32"/>
  <c r="GT130" i="32"/>
  <c r="GU130" i="32"/>
  <c r="GV130" i="32"/>
  <c r="GW130" i="32"/>
  <c r="GX130" i="32"/>
  <c r="GY130" i="32"/>
  <c r="GZ130" i="32"/>
  <c r="HA130" i="32"/>
  <c r="HR131" i="112"/>
  <c r="HS131" i="112"/>
  <c r="HT131" i="112"/>
  <c r="HU131" i="112"/>
  <c r="HV131" i="112"/>
  <c r="HW131" i="112"/>
  <c r="HX131" i="112"/>
  <c r="HY131" i="112"/>
  <c r="HZ131" i="112"/>
  <c r="IA131" i="112"/>
  <c r="IB131" i="112"/>
  <c r="IC131" i="112"/>
  <c r="ID131" i="112"/>
  <c r="GO129" i="32"/>
  <c r="GP129" i="32"/>
  <c r="GQ129" i="32"/>
  <c r="GR129" i="32"/>
  <c r="GS129" i="32"/>
  <c r="GT129" i="32"/>
  <c r="GU129" i="32"/>
  <c r="GV129" i="32"/>
  <c r="GW129" i="32"/>
  <c r="GX129" i="32"/>
  <c r="GY129" i="32"/>
  <c r="GZ129" i="32"/>
  <c r="HA129" i="32"/>
  <c r="HR130" i="112"/>
  <c r="HS130" i="112"/>
  <c r="HT130" i="112"/>
  <c r="HU130" i="112"/>
  <c r="HV130" i="112"/>
  <c r="HW130" i="112"/>
  <c r="HX130" i="112"/>
  <c r="HY130" i="112"/>
  <c r="HZ130" i="112"/>
  <c r="IA130" i="112"/>
  <c r="IB130" i="112"/>
  <c r="IC130" i="112"/>
  <c r="ID130" i="112"/>
  <c r="GO128" i="32"/>
  <c r="GP128" i="32"/>
  <c r="GQ128" i="32"/>
  <c r="GR128" i="32"/>
  <c r="GS128" i="32"/>
  <c r="GT128" i="32"/>
  <c r="GU128" i="32"/>
  <c r="GV128" i="32"/>
  <c r="GW128" i="32"/>
  <c r="GX128" i="32"/>
  <c r="GY128" i="32"/>
  <c r="GZ128" i="32"/>
  <c r="HA128" i="32"/>
  <c r="HR129" i="112"/>
  <c r="HS129" i="112"/>
  <c r="HT129" i="112"/>
  <c r="HU129" i="112"/>
  <c r="HV129" i="112"/>
  <c r="HW129" i="112"/>
  <c r="HX129" i="112"/>
  <c r="HY129" i="112"/>
  <c r="HZ129" i="112"/>
  <c r="IA129" i="112"/>
  <c r="IB129" i="112"/>
  <c r="IC129" i="112"/>
  <c r="ID129" i="112"/>
  <c r="GO127" i="32"/>
  <c r="GP127" i="32"/>
  <c r="GQ127" i="32"/>
  <c r="GR127" i="32"/>
  <c r="GS127" i="32"/>
  <c r="GT127" i="32"/>
  <c r="GU127" i="32"/>
  <c r="GV127" i="32"/>
  <c r="GW127" i="32"/>
  <c r="GX127" i="32"/>
  <c r="GY127" i="32"/>
  <c r="GZ127" i="32"/>
  <c r="HA127" i="32"/>
  <c r="HR128" i="112"/>
  <c r="HS128" i="112"/>
  <c r="HT128" i="112"/>
  <c r="HU128" i="112"/>
  <c r="HV128" i="112"/>
  <c r="HW128" i="112"/>
  <c r="HX128" i="112"/>
  <c r="HY128" i="112"/>
  <c r="HZ128" i="112"/>
  <c r="IA128" i="112"/>
  <c r="IB128" i="112"/>
  <c r="IC128" i="112"/>
  <c r="ID128" i="112"/>
  <c r="DU27" i="112"/>
  <c r="FH27" i="112"/>
  <c r="DU33" i="112"/>
  <c r="FH33" i="112"/>
  <c r="FH32" i="32" s="1"/>
  <c r="GH33" i="112"/>
  <c r="BU33" i="112"/>
  <c r="BU32" i="32" s="1"/>
  <c r="DU34" i="112"/>
  <c r="FH34" i="112"/>
  <c r="GH34" i="112"/>
  <c r="BU34" i="112"/>
  <c r="BU33" i="32" s="1"/>
  <c r="DU35" i="112"/>
  <c r="FH35" i="112"/>
  <c r="GH35" i="112"/>
  <c r="BU35" i="112"/>
  <c r="BU34" i="32" s="1"/>
  <c r="DU36" i="112"/>
  <c r="FH36" i="112"/>
  <c r="GH36" i="112"/>
  <c r="BU36" i="112"/>
  <c r="BU36" i="32" s="1"/>
  <c r="GO126" i="32"/>
  <c r="GP126" i="32"/>
  <c r="GQ126" i="32"/>
  <c r="GR126" i="32"/>
  <c r="GS126" i="32"/>
  <c r="GT126" i="32"/>
  <c r="GU126" i="32"/>
  <c r="GV126" i="32"/>
  <c r="GW126" i="32"/>
  <c r="GX126" i="32"/>
  <c r="GY126" i="32"/>
  <c r="GZ126" i="32"/>
  <c r="HA126" i="32"/>
  <c r="HR127" i="112"/>
  <c r="HS127" i="112"/>
  <c r="HT127" i="112"/>
  <c r="HU127" i="112"/>
  <c r="HV127" i="112"/>
  <c r="HW127" i="112"/>
  <c r="HX127" i="112"/>
  <c r="HY127" i="112"/>
  <c r="HZ127" i="112"/>
  <c r="IA127" i="112"/>
  <c r="IB127" i="112"/>
  <c r="IC127" i="112"/>
  <c r="ID127" i="112"/>
  <c r="HA125" i="32"/>
  <c r="GZ125" i="32"/>
  <c r="GY125" i="32"/>
  <c r="GX125" i="32"/>
  <c r="GW125" i="32"/>
  <c r="GV125" i="32"/>
  <c r="GU125" i="32"/>
  <c r="GT125" i="32"/>
  <c r="GS125" i="32"/>
  <c r="GR125" i="32"/>
  <c r="GQ125" i="32"/>
  <c r="GP125" i="32"/>
  <c r="GO125" i="32"/>
  <c r="HR126" i="112"/>
  <c r="HS126" i="112"/>
  <c r="HT126" i="112"/>
  <c r="HU126" i="112"/>
  <c r="HV126" i="112"/>
  <c r="HW126" i="112"/>
  <c r="HX126" i="112"/>
  <c r="HY126" i="112"/>
  <c r="HZ126" i="112"/>
  <c r="IA126" i="112"/>
  <c r="IB126" i="112"/>
  <c r="IC126" i="112"/>
  <c r="ID126" i="112"/>
  <c r="GO124" i="32"/>
  <c r="GP124" i="32"/>
  <c r="GQ124" i="32"/>
  <c r="GR124" i="32"/>
  <c r="GS124" i="32"/>
  <c r="GT124" i="32"/>
  <c r="GU124" i="32"/>
  <c r="GV124" i="32"/>
  <c r="GW124" i="32"/>
  <c r="GX124" i="32"/>
  <c r="GY124" i="32"/>
  <c r="GZ124" i="32"/>
  <c r="HA124" i="32"/>
  <c r="HR125" i="112"/>
  <c r="HS125" i="112"/>
  <c r="HT125" i="112"/>
  <c r="HU125" i="112"/>
  <c r="HV125" i="112"/>
  <c r="HW125" i="112"/>
  <c r="HX125" i="112"/>
  <c r="HY125" i="112"/>
  <c r="HZ125" i="112"/>
  <c r="IA125" i="112"/>
  <c r="IB125" i="112"/>
  <c r="IC125" i="112"/>
  <c r="ID125" i="112"/>
  <c r="GO123" i="32"/>
  <c r="GP123" i="32"/>
  <c r="GQ123" i="32"/>
  <c r="GR123" i="32"/>
  <c r="GS123" i="32"/>
  <c r="GT123" i="32"/>
  <c r="GU123" i="32"/>
  <c r="GV123" i="32"/>
  <c r="GW123" i="32"/>
  <c r="GX123" i="32"/>
  <c r="GY123" i="32"/>
  <c r="GZ123" i="32"/>
  <c r="HA123" i="32"/>
  <c r="HR124" i="112"/>
  <c r="HS124" i="112"/>
  <c r="HT124" i="112"/>
  <c r="HU124" i="112"/>
  <c r="HV124" i="112"/>
  <c r="HW124" i="112"/>
  <c r="HX124" i="112"/>
  <c r="HY124" i="112"/>
  <c r="HZ124" i="112"/>
  <c r="IA124" i="112"/>
  <c r="IB124" i="112"/>
  <c r="IC124" i="112"/>
  <c r="ID124" i="112"/>
  <c r="GO122" i="32"/>
  <c r="GP122" i="32"/>
  <c r="GQ122" i="32"/>
  <c r="GR122" i="32"/>
  <c r="GS122" i="32"/>
  <c r="GT122" i="32"/>
  <c r="GU122" i="32"/>
  <c r="GV122" i="32"/>
  <c r="GW122" i="32"/>
  <c r="GX122" i="32"/>
  <c r="GY122" i="32"/>
  <c r="GZ122" i="32"/>
  <c r="HA122" i="32"/>
  <c r="HR123" i="112"/>
  <c r="HS123" i="112"/>
  <c r="HT123" i="112"/>
  <c r="HU123" i="112"/>
  <c r="HV123" i="112"/>
  <c r="HW123" i="112"/>
  <c r="HX123" i="112"/>
  <c r="HY123" i="112"/>
  <c r="HZ123" i="112"/>
  <c r="IA123" i="112"/>
  <c r="IB123" i="112"/>
  <c r="IC123" i="112"/>
  <c r="ID123" i="112"/>
  <c r="GO121" i="32"/>
  <c r="GP121" i="32"/>
  <c r="GQ121" i="32"/>
  <c r="GR121" i="32"/>
  <c r="GS121" i="32"/>
  <c r="GT121" i="32"/>
  <c r="GU121" i="32"/>
  <c r="GV121" i="32"/>
  <c r="GW121" i="32"/>
  <c r="GX121" i="32"/>
  <c r="GY121" i="32"/>
  <c r="GZ121" i="32"/>
  <c r="HA121" i="32"/>
  <c r="HR122" i="112"/>
  <c r="HS122" i="112"/>
  <c r="HT122" i="112"/>
  <c r="HU122" i="112"/>
  <c r="HV122" i="112"/>
  <c r="HW122" i="112"/>
  <c r="HX122" i="112"/>
  <c r="HY122" i="112"/>
  <c r="HZ122" i="112"/>
  <c r="IA122" i="112"/>
  <c r="IB122" i="112"/>
  <c r="IC122" i="112"/>
  <c r="ID122" i="112"/>
  <c r="GO120" i="32"/>
  <c r="GP120" i="32"/>
  <c r="GQ120" i="32"/>
  <c r="GR120" i="32"/>
  <c r="GS120" i="32"/>
  <c r="GT120" i="32"/>
  <c r="GU120" i="32"/>
  <c r="GV120" i="32"/>
  <c r="GW120" i="32"/>
  <c r="GX120" i="32"/>
  <c r="GY120" i="32"/>
  <c r="GZ120" i="32"/>
  <c r="HA120" i="32"/>
  <c r="HR121" i="112"/>
  <c r="HS121" i="112"/>
  <c r="HT121" i="112"/>
  <c r="HU121" i="112"/>
  <c r="HV121" i="112"/>
  <c r="HW121" i="112"/>
  <c r="HX121" i="112"/>
  <c r="HY121" i="112"/>
  <c r="HZ121" i="112"/>
  <c r="IA121" i="112"/>
  <c r="IB121" i="112"/>
  <c r="IC121" i="112"/>
  <c r="ID121" i="112"/>
  <c r="GO119" i="32"/>
  <c r="GP119" i="32"/>
  <c r="GQ119" i="32"/>
  <c r="GR119" i="32"/>
  <c r="GS119" i="32"/>
  <c r="GT119" i="32"/>
  <c r="GU119" i="32"/>
  <c r="GV119" i="32"/>
  <c r="GW119" i="32"/>
  <c r="GX119" i="32"/>
  <c r="GY119" i="32"/>
  <c r="GZ119" i="32"/>
  <c r="HA119" i="32"/>
  <c r="HR120" i="112"/>
  <c r="HS120" i="112"/>
  <c r="HT120" i="112"/>
  <c r="HU120" i="112"/>
  <c r="HV120" i="112"/>
  <c r="HW120" i="112"/>
  <c r="HX120" i="112"/>
  <c r="HY120" i="112"/>
  <c r="HZ120" i="112"/>
  <c r="IA120" i="112"/>
  <c r="IB120" i="112"/>
  <c r="IC120" i="112"/>
  <c r="ID120" i="112"/>
  <c r="GO118" i="32"/>
  <c r="GP118" i="32"/>
  <c r="GQ118" i="32"/>
  <c r="GR118" i="32"/>
  <c r="GS118" i="32"/>
  <c r="GT118" i="32"/>
  <c r="GU118" i="32"/>
  <c r="GV118" i="32"/>
  <c r="GW118" i="32"/>
  <c r="GX118" i="32"/>
  <c r="GY118" i="32"/>
  <c r="GZ118" i="32"/>
  <c r="HA118" i="32"/>
  <c r="HR119" i="112"/>
  <c r="HS119" i="112"/>
  <c r="HT119" i="112"/>
  <c r="HU119" i="112"/>
  <c r="HV119" i="112"/>
  <c r="HW119" i="112"/>
  <c r="HX119" i="112"/>
  <c r="HY119" i="112"/>
  <c r="HZ119" i="112"/>
  <c r="IA119" i="112"/>
  <c r="IB119" i="112"/>
  <c r="IC119" i="112"/>
  <c r="ID119" i="112"/>
  <c r="GO117" i="32"/>
  <c r="GP117" i="32"/>
  <c r="GQ117" i="32"/>
  <c r="GR117" i="32"/>
  <c r="GS117" i="32"/>
  <c r="GT117" i="32"/>
  <c r="GU117" i="32"/>
  <c r="GV117" i="32"/>
  <c r="GW117" i="32"/>
  <c r="GX117" i="32"/>
  <c r="GY117" i="32"/>
  <c r="GZ117" i="32"/>
  <c r="HA117" i="32"/>
  <c r="HR118" i="112"/>
  <c r="HS118" i="112"/>
  <c r="HT118" i="112"/>
  <c r="HU118" i="112"/>
  <c r="HV118" i="112"/>
  <c r="HW118" i="112"/>
  <c r="HX118" i="112"/>
  <c r="HY118" i="112"/>
  <c r="HZ118" i="112"/>
  <c r="IA118" i="112"/>
  <c r="IB118" i="112"/>
  <c r="IC118" i="112"/>
  <c r="ID118" i="112"/>
  <c r="ID117" i="112"/>
  <c r="IC117" i="112"/>
  <c r="IB117" i="112"/>
  <c r="IA117" i="112"/>
  <c r="HZ117" i="112"/>
  <c r="HY117" i="112"/>
  <c r="HX117" i="112"/>
  <c r="HW117" i="112"/>
  <c r="HV117" i="112"/>
  <c r="HU117" i="112"/>
  <c r="HT117" i="112"/>
  <c r="HS117" i="112"/>
  <c r="ID116" i="112"/>
  <c r="IC116" i="112"/>
  <c r="IB116" i="112"/>
  <c r="IA116" i="112"/>
  <c r="HZ116" i="112"/>
  <c r="HY116" i="112"/>
  <c r="HX116" i="112"/>
  <c r="HW116" i="112"/>
  <c r="HV116" i="112"/>
  <c r="HU116" i="112"/>
  <c r="HT116" i="112"/>
  <c r="HS116" i="112"/>
  <c r="HR116" i="112"/>
  <c r="ID115" i="112"/>
  <c r="IC115" i="112"/>
  <c r="IB115" i="112"/>
  <c r="IA115" i="112"/>
  <c r="HZ115" i="112"/>
  <c r="HY115" i="112"/>
  <c r="HX115" i="112"/>
  <c r="HW115" i="112"/>
  <c r="HV115" i="112"/>
  <c r="HU115" i="112"/>
  <c r="HT115" i="112"/>
  <c r="HS115" i="112"/>
  <c r="HR115" i="112"/>
  <c r="ID114" i="112"/>
  <c r="IC114" i="112"/>
  <c r="IB114" i="112"/>
  <c r="IA114" i="112"/>
  <c r="HZ114" i="112"/>
  <c r="HY114" i="112"/>
  <c r="HX114" i="112"/>
  <c r="HW114" i="112"/>
  <c r="HV114" i="112"/>
  <c r="HU114" i="112"/>
  <c r="HT114" i="112"/>
  <c r="HS114" i="112"/>
  <c r="HR114" i="112"/>
  <c r="ID113" i="112"/>
  <c r="IC113" i="112"/>
  <c r="IB113" i="112"/>
  <c r="IA113" i="112"/>
  <c r="HZ113" i="112"/>
  <c r="HY113" i="112"/>
  <c r="HX113" i="112"/>
  <c r="HW113" i="112"/>
  <c r="HV113" i="112"/>
  <c r="HU113" i="112"/>
  <c r="HT113" i="112"/>
  <c r="HS113" i="112"/>
  <c r="HR113" i="112"/>
  <c r="ID112" i="112"/>
  <c r="IC112" i="112"/>
  <c r="IB112" i="112"/>
  <c r="IA112" i="112"/>
  <c r="HZ112" i="112"/>
  <c r="HY112" i="112"/>
  <c r="HX112" i="112"/>
  <c r="HW112" i="112"/>
  <c r="HV112" i="112"/>
  <c r="HU112" i="112"/>
  <c r="HT112" i="112"/>
  <c r="HS112" i="112"/>
  <c r="HR112" i="112"/>
  <c r="ID111" i="112"/>
  <c r="IC111" i="112"/>
  <c r="IB111" i="112"/>
  <c r="IA111" i="112"/>
  <c r="HZ111" i="112"/>
  <c r="HY111" i="112"/>
  <c r="HX111" i="112"/>
  <c r="HW111" i="112"/>
  <c r="HV111" i="112"/>
  <c r="HU111" i="112"/>
  <c r="HT111" i="112"/>
  <c r="HS111" i="112"/>
  <c r="HR111" i="112"/>
  <c r="ID110" i="112"/>
  <c r="IC110" i="112"/>
  <c r="IB110" i="112"/>
  <c r="IA110" i="112"/>
  <c r="HZ110" i="112"/>
  <c r="HY110" i="112"/>
  <c r="HX110" i="112"/>
  <c r="HW110" i="112"/>
  <c r="HV110" i="112"/>
  <c r="HU110" i="112"/>
  <c r="HT110" i="112"/>
  <c r="HS110" i="112"/>
  <c r="HR110" i="112"/>
  <c r="ID109" i="112"/>
  <c r="IC109" i="112"/>
  <c r="IB109" i="112"/>
  <c r="IA109" i="112"/>
  <c r="HZ109" i="112"/>
  <c r="HY109" i="112"/>
  <c r="HX109" i="112"/>
  <c r="HW109" i="112"/>
  <c r="HV109" i="112"/>
  <c r="HU109" i="112"/>
  <c r="HT109" i="112"/>
  <c r="HS109" i="112"/>
  <c r="HR109" i="112"/>
  <c r="ID108" i="112"/>
  <c r="IC108" i="112"/>
  <c r="IB108" i="112"/>
  <c r="IA108" i="112"/>
  <c r="HZ108" i="112"/>
  <c r="HY108" i="112"/>
  <c r="HX108" i="112"/>
  <c r="HW108" i="112"/>
  <c r="HV108" i="112"/>
  <c r="HU108" i="112"/>
  <c r="HT108" i="112"/>
  <c r="HS108" i="112"/>
  <c r="HR108" i="112"/>
  <c r="ID107" i="112"/>
  <c r="IC107" i="112"/>
  <c r="IB107" i="112"/>
  <c r="IA107" i="112"/>
  <c r="HZ107" i="112"/>
  <c r="HY107" i="112"/>
  <c r="HX107" i="112"/>
  <c r="HW107" i="112"/>
  <c r="HV107" i="112"/>
  <c r="HU107" i="112"/>
  <c r="HT107" i="112"/>
  <c r="HS107" i="112"/>
  <c r="HR107" i="112"/>
  <c r="ID106" i="112"/>
  <c r="IC106" i="112"/>
  <c r="IB106" i="112"/>
  <c r="IA106" i="112"/>
  <c r="HZ106" i="112"/>
  <c r="HY106" i="112"/>
  <c r="HX106" i="112"/>
  <c r="HW106" i="112"/>
  <c r="HV106" i="112"/>
  <c r="HU106" i="112"/>
  <c r="HT106" i="112"/>
  <c r="HS106" i="112"/>
  <c r="HR106" i="112"/>
  <c r="ID105" i="112"/>
  <c r="IC105" i="112"/>
  <c r="IB105" i="112"/>
  <c r="IA105" i="112"/>
  <c r="HZ105" i="112"/>
  <c r="HY105" i="112"/>
  <c r="HX105" i="112"/>
  <c r="HW105" i="112"/>
  <c r="HV105" i="112"/>
  <c r="HU105" i="112"/>
  <c r="HT105" i="112"/>
  <c r="HS105" i="112"/>
  <c r="HR105" i="112"/>
  <c r="ID104" i="112"/>
  <c r="IC104" i="112"/>
  <c r="IB104" i="112"/>
  <c r="IA104" i="112"/>
  <c r="HZ104" i="112"/>
  <c r="HY104" i="112"/>
  <c r="HX104" i="112"/>
  <c r="HW104" i="112"/>
  <c r="HV104" i="112"/>
  <c r="HU104" i="112"/>
  <c r="HT104" i="112"/>
  <c r="HS104" i="112"/>
  <c r="HR104" i="112"/>
  <c r="ID103" i="112"/>
  <c r="IC103" i="112"/>
  <c r="IB103" i="112"/>
  <c r="IA103" i="112"/>
  <c r="HZ103" i="112"/>
  <c r="HY103" i="112"/>
  <c r="HX103" i="112"/>
  <c r="HW103" i="112"/>
  <c r="HV103" i="112"/>
  <c r="HU103" i="112"/>
  <c r="HT103" i="112"/>
  <c r="HS103" i="112"/>
  <c r="HR103" i="112"/>
  <c r="ID102" i="112"/>
  <c r="IC102" i="112"/>
  <c r="IB102" i="112"/>
  <c r="IA102" i="112"/>
  <c r="HZ102" i="112"/>
  <c r="HY102" i="112"/>
  <c r="HX102" i="112"/>
  <c r="HW102" i="112"/>
  <c r="HV102" i="112"/>
  <c r="HU102" i="112"/>
  <c r="HT102" i="112"/>
  <c r="HS102" i="112"/>
  <c r="HR102" i="112"/>
  <c r="ID101" i="112"/>
  <c r="IC101" i="112"/>
  <c r="IB101" i="112"/>
  <c r="IA101" i="112"/>
  <c r="HZ101" i="112"/>
  <c r="HY101" i="112"/>
  <c r="HX101" i="112"/>
  <c r="HW101" i="112"/>
  <c r="HV101" i="112"/>
  <c r="HU101" i="112"/>
  <c r="HT101" i="112"/>
  <c r="HS101" i="112"/>
  <c r="HR101" i="112"/>
  <c r="ID100" i="112"/>
  <c r="IC100" i="112"/>
  <c r="IB100" i="112"/>
  <c r="IA100" i="112"/>
  <c r="HZ100" i="112"/>
  <c r="HY100" i="112"/>
  <c r="HX100" i="112"/>
  <c r="HW100" i="112"/>
  <c r="HV100" i="112"/>
  <c r="HU100" i="112"/>
  <c r="HT100" i="112"/>
  <c r="HS100" i="112"/>
  <c r="HR100" i="112"/>
  <c r="ID99" i="112"/>
  <c r="IC99" i="112"/>
  <c r="IB99" i="112"/>
  <c r="IA99" i="112"/>
  <c r="HZ99" i="112"/>
  <c r="HY99" i="112"/>
  <c r="HX99" i="112"/>
  <c r="HW99" i="112"/>
  <c r="HV99" i="112"/>
  <c r="HU99" i="112"/>
  <c r="HT99" i="112"/>
  <c r="HS99" i="112"/>
  <c r="HR99" i="112"/>
  <c r="ID98" i="112"/>
  <c r="IC98" i="112"/>
  <c r="IB98" i="112"/>
  <c r="IA98" i="112"/>
  <c r="HZ98" i="112"/>
  <c r="HY98" i="112"/>
  <c r="HX98" i="112"/>
  <c r="HW98" i="112"/>
  <c r="HV98" i="112"/>
  <c r="HU98" i="112"/>
  <c r="HT98" i="112"/>
  <c r="HS98" i="112"/>
  <c r="HR98" i="112"/>
  <c r="ID97" i="112"/>
  <c r="IC97" i="112"/>
  <c r="IB97" i="112"/>
  <c r="IA97" i="112"/>
  <c r="HZ97" i="112"/>
  <c r="HY97" i="112"/>
  <c r="HX97" i="112"/>
  <c r="HW97" i="112"/>
  <c r="HV97" i="112"/>
  <c r="HU97" i="112"/>
  <c r="HT97" i="112"/>
  <c r="HS97" i="112"/>
  <c r="HR97" i="112"/>
  <c r="ID96" i="112"/>
  <c r="IC96" i="112"/>
  <c r="IB96" i="112"/>
  <c r="IA96" i="112"/>
  <c r="HZ96" i="112"/>
  <c r="HY96" i="112"/>
  <c r="HX96" i="112"/>
  <c r="HW96" i="112"/>
  <c r="HV96" i="112"/>
  <c r="HU96" i="112"/>
  <c r="HT96" i="112"/>
  <c r="HS96" i="112"/>
  <c r="HR96" i="112"/>
  <c r="ID95" i="112"/>
  <c r="IC95" i="112"/>
  <c r="IB95" i="112"/>
  <c r="IA95" i="112"/>
  <c r="HZ95" i="112"/>
  <c r="HY95" i="112"/>
  <c r="HX95" i="112"/>
  <c r="HW95" i="112"/>
  <c r="HV95" i="112"/>
  <c r="HU95" i="112"/>
  <c r="HT95" i="112"/>
  <c r="HS95" i="112"/>
  <c r="HR95" i="112"/>
  <c r="ID94" i="112"/>
  <c r="IC94" i="112"/>
  <c r="IB94" i="112"/>
  <c r="IA94" i="112"/>
  <c r="HZ94" i="112"/>
  <c r="HY94" i="112"/>
  <c r="HX94" i="112"/>
  <c r="HW94" i="112"/>
  <c r="HV94" i="112"/>
  <c r="HU94" i="112"/>
  <c r="HT94" i="112"/>
  <c r="HS94" i="112"/>
  <c r="HR94" i="112"/>
  <c r="ID93" i="112"/>
  <c r="IC93" i="112"/>
  <c r="IB93" i="112"/>
  <c r="IA93" i="112"/>
  <c r="HZ93" i="112"/>
  <c r="HY93" i="112"/>
  <c r="HX93" i="112"/>
  <c r="HW93" i="112"/>
  <c r="HV93" i="112"/>
  <c r="HU93" i="112"/>
  <c r="HT93" i="112"/>
  <c r="HS93" i="112"/>
  <c r="HR93" i="112"/>
  <c r="ID92" i="112"/>
  <c r="IC92" i="112"/>
  <c r="IB92" i="112"/>
  <c r="IA92" i="112"/>
  <c r="HZ92" i="112"/>
  <c r="HY92" i="112"/>
  <c r="HX92" i="112"/>
  <c r="HW92" i="112"/>
  <c r="HV92" i="112"/>
  <c r="HU92" i="112"/>
  <c r="HT92" i="112"/>
  <c r="HS92" i="112"/>
  <c r="HR92" i="112"/>
  <c r="ID91" i="112"/>
  <c r="IC91" i="112"/>
  <c r="IB91" i="112"/>
  <c r="IA91" i="112"/>
  <c r="HZ91" i="112"/>
  <c r="HY91" i="112"/>
  <c r="HX91" i="112"/>
  <c r="HW91" i="112"/>
  <c r="HV91" i="112"/>
  <c r="HU91" i="112"/>
  <c r="HT91" i="112"/>
  <c r="HS91" i="112"/>
  <c r="HR91" i="112"/>
  <c r="ID90" i="112"/>
  <c r="IC90" i="112"/>
  <c r="IB90" i="112"/>
  <c r="IA90" i="112"/>
  <c r="HZ90" i="112"/>
  <c r="HY90" i="112"/>
  <c r="HX90" i="112"/>
  <c r="HW90" i="112"/>
  <c r="HV90" i="112"/>
  <c r="HU90" i="112"/>
  <c r="HT90" i="112"/>
  <c r="HS90" i="112"/>
  <c r="HR90" i="112"/>
  <c r="ID89" i="112"/>
  <c r="IC89" i="112"/>
  <c r="IB89" i="112"/>
  <c r="IA89" i="112"/>
  <c r="HZ89" i="112"/>
  <c r="HY89" i="112"/>
  <c r="HX89" i="112"/>
  <c r="HW89" i="112"/>
  <c r="HV89" i="112"/>
  <c r="HU89" i="112"/>
  <c r="HT89" i="112"/>
  <c r="HS89" i="112"/>
  <c r="HR89" i="112"/>
  <c r="ID88" i="112"/>
  <c r="IC88" i="112"/>
  <c r="IB88" i="112"/>
  <c r="IA88" i="112"/>
  <c r="HZ88" i="112"/>
  <c r="HY88" i="112"/>
  <c r="HX88" i="112"/>
  <c r="HW88" i="112"/>
  <c r="HV88" i="112"/>
  <c r="HU88" i="112"/>
  <c r="HT88" i="112"/>
  <c r="HS88" i="112"/>
  <c r="HR88" i="112"/>
  <c r="ID87" i="112"/>
  <c r="IC87" i="112"/>
  <c r="IB87" i="112"/>
  <c r="IA87" i="112"/>
  <c r="HZ87" i="112"/>
  <c r="HY87" i="112"/>
  <c r="HX87" i="112"/>
  <c r="HW87" i="112"/>
  <c r="HV87" i="112"/>
  <c r="HU87" i="112"/>
  <c r="HT87" i="112"/>
  <c r="HS87" i="112"/>
  <c r="HR87" i="112"/>
  <c r="ID86" i="112"/>
  <c r="IC86" i="112"/>
  <c r="IB86" i="112"/>
  <c r="IA86" i="112"/>
  <c r="HZ86" i="112"/>
  <c r="HY86" i="112"/>
  <c r="HX86" i="112"/>
  <c r="HW86" i="112"/>
  <c r="HV86" i="112"/>
  <c r="HU86" i="112"/>
  <c r="HT86" i="112"/>
  <c r="HS86" i="112"/>
  <c r="HR86" i="112"/>
  <c r="ID85" i="112"/>
  <c r="IC85" i="112"/>
  <c r="IB85" i="112"/>
  <c r="IA85" i="112"/>
  <c r="HZ85" i="112"/>
  <c r="HY85" i="112"/>
  <c r="HX85" i="112"/>
  <c r="HW85" i="112"/>
  <c r="HV85" i="112"/>
  <c r="HU85" i="112"/>
  <c r="HT85" i="112"/>
  <c r="HS85" i="112"/>
  <c r="HR85" i="112"/>
  <c r="ID84" i="112"/>
  <c r="IC84" i="112"/>
  <c r="IB84" i="112"/>
  <c r="IA84" i="112"/>
  <c r="HZ84" i="112"/>
  <c r="HY84" i="112"/>
  <c r="HX84" i="112"/>
  <c r="HW84" i="112"/>
  <c r="HV84" i="112"/>
  <c r="HU84" i="112"/>
  <c r="HT84" i="112"/>
  <c r="HS84" i="112"/>
  <c r="HR84" i="112"/>
  <c r="ID83" i="112"/>
  <c r="IC83" i="112"/>
  <c r="IB83" i="112"/>
  <c r="IA83" i="112"/>
  <c r="HZ83" i="112"/>
  <c r="HY83" i="112"/>
  <c r="HX83" i="112"/>
  <c r="HW83" i="112"/>
  <c r="HV83" i="112"/>
  <c r="HU83" i="112"/>
  <c r="HT83" i="112"/>
  <c r="HS83" i="112"/>
  <c r="HR83" i="112"/>
  <c r="ID82" i="112"/>
  <c r="IC82" i="112"/>
  <c r="IB82" i="112"/>
  <c r="IA82" i="112"/>
  <c r="HZ82" i="112"/>
  <c r="HY82" i="112"/>
  <c r="HX82" i="112"/>
  <c r="HW82" i="112"/>
  <c r="HV82" i="112"/>
  <c r="HU82" i="112"/>
  <c r="HT82" i="112"/>
  <c r="HS82" i="112"/>
  <c r="HR82" i="112"/>
  <c r="ID81" i="112"/>
  <c r="IC81" i="112"/>
  <c r="IB81" i="112"/>
  <c r="IA81" i="112"/>
  <c r="HZ81" i="112"/>
  <c r="HY81" i="112"/>
  <c r="HX81" i="112"/>
  <c r="HW81" i="112"/>
  <c r="HV81" i="112"/>
  <c r="HU81" i="112"/>
  <c r="HT81" i="112"/>
  <c r="HS81" i="112"/>
  <c r="HR81" i="112"/>
  <c r="ID80" i="112"/>
  <c r="IC80" i="112"/>
  <c r="IB80" i="112"/>
  <c r="IA80" i="112"/>
  <c r="HZ80" i="112"/>
  <c r="HY80" i="112"/>
  <c r="HX80" i="112"/>
  <c r="HW80" i="112"/>
  <c r="HV80" i="112"/>
  <c r="HU80" i="112"/>
  <c r="HT80" i="112"/>
  <c r="HS80" i="112"/>
  <c r="HR80" i="112"/>
  <c r="ID79" i="112"/>
  <c r="IC79" i="112"/>
  <c r="IB79" i="112"/>
  <c r="IA79" i="112"/>
  <c r="HZ79" i="112"/>
  <c r="HY79" i="112"/>
  <c r="HX79" i="112"/>
  <c r="HW79" i="112"/>
  <c r="HV79" i="112"/>
  <c r="HU79" i="112"/>
  <c r="HT79" i="112"/>
  <c r="HS79" i="112"/>
  <c r="HR79" i="112"/>
  <c r="ID78" i="112"/>
  <c r="IC78" i="112"/>
  <c r="IB78" i="112"/>
  <c r="IA78" i="112"/>
  <c r="HZ78" i="112"/>
  <c r="HY78" i="112"/>
  <c r="HX78" i="112"/>
  <c r="HW78" i="112"/>
  <c r="HV78" i="112"/>
  <c r="HU78" i="112"/>
  <c r="HT78" i="112"/>
  <c r="HS78" i="112"/>
  <c r="HR78" i="112"/>
  <c r="ID77" i="112"/>
  <c r="IC77" i="112"/>
  <c r="IB77" i="112"/>
  <c r="IA77" i="112"/>
  <c r="HZ77" i="112"/>
  <c r="HY77" i="112"/>
  <c r="HX77" i="112"/>
  <c r="HW77" i="112"/>
  <c r="HV77" i="112"/>
  <c r="HU77" i="112"/>
  <c r="HT77" i="112"/>
  <c r="HS77" i="112"/>
  <c r="HR77" i="112"/>
  <c r="ID76" i="112"/>
  <c r="IC76" i="112"/>
  <c r="IB76" i="112"/>
  <c r="IA76" i="112"/>
  <c r="HZ76" i="112"/>
  <c r="HY76" i="112"/>
  <c r="HX76" i="112"/>
  <c r="HW76" i="112"/>
  <c r="HV76" i="112"/>
  <c r="HU76" i="112"/>
  <c r="HT76" i="112"/>
  <c r="HS76" i="112"/>
  <c r="HR76" i="112"/>
  <c r="ID75" i="112"/>
  <c r="IC75" i="112"/>
  <c r="IB75" i="112"/>
  <c r="IA75" i="112"/>
  <c r="HZ75" i="112"/>
  <c r="HY75" i="112"/>
  <c r="HX75" i="112"/>
  <c r="HW75" i="112"/>
  <c r="HV75" i="112"/>
  <c r="HU75" i="112"/>
  <c r="HT75" i="112"/>
  <c r="HS75" i="112"/>
  <c r="HR75" i="112"/>
  <c r="ID74" i="112"/>
  <c r="IC74" i="112"/>
  <c r="IB74" i="112"/>
  <c r="IA74" i="112"/>
  <c r="HZ74" i="112"/>
  <c r="HY74" i="112"/>
  <c r="HX74" i="112"/>
  <c r="HW74" i="112"/>
  <c r="HV74" i="112"/>
  <c r="HU74" i="112"/>
  <c r="HT74" i="112"/>
  <c r="HS74" i="112"/>
  <c r="HR74" i="112"/>
  <c r="ID73" i="112"/>
  <c r="IC73" i="112"/>
  <c r="IB73" i="112"/>
  <c r="IA73" i="112"/>
  <c r="HZ73" i="112"/>
  <c r="HY73" i="112"/>
  <c r="HX73" i="112"/>
  <c r="HW73" i="112"/>
  <c r="HV73" i="112"/>
  <c r="HU73" i="112"/>
  <c r="HT73" i="112"/>
  <c r="HS73" i="112"/>
  <c r="HR73" i="112"/>
  <c r="ID72" i="112"/>
  <c r="IC72" i="112"/>
  <c r="IB72" i="112"/>
  <c r="IA72" i="112"/>
  <c r="HZ72" i="112"/>
  <c r="HY72" i="112"/>
  <c r="HX72" i="112"/>
  <c r="HW72" i="112"/>
  <c r="HV72" i="112"/>
  <c r="HU72" i="112"/>
  <c r="HT72" i="112"/>
  <c r="HS72" i="112"/>
  <c r="HR72" i="112"/>
  <c r="ID71" i="112"/>
  <c r="IC71" i="112"/>
  <c r="IB71" i="112"/>
  <c r="IA71" i="112"/>
  <c r="HZ71" i="112"/>
  <c r="HY71" i="112"/>
  <c r="HX71" i="112"/>
  <c r="HW71" i="112"/>
  <c r="HV71" i="112"/>
  <c r="HU71" i="112"/>
  <c r="HT71" i="112"/>
  <c r="HS71" i="112"/>
  <c r="HR71" i="112"/>
  <c r="ID70" i="112"/>
  <c r="IC70" i="112"/>
  <c r="IB70" i="112"/>
  <c r="IA70" i="112"/>
  <c r="HZ70" i="112"/>
  <c r="HY70" i="112"/>
  <c r="HX70" i="112"/>
  <c r="HW70" i="112"/>
  <c r="HV70" i="112"/>
  <c r="HU70" i="112"/>
  <c r="HT70" i="112"/>
  <c r="HS70" i="112"/>
  <c r="HR70" i="112"/>
  <c r="ID69" i="112"/>
  <c r="IC69" i="112"/>
  <c r="IB69" i="112"/>
  <c r="IA69" i="112"/>
  <c r="HZ69" i="112"/>
  <c r="HY69" i="112"/>
  <c r="HX69" i="112"/>
  <c r="HW69" i="112"/>
  <c r="HV69" i="112"/>
  <c r="HU69" i="112"/>
  <c r="HT69" i="112"/>
  <c r="HS69" i="112"/>
  <c r="HR69" i="112"/>
  <c r="ID68" i="112"/>
  <c r="IC68" i="112"/>
  <c r="IB68" i="112"/>
  <c r="IA68" i="112"/>
  <c r="HZ68" i="112"/>
  <c r="HY68" i="112"/>
  <c r="HX68" i="112"/>
  <c r="HW68" i="112"/>
  <c r="HV68" i="112"/>
  <c r="HU68" i="112"/>
  <c r="HT68" i="112"/>
  <c r="HS68" i="112"/>
  <c r="HR68" i="112"/>
  <c r="ID67" i="112"/>
  <c r="IC67" i="112"/>
  <c r="IB67" i="112"/>
  <c r="IA67" i="112"/>
  <c r="HZ67" i="112"/>
  <c r="HY67" i="112"/>
  <c r="HX67" i="112"/>
  <c r="HW67" i="112"/>
  <c r="HV67" i="112"/>
  <c r="HU67" i="112"/>
  <c r="HT67" i="112"/>
  <c r="HS67" i="112"/>
  <c r="HR67" i="112"/>
  <c r="ID66" i="112"/>
  <c r="IC66" i="112"/>
  <c r="IB66" i="112"/>
  <c r="IA66" i="112"/>
  <c r="HZ66" i="112"/>
  <c r="HY66" i="112"/>
  <c r="HX66" i="112"/>
  <c r="HW66" i="112"/>
  <c r="HV66" i="112"/>
  <c r="HU66" i="112"/>
  <c r="HT66" i="112"/>
  <c r="HS66" i="112"/>
  <c r="HR66" i="112"/>
  <c r="ID65" i="112"/>
  <c r="IC65" i="112"/>
  <c r="IB65" i="112"/>
  <c r="IA65" i="112"/>
  <c r="HZ65" i="112"/>
  <c r="HY65" i="112"/>
  <c r="HX65" i="112"/>
  <c r="HW65" i="112"/>
  <c r="HV65" i="112"/>
  <c r="HU65" i="112"/>
  <c r="HT65" i="112"/>
  <c r="HS65" i="112"/>
  <c r="HR65" i="112"/>
  <c r="ID64" i="112"/>
  <c r="IC64" i="112"/>
  <c r="IB64" i="112"/>
  <c r="IA64" i="112"/>
  <c r="HZ64" i="112"/>
  <c r="HY64" i="112"/>
  <c r="HX64" i="112"/>
  <c r="HW64" i="112"/>
  <c r="HV64" i="112"/>
  <c r="HU64" i="112"/>
  <c r="HT64" i="112"/>
  <c r="HS64" i="112"/>
  <c r="HR64" i="112"/>
  <c r="ID63" i="112"/>
  <c r="IC63" i="112"/>
  <c r="IB63" i="112"/>
  <c r="IA63" i="112"/>
  <c r="HZ63" i="112"/>
  <c r="HY63" i="112"/>
  <c r="HX63" i="112"/>
  <c r="HW63" i="112"/>
  <c r="HV63" i="112"/>
  <c r="HU63" i="112"/>
  <c r="HT63" i="112"/>
  <c r="HS63" i="112"/>
  <c r="HR63" i="112"/>
  <c r="ID62" i="112"/>
  <c r="IC62" i="112"/>
  <c r="IB62" i="112"/>
  <c r="IA62" i="112"/>
  <c r="HZ62" i="112"/>
  <c r="HY62" i="112"/>
  <c r="HX62" i="112"/>
  <c r="HW62" i="112"/>
  <c r="HV62" i="112"/>
  <c r="HU62" i="112"/>
  <c r="HT62" i="112"/>
  <c r="HS62" i="112"/>
  <c r="HR62" i="112"/>
  <c r="ID61" i="112"/>
  <c r="IC61" i="112"/>
  <c r="IB61" i="112"/>
  <c r="IA61" i="112"/>
  <c r="HZ61" i="112"/>
  <c r="HY61" i="112"/>
  <c r="HX61" i="112"/>
  <c r="HW61" i="112"/>
  <c r="HV61" i="112"/>
  <c r="HU61" i="112"/>
  <c r="HT61" i="112"/>
  <c r="HS61" i="112"/>
  <c r="HR61" i="112"/>
  <c r="ID60" i="112"/>
  <c r="IC60" i="112"/>
  <c r="IB60" i="112"/>
  <c r="IA60" i="112"/>
  <c r="HZ60" i="112"/>
  <c r="HY60" i="112"/>
  <c r="HX60" i="112"/>
  <c r="HW60" i="112"/>
  <c r="HV60" i="112"/>
  <c r="HU60" i="112"/>
  <c r="HT60" i="112"/>
  <c r="HS60" i="112"/>
  <c r="HR60" i="112"/>
  <c r="ID59" i="112"/>
  <c r="IC59" i="112"/>
  <c r="IB59" i="112"/>
  <c r="IA59" i="112"/>
  <c r="HZ59" i="112"/>
  <c r="HY59" i="112"/>
  <c r="HX59" i="112"/>
  <c r="HW59" i="112"/>
  <c r="HV59" i="112"/>
  <c r="HU59" i="112"/>
  <c r="HT59" i="112"/>
  <c r="HS59" i="112"/>
  <c r="HR59" i="112"/>
  <c r="ID58" i="112"/>
  <c r="IC58" i="112"/>
  <c r="IB58" i="112"/>
  <c r="IA58" i="112"/>
  <c r="HZ58" i="112"/>
  <c r="HY58" i="112"/>
  <c r="HX58" i="112"/>
  <c r="HW58" i="112"/>
  <c r="HV58" i="112"/>
  <c r="HU58" i="112"/>
  <c r="HT58" i="112"/>
  <c r="HS58" i="112"/>
  <c r="HR58" i="112"/>
  <c r="ID57" i="112"/>
  <c r="IC57" i="112"/>
  <c r="IB57" i="112"/>
  <c r="IA57" i="112"/>
  <c r="HZ57" i="112"/>
  <c r="HY57" i="112"/>
  <c r="HX57" i="112"/>
  <c r="HW57" i="112"/>
  <c r="HV57" i="112"/>
  <c r="HU57" i="112"/>
  <c r="HT57" i="112"/>
  <c r="HS57" i="112"/>
  <c r="HR57" i="112"/>
  <c r="ID56" i="112"/>
  <c r="IC56" i="112"/>
  <c r="IB56" i="112"/>
  <c r="IA56" i="112"/>
  <c r="HZ56" i="112"/>
  <c r="HY56" i="112"/>
  <c r="HX56" i="112"/>
  <c r="HW56" i="112"/>
  <c r="HV56" i="112"/>
  <c r="HU56" i="112"/>
  <c r="HT56" i="112"/>
  <c r="HS56" i="112"/>
  <c r="HR56" i="112"/>
  <c r="ID55" i="112"/>
  <c r="IC55" i="112"/>
  <c r="IB55" i="112"/>
  <c r="IA55" i="112"/>
  <c r="HZ55" i="112"/>
  <c r="HY55" i="112"/>
  <c r="HX55" i="112"/>
  <c r="HW55" i="112"/>
  <c r="HV55" i="112"/>
  <c r="HU55" i="112"/>
  <c r="HT55" i="112"/>
  <c r="HS55" i="112"/>
  <c r="HR55" i="112"/>
  <c r="ID54" i="112"/>
  <c r="IC54" i="112"/>
  <c r="IB54" i="112"/>
  <c r="IA54" i="112"/>
  <c r="HZ54" i="112"/>
  <c r="HY54" i="112"/>
  <c r="HX54" i="112"/>
  <c r="HW54" i="112"/>
  <c r="HV54" i="112"/>
  <c r="HU54" i="112"/>
  <c r="HT54" i="112"/>
  <c r="HS54" i="112"/>
  <c r="HR54" i="112"/>
  <c r="ID53" i="112"/>
  <c r="IC53" i="112"/>
  <c r="IB53" i="112"/>
  <c r="IA53" i="112"/>
  <c r="HZ53" i="112"/>
  <c r="HY53" i="112"/>
  <c r="HX53" i="112"/>
  <c r="HW53" i="112"/>
  <c r="HV53" i="112"/>
  <c r="HU53" i="112"/>
  <c r="HT53" i="112"/>
  <c r="HS53" i="112"/>
  <c r="HR53" i="112"/>
  <c r="ID52" i="112"/>
  <c r="IC52" i="112"/>
  <c r="IB52" i="112"/>
  <c r="IA52" i="112"/>
  <c r="HZ52" i="112"/>
  <c r="HY52" i="112"/>
  <c r="HX52" i="112"/>
  <c r="HW52" i="112"/>
  <c r="HV52" i="112"/>
  <c r="HU52" i="112"/>
  <c r="HT52" i="112"/>
  <c r="HS52" i="112"/>
  <c r="HR52" i="112"/>
  <c r="ID51" i="112"/>
  <c r="IC51" i="112"/>
  <c r="IB51" i="112"/>
  <c r="IA51" i="112"/>
  <c r="HZ51" i="112"/>
  <c r="HY51" i="112"/>
  <c r="HX51" i="112"/>
  <c r="HW51" i="112"/>
  <c r="HV51" i="112"/>
  <c r="HU51" i="112"/>
  <c r="HT51" i="112"/>
  <c r="HS51" i="112"/>
  <c r="HR51" i="112"/>
  <c r="ID50" i="112"/>
  <c r="IC50" i="112"/>
  <c r="IB50" i="112"/>
  <c r="IA50" i="112"/>
  <c r="HZ50" i="112"/>
  <c r="HY50" i="112"/>
  <c r="HX50" i="112"/>
  <c r="HW50" i="112"/>
  <c r="HV50" i="112"/>
  <c r="HU50" i="112"/>
  <c r="HT50" i="112"/>
  <c r="HS50" i="112"/>
  <c r="HR50" i="112"/>
  <c r="ID49" i="112"/>
  <c r="IC49" i="112"/>
  <c r="IB49" i="112"/>
  <c r="IA49" i="112"/>
  <c r="HZ49" i="112"/>
  <c r="HY49" i="112"/>
  <c r="HX49" i="112"/>
  <c r="HW49" i="112"/>
  <c r="HV49" i="112"/>
  <c r="HU49" i="112"/>
  <c r="HT49" i="112"/>
  <c r="HS49" i="112"/>
  <c r="HR49" i="112"/>
  <c r="ID48" i="112"/>
  <c r="IC48" i="112"/>
  <c r="IB48" i="112"/>
  <c r="IA48" i="112"/>
  <c r="HZ48" i="112"/>
  <c r="HY48" i="112"/>
  <c r="HX48" i="112"/>
  <c r="HW48" i="112"/>
  <c r="HV48" i="112"/>
  <c r="HU48" i="112"/>
  <c r="HT48" i="112"/>
  <c r="HS48" i="112"/>
  <c r="HR48" i="112"/>
  <c r="ID47" i="112"/>
  <c r="IC47" i="112"/>
  <c r="IB47" i="112"/>
  <c r="IA47" i="112"/>
  <c r="HZ47" i="112"/>
  <c r="HY47" i="112"/>
  <c r="HX47" i="112"/>
  <c r="HW47" i="112"/>
  <c r="HV47" i="112"/>
  <c r="HU47" i="112"/>
  <c r="HT47" i="112"/>
  <c r="HS47" i="112"/>
  <c r="HR47" i="112"/>
  <c r="ID46" i="112"/>
  <c r="IC46" i="112"/>
  <c r="IB46" i="112"/>
  <c r="IA46" i="112"/>
  <c r="HZ46" i="112"/>
  <c r="HY46" i="112"/>
  <c r="HX46" i="112"/>
  <c r="HW46" i="112"/>
  <c r="HV46" i="112"/>
  <c r="HU46" i="112"/>
  <c r="HT46" i="112"/>
  <c r="HS46" i="112"/>
  <c r="HR46" i="112"/>
  <c r="ID45" i="112"/>
  <c r="IC45" i="112"/>
  <c r="IB45" i="112"/>
  <c r="IA45" i="112"/>
  <c r="HZ45" i="112"/>
  <c r="HY45" i="112"/>
  <c r="HX45" i="112"/>
  <c r="HW45" i="112"/>
  <c r="HV45" i="112"/>
  <c r="HU45" i="112"/>
  <c r="HT45" i="112"/>
  <c r="HS45" i="112"/>
  <c r="HR45" i="112"/>
  <c r="ID44" i="112"/>
  <c r="IC44" i="112"/>
  <c r="IB44" i="112"/>
  <c r="IA44" i="112"/>
  <c r="HZ44" i="112"/>
  <c r="HY44" i="112"/>
  <c r="HX44" i="112"/>
  <c r="HW44" i="112"/>
  <c r="HV44" i="112"/>
  <c r="HU44" i="112"/>
  <c r="HT44" i="112"/>
  <c r="HS44" i="112"/>
  <c r="HR44" i="112"/>
  <c r="ID43" i="112"/>
  <c r="IC43" i="112"/>
  <c r="IB43" i="112"/>
  <c r="IA43" i="112"/>
  <c r="HZ43" i="112"/>
  <c r="HY43" i="112"/>
  <c r="HX43" i="112"/>
  <c r="HW43" i="112"/>
  <c r="HV43" i="112"/>
  <c r="HU43" i="112"/>
  <c r="HT43" i="112"/>
  <c r="HS43" i="112"/>
  <c r="HR43" i="112"/>
  <c r="ID42" i="112"/>
  <c r="IC42" i="112"/>
  <c r="IB42" i="112"/>
  <c r="IA42" i="112"/>
  <c r="HZ42" i="112"/>
  <c r="HY42" i="112"/>
  <c r="HX42" i="112"/>
  <c r="HW42" i="112"/>
  <c r="HV42" i="112"/>
  <c r="HU42" i="112"/>
  <c r="HT42" i="112"/>
  <c r="HS42" i="112"/>
  <c r="HR42" i="112"/>
  <c r="ID41" i="112"/>
  <c r="IC41" i="112"/>
  <c r="IB41" i="112"/>
  <c r="IA41" i="112"/>
  <c r="HZ41" i="112"/>
  <c r="HY41" i="112"/>
  <c r="HX41" i="112"/>
  <c r="HW41" i="112"/>
  <c r="HV41" i="112"/>
  <c r="HU41" i="112"/>
  <c r="HT41" i="112"/>
  <c r="HS41" i="112"/>
  <c r="HR41" i="112"/>
  <c r="ID40" i="112"/>
  <c r="IC40" i="112"/>
  <c r="IB40" i="112"/>
  <c r="IA40" i="112"/>
  <c r="HZ40" i="112"/>
  <c r="HY40" i="112"/>
  <c r="HX40" i="112"/>
  <c r="HW40" i="112"/>
  <c r="HV40" i="112"/>
  <c r="HU40" i="112"/>
  <c r="HT40" i="112"/>
  <c r="HS40" i="112"/>
  <c r="HR40" i="112"/>
  <c r="ID39" i="112"/>
  <c r="IC39" i="112"/>
  <c r="IB39" i="112"/>
  <c r="IA39" i="112"/>
  <c r="HZ39" i="112"/>
  <c r="HY39" i="112"/>
  <c r="HX39" i="112"/>
  <c r="HW39" i="112"/>
  <c r="HV39" i="112"/>
  <c r="HU39" i="112"/>
  <c r="HT39" i="112"/>
  <c r="HS39" i="112"/>
  <c r="HR39" i="112"/>
  <c r="ID38" i="112"/>
  <c r="IC38" i="112"/>
  <c r="IB38" i="112"/>
  <c r="IA38" i="112"/>
  <c r="HZ38" i="112"/>
  <c r="HY38" i="112"/>
  <c r="HX38" i="112"/>
  <c r="HW38" i="112"/>
  <c r="HV38" i="112"/>
  <c r="HU38" i="112"/>
  <c r="HT38" i="112"/>
  <c r="HS38" i="112"/>
  <c r="HR38" i="112"/>
  <c r="ID37" i="112"/>
  <c r="IC37" i="112"/>
  <c r="IB37" i="112"/>
  <c r="IA37" i="112"/>
  <c r="HZ37" i="112"/>
  <c r="HY37" i="112"/>
  <c r="HX37" i="112"/>
  <c r="HW37" i="112"/>
  <c r="HV37" i="112"/>
  <c r="HU37" i="112"/>
  <c r="HT37" i="112"/>
  <c r="HS37" i="112"/>
  <c r="HR37" i="112"/>
  <c r="ID36" i="112"/>
  <c r="IC36" i="112"/>
  <c r="IB36" i="112"/>
  <c r="IA36" i="112"/>
  <c r="HZ36" i="112"/>
  <c r="HY36" i="112"/>
  <c r="HX36" i="112"/>
  <c r="HW36" i="112"/>
  <c r="HV36" i="112"/>
  <c r="HU36" i="112"/>
  <c r="HT36" i="112"/>
  <c r="HS36" i="112"/>
  <c r="HR36" i="112"/>
  <c r="ID35" i="112"/>
  <c r="IC35" i="112"/>
  <c r="IB35" i="112"/>
  <c r="IA35" i="112"/>
  <c r="HZ35" i="112"/>
  <c r="HY35" i="112"/>
  <c r="HX35" i="112"/>
  <c r="HW35" i="112"/>
  <c r="HV35" i="112"/>
  <c r="HU35" i="112"/>
  <c r="HT35" i="112"/>
  <c r="HS35" i="112"/>
  <c r="HR35" i="112"/>
  <c r="ID34" i="112"/>
  <c r="IC34" i="112"/>
  <c r="IB34" i="112"/>
  <c r="IA34" i="112"/>
  <c r="HZ34" i="112"/>
  <c r="HY34" i="112"/>
  <c r="HX34" i="112"/>
  <c r="HW34" i="112"/>
  <c r="HV34" i="112"/>
  <c r="HU34" i="112"/>
  <c r="HT34" i="112"/>
  <c r="HS34" i="112"/>
  <c r="HR34" i="112"/>
  <c r="ID33" i="112"/>
  <c r="IC33" i="112"/>
  <c r="IB33" i="112"/>
  <c r="IA33" i="112"/>
  <c r="HZ33" i="112"/>
  <c r="HY33" i="112"/>
  <c r="HX33" i="112"/>
  <c r="HW33" i="112"/>
  <c r="HV33" i="112"/>
  <c r="HU33" i="112"/>
  <c r="HT33" i="112"/>
  <c r="HS33" i="112"/>
  <c r="HR33" i="112"/>
  <c r="ID32" i="112"/>
  <c r="IC32" i="112"/>
  <c r="IB32" i="112"/>
  <c r="IA32" i="112"/>
  <c r="HZ32" i="112"/>
  <c r="HY32" i="112"/>
  <c r="HX32" i="112"/>
  <c r="HW32" i="112"/>
  <c r="HV32" i="112"/>
  <c r="HU32" i="112"/>
  <c r="HT32" i="112"/>
  <c r="HS32" i="112"/>
  <c r="HR32" i="112"/>
  <c r="ID31" i="112"/>
  <c r="IC31" i="112"/>
  <c r="IB31" i="112"/>
  <c r="IA31" i="112"/>
  <c r="HZ31" i="112"/>
  <c r="HY31" i="112"/>
  <c r="HX31" i="112"/>
  <c r="HW31" i="112"/>
  <c r="HV31" i="112"/>
  <c r="HU31" i="112"/>
  <c r="HT31" i="112"/>
  <c r="HS31" i="112"/>
  <c r="HR31" i="112"/>
  <c r="ID30" i="112"/>
  <c r="IC30" i="112"/>
  <c r="IB30" i="112"/>
  <c r="IA30" i="112"/>
  <c r="HZ30" i="112"/>
  <c r="HY30" i="112"/>
  <c r="HX30" i="112"/>
  <c r="HW30" i="112"/>
  <c r="HV30" i="112"/>
  <c r="HU30" i="112"/>
  <c r="HT30" i="112"/>
  <c r="HS30" i="112"/>
  <c r="HR30" i="112"/>
  <c r="ID29" i="112"/>
  <c r="IC29" i="112"/>
  <c r="IB29" i="112"/>
  <c r="IA29" i="112"/>
  <c r="HZ29" i="112"/>
  <c r="HY29" i="112"/>
  <c r="HX29" i="112"/>
  <c r="HW29" i="112"/>
  <c r="HV29" i="112"/>
  <c r="HU29" i="112"/>
  <c r="HT29" i="112"/>
  <c r="HS29" i="112"/>
  <c r="HR29" i="112"/>
  <c r="ID28" i="112"/>
  <c r="IC28" i="112"/>
  <c r="IB28" i="112"/>
  <c r="IA28" i="112"/>
  <c r="HZ28" i="112"/>
  <c r="HY28" i="112"/>
  <c r="HX28" i="112"/>
  <c r="HW28" i="112"/>
  <c r="HV28" i="112"/>
  <c r="HU28" i="112"/>
  <c r="HT28" i="112"/>
  <c r="HS28" i="112"/>
  <c r="HR28" i="112"/>
  <c r="ID27" i="112"/>
  <c r="IC27" i="112"/>
  <c r="IB27" i="112"/>
  <c r="IA27" i="112"/>
  <c r="HZ27" i="112"/>
  <c r="HY27" i="112"/>
  <c r="HX27" i="112"/>
  <c r="HW27" i="112"/>
  <c r="HV27" i="112"/>
  <c r="HU27" i="112"/>
  <c r="HT27" i="112"/>
  <c r="HS27" i="112"/>
  <c r="HR27" i="112"/>
  <c r="ID26" i="112"/>
  <c r="IC26" i="112"/>
  <c r="IB26" i="112"/>
  <c r="IA26" i="112"/>
  <c r="HZ26" i="112"/>
  <c r="HY26" i="112"/>
  <c r="HX26" i="112"/>
  <c r="HW26" i="112"/>
  <c r="HV26" i="112"/>
  <c r="HU26" i="112"/>
  <c r="HT26" i="112"/>
  <c r="HS26" i="112"/>
  <c r="HR26" i="112"/>
  <c r="ID25" i="112"/>
  <c r="IC25" i="112"/>
  <c r="IB25" i="112"/>
  <c r="IA25" i="112"/>
  <c r="HZ25" i="112"/>
  <c r="HY25" i="112"/>
  <c r="HX25" i="112"/>
  <c r="HW25" i="112"/>
  <c r="HV25" i="112"/>
  <c r="HU25" i="112"/>
  <c r="HT25" i="112"/>
  <c r="HS25" i="112"/>
  <c r="HR25" i="112"/>
  <c r="ID24" i="112"/>
  <c r="IC24" i="112"/>
  <c r="IB24" i="112"/>
  <c r="IA24" i="112"/>
  <c r="HZ24" i="112"/>
  <c r="HY24" i="112"/>
  <c r="HX24" i="112"/>
  <c r="HW24" i="112"/>
  <c r="HV24" i="112"/>
  <c r="HU24" i="112"/>
  <c r="HT24" i="112"/>
  <c r="HS24" i="112"/>
  <c r="HR24" i="112"/>
  <c r="ID23" i="112"/>
  <c r="IC23" i="112"/>
  <c r="IB23" i="112"/>
  <c r="IA23" i="112"/>
  <c r="HZ23" i="112"/>
  <c r="HY23" i="112"/>
  <c r="HX23" i="112"/>
  <c r="HW23" i="112"/>
  <c r="HV23" i="112"/>
  <c r="HU23" i="112"/>
  <c r="HT23" i="112"/>
  <c r="HS23" i="112"/>
  <c r="HR23" i="112"/>
  <c r="ID22" i="112"/>
  <c r="IC22" i="112"/>
  <c r="IB22" i="112"/>
  <c r="IA22" i="112"/>
  <c r="HZ22" i="112"/>
  <c r="HY22" i="112"/>
  <c r="HX22" i="112"/>
  <c r="HW22" i="112"/>
  <c r="HV22" i="112"/>
  <c r="HU22" i="112"/>
  <c r="HT22" i="112"/>
  <c r="HS22" i="112"/>
  <c r="HR22" i="112"/>
  <c r="ID21" i="112"/>
  <c r="IC21" i="112"/>
  <c r="IB21" i="112"/>
  <c r="IA21" i="112"/>
  <c r="HZ21" i="112"/>
  <c r="HY21" i="112"/>
  <c r="HX21" i="112"/>
  <c r="HW21" i="112"/>
  <c r="HV21" i="112"/>
  <c r="HU21" i="112"/>
  <c r="HT21" i="112"/>
  <c r="HS21" i="112"/>
  <c r="HR21" i="112"/>
  <c r="ID20" i="112"/>
  <c r="IC20" i="112"/>
  <c r="IB20" i="112"/>
  <c r="IA20" i="112"/>
  <c r="HZ20" i="112"/>
  <c r="HY20" i="112"/>
  <c r="HX20" i="112"/>
  <c r="HW20" i="112"/>
  <c r="HV20" i="112"/>
  <c r="HU20" i="112"/>
  <c r="HT20" i="112"/>
  <c r="HS20" i="112"/>
  <c r="HR20" i="112"/>
  <c r="ID19" i="112"/>
  <c r="IC19" i="112"/>
  <c r="IB19" i="112"/>
  <c r="IA19" i="112"/>
  <c r="HZ19" i="112"/>
  <c r="HY19" i="112"/>
  <c r="HX19" i="112"/>
  <c r="HW19" i="112"/>
  <c r="HV19" i="112"/>
  <c r="HU19" i="112"/>
  <c r="HT19" i="112"/>
  <c r="HS19" i="112"/>
  <c r="HR19" i="112"/>
  <c r="ID18" i="112"/>
  <c r="IC18" i="112"/>
  <c r="IB18" i="112"/>
  <c r="IA18" i="112"/>
  <c r="HZ18" i="112"/>
  <c r="HY18" i="112"/>
  <c r="HX18" i="112"/>
  <c r="HW18" i="112"/>
  <c r="HV18" i="112"/>
  <c r="HU18" i="112"/>
  <c r="HT18" i="112"/>
  <c r="HS18" i="112"/>
  <c r="HR18" i="112"/>
  <c r="ID17" i="112"/>
  <c r="IC17" i="112"/>
  <c r="IB17" i="112"/>
  <c r="IA17" i="112"/>
  <c r="HZ17" i="112"/>
  <c r="HY17" i="112"/>
  <c r="HX17" i="112"/>
  <c r="HW17" i="112"/>
  <c r="HV17" i="112"/>
  <c r="HU17" i="112"/>
  <c r="HT17" i="112"/>
  <c r="HS17" i="112"/>
  <c r="HR17" i="112"/>
  <c r="ID16" i="112"/>
  <c r="IC16" i="112"/>
  <c r="IB16" i="112"/>
  <c r="IA16" i="112"/>
  <c r="HZ16" i="112"/>
  <c r="HY16" i="112"/>
  <c r="HX16" i="112"/>
  <c r="HW16" i="112"/>
  <c r="HV16" i="112"/>
  <c r="HU16" i="112"/>
  <c r="HT16" i="112"/>
  <c r="HS16" i="112"/>
  <c r="HR16" i="112"/>
  <c r="ID15" i="112"/>
  <c r="IC15" i="112"/>
  <c r="IB15" i="112"/>
  <c r="IA15" i="112"/>
  <c r="HZ15" i="112"/>
  <c r="HY15" i="112"/>
  <c r="HX15" i="112"/>
  <c r="HW15" i="112"/>
  <c r="HV15" i="112"/>
  <c r="HU15" i="112"/>
  <c r="HT15" i="112"/>
  <c r="HS15" i="112"/>
  <c r="HR15" i="112"/>
  <c r="ID14" i="112"/>
  <c r="IC14" i="112"/>
  <c r="IB14" i="112"/>
  <c r="IA14" i="112"/>
  <c r="HZ14" i="112"/>
  <c r="HY14" i="112"/>
  <c r="HX14" i="112"/>
  <c r="HW14" i="112"/>
  <c r="HV14" i="112"/>
  <c r="HU14" i="112"/>
  <c r="HT14" i="112"/>
  <c r="HS14" i="112"/>
  <c r="HR14" i="112"/>
  <c r="ID13" i="112"/>
  <c r="IC13" i="112"/>
  <c r="IB13" i="112"/>
  <c r="IA13" i="112"/>
  <c r="HZ13" i="112"/>
  <c r="HY13" i="112"/>
  <c r="HX13" i="112"/>
  <c r="HW13" i="112"/>
  <c r="HV13" i="112"/>
  <c r="HU13" i="112"/>
  <c r="HT13" i="112"/>
  <c r="HS13" i="112"/>
  <c r="HR13" i="112"/>
  <c r="ID12" i="112"/>
  <c r="IC12" i="112"/>
  <c r="IB12" i="112"/>
  <c r="IA12" i="112"/>
  <c r="HZ12" i="112"/>
  <c r="HY12" i="112"/>
  <c r="HX12" i="112"/>
  <c r="HW12" i="112"/>
  <c r="HV12" i="112"/>
  <c r="HU12" i="112"/>
  <c r="HT12" i="112"/>
  <c r="HS12" i="112"/>
  <c r="HR12" i="112"/>
  <c r="ID11" i="112"/>
  <c r="IC11" i="112"/>
  <c r="IB11" i="112"/>
  <c r="IA11" i="112"/>
  <c r="HZ11" i="112"/>
  <c r="HY11" i="112"/>
  <c r="HX11" i="112"/>
  <c r="HW11" i="112"/>
  <c r="HV11" i="112"/>
  <c r="HU11" i="112"/>
  <c r="HT11" i="112"/>
  <c r="HS11" i="112"/>
  <c r="HR11" i="112"/>
  <c r="ID10" i="112"/>
  <c r="IC10" i="112"/>
  <c r="IB10" i="112"/>
  <c r="IA10" i="112"/>
  <c r="HZ10" i="112"/>
  <c r="HY10" i="112"/>
  <c r="HX10" i="112"/>
  <c r="HW10" i="112"/>
  <c r="HV10" i="112"/>
  <c r="HU10" i="112"/>
  <c r="HT10" i="112"/>
  <c r="HS10" i="112"/>
  <c r="HR10" i="112"/>
  <c r="ID9" i="112"/>
  <c r="IC9" i="112"/>
  <c r="IB9" i="112"/>
  <c r="IA9" i="112"/>
  <c r="HZ9" i="112"/>
  <c r="HY9" i="112"/>
  <c r="HX9" i="112"/>
  <c r="HW9" i="112"/>
  <c r="HV9" i="112"/>
  <c r="HU9" i="112"/>
  <c r="HT9" i="112"/>
  <c r="HS9" i="112"/>
  <c r="HR9" i="112"/>
  <c r="ID8" i="112"/>
  <c r="IC8" i="112"/>
  <c r="IB8" i="112"/>
  <c r="IA8" i="112"/>
  <c r="HZ8" i="112"/>
  <c r="HY8" i="112"/>
  <c r="HX8" i="112"/>
  <c r="HW8" i="112"/>
  <c r="HV8" i="112"/>
  <c r="HU8" i="112"/>
  <c r="HT8" i="112"/>
  <c r="HS8" i="112"/>
  <c r="HR8" i="112"/>
  <c r="ID7" i="112"/>
  <c r="IC7" i="112"/>
  <c r="IB7" i="112"/>
  <c r="IA7" i="112"/>
  <c r="HZ7" i="112"/>
  <c r="HY7" i="112"/>
  <c r="HX7" i="112"/>
  <c r="HW7" i="112"/>
  <c r="HV7" i="112"/>
  <c r="HU7" i="112"/>
  <c r="HT7" i="112"/>
  <c r="HS7" i="112"/>
  <c r="HR7" i="112"/>
  <c r="ID6" i="112"/>
  <c r="IC6" i="112"/>
  <c r="IB6" i="112"/>
  <c r="IA6" i="112"/>
  <c r="HZ6" i="112"/>
  <c r="HY6" i="112"/>
  <c r="HX6" i="112"/>
  <c r="HW6" i="112"/>
  <c r="HV6" i="112"/>
  <c r="HU6" i="112"/>
  <c r="HT6" i="112"/>
  <c r="HS6" i="112"/>
  <c r="HR6" i="112"/>
  <c r="ID5" i="112"/>
  <c r="IC5" i="112"/>
  <c r="IB5" i="112"/>
  <c r="IA5" i="112"/>
  <c r="HZ5" i="112"/>
  <c r="HY5" i="112"/>
  <c r="HX5" i="112"/>
  <c r="HW5" i="112"/>
  <c r="HV5" i="112"/>
  <c r="HU5" i="112"/>
  <c r="HT5" i="112"/>
  <c r="HS5" i="112"/>
  <c r="HR5" i="112"/>
  <c r="ID4" i="112"/>
  <c r="IC4" i="112"/>
  <c r="IB4" i="112"/>
  <c r="IA4" i="112"/>
  <c r="HZ4" i="112"/>
  <c r="HY4" i="112"/>
  <c r="HX4" i="112"/>
  <c r="HW4" i="112"/>
  <c r="HV4" i="112"/>
  <c r="HU4" i="112"/>
  <c r="HT4" i="112"/>
  <c r="HS4" i="112"/>
  <c r="HR4" i="112"/>
  <c r="HR117" i="112"/>
  <c r="GO116" i="32"/>
  <c r="GP116" i="32"/>
  <c r="GQ116" i="32"/>
  <c r="GR116" i="32"/>
  <c r="GS116" i="32"/>
  <c r="GT116" i="32"/>
  <c r="GU116" i="32"/>
  <c r="GV116" i="32"/>
  <c r="GW116" i="32"/>
  <c r="GX116" i="32"/>
  <c r="GY116" i="32"/>
  <c r="GZ116" i="32"/>
  <c r="HA116" i="32"/>
  <c r="GO115" i="32"/>
  <c r="GP115" i="32"/>
  <c r="GQ115" i="32"/>
  <c r="GR115" i="32"/>
  <c r="GS115" i="32"/>
  <c r="GT115" i="32"/>
  <c r="GU115" i="32"/>
  <c r="GV115" i="32"/>
  <c r="GW115" i="32"/>
  <c r="GX115" i="32"/>
  <c r="GY115" i="32"/>
  <c r="GZ115" i="32"/>
  <c r="HA115" i="32"/>
  <c r="GO114" i="32"/>
  <c r="GP114" i="32"/>
  <c r="GQ114" i="32"/>
  <c r="GR114" i="32"/>
  <c r="GS114" i="32"/>
  <c r="GT114" i="32"/>
  <c r="GU114" i="32"/>
  <c r="GV114" i="32"/>
  <c r="GW114" i="32"/>
  <c r="GX114" i="32"/>
  <c r="GY114" i="32"/>
  <c r="GZ114" i="32"/>
  <c r="HA114" i="32"/>
  <c r="GO113" i="32"/>
  <c r="GP113" i="32"/>
  <c r="GQ113" i="32"/>
  <c r="GR113" i="32"/>
  <c r="GS113" i="32"/>
  <c r="GT113" i="32"/>
  <c r="GU113" i="32"/>
  <c r="GV113" i="32"/>
  <c r="GW113" i="32"/>
  <c r="GX113" i="32"/>
  <c r="GY113" i="32"/>
  <c r="GZ113" i="32"/>
  <c r="HA113" i="32"/>
  <c r="GO112" i="32"/>
  <c r="GP112" i="32"/>
  <c r="GQ112" i="32"/>
  <c r="GR112" i="32"/>
  <c r="GS112" i="32"/>
  <c r="GT112" i="32"/>
  <c r="GU112" i="32"/>
  <c r="GV112" i="32"/>
  <c r="GW112" i="32"/>
  <c r="GX112" i="32"/>
  <c r="GY112" i="32"/>
  <c r="GZ112" i="32"/>
  <c r="HA112" i="32"/>
  <c r="GO111" i="32"/>
  <c r="GP111" i="32"/>
  <c r="GQ111" i="32"/>
  <c r="GR111" i="32"/>
  <c r="GS111" i="32"/>
  <c r="GT111" i="32"/>
  <c r="GU111" i="32"/>
  <c r="GV111" i="32"/>
  <c r="GW111" i="32"/>
  <c r="GX111" i="32"/>
  <c r="GY111" i="32"/>
  <c r="GZ111" i="32"/>
  <c r="HA111" i="32"/>
  <c r="GO110" i="32"/>
  <c r="GP110" i="32"/>
  <c r="GQ110" i="32"/>
  <c r="GR110" i="32"/>
  <c r="GS110" i="32"/>
  <c r="GT110" i="32"/>
  <c r="GU110" i="32"/>
  <c r="GV110" i="32"/>
  <c r="GW110" i="32"/>
  <c r="GX110" i="32"/>
  <c r="GY110" i="32"/>
  <c r="GZ110" i="32"/>
  <c r="HA110" i="32"/>
  <c r="GO109" i="32"/>
  <c r="GP109" i="32"/>
  <c r="GQ109" i="32"/>
  <c r="GR109" i="32"/>
  <c r="GS109" i="32"/>
  <c r="GT109" i="32"/>
  <c r="GU109" i="32"/>
  <c r="GV109" i="32"/>
  <c r="GW109" i="32"/>
  <c r="GX109" i="32"/>
  <c r="GY109" i="32"/>
  <c r="GZ109" i="32"/>
  <c r="HA109" i="32"/>
  <c r="GO108" i="32"/>
  <c r="GP108" i="32"/>
  <c r="GQ108" i="32"/>
  <c r="GR108" i="32"/>
  <c r="GS108" i="32"/>
  <c r="GT108" i="32"/>
  <c r="GU108" i="32"/>
  <c r="GV108" i="32"/>
  <c r="GW108" i="32"/>
  <c r="GX108" i="32"/>
  <c r="GY108" i="32"/>
  <c r="GZ108" i="32"/>
  <c r="HA108" i="32"/>
  <c r="GO107" i="32"/>
  <c r="GP107" i="32"/>
  <c r="GQ107" i="32"/>
  <c r="GR107" i="32"/>
  <c r="GS107" i="32"/>
  <c r="GT107" i="32"/>
  <c r="GU107" i="32"/>
  <c r="GV107" i="32"/>
  <c r="GW107" i="32"/>
  <c r="GX107" i="32"/>
  <c r="GY107" i="32"/>
  <c r="GZ107" i="32"/>
  <c r="HA107" i="32"/>
  <c r="GO106" i="32"/>
  <c r="GP106" i="32"/>
  <c r="GQ106" i="32"/>
  <c r="GR106" i="32"/>
  <c r="GS106" i="32"/>
  <c r="GT106" i="32"/>
  <c r="GU106" i="32"/>
  <c r="GV106" i="32"/>
  <c r="GW106" i="32"/>
  <c r="GX106" i="32"/>
  <c r="GY106" i="32"/>
  <c r="GZ106" i="32"/>
  <c r="HA106" i="32"/>
  <c r="GO105" i="32"/>
  <c r="GP105" i="32"/>
  <c r="GQ105" i="32"/>
  <c r="GR105" i="32"/>
  <c r="GS105" i="32"/>
  <c r="GT105" i="32"/>
  <c r="GU105" i="32"/>
  <c r="GV105" i="32"/>
  <c r="GW105" i="32"/>
  <c r="GX105" i="32"/>
  <c r="GY105" i="32"/>
  <c r="GZ105" i="32"/>
  <c r="HA105" i="32"/>
  <c r="GO104" i="32"/>
  <c r="GP104" i="32"/>
  <c r="GQ104" i="32"/>
  <c r="GR104" i="32"/>
  <c r="GS104" i="32"/>
  <c r="GT104" i="32"/>
  <c r="GU104" i="32"/>
  <c r="GV104" i="32"/>
  <c r="GW104" i="32"/>
  <c r="GX104" i="32"/>
  <c r="GY104" i="32"/>
  <c r="GZ104" i="32"/>
  <c r="HA104" i="32"/>
  <c r="GO103" i="32"/>
  <c r="GP103" i="32"/>
  <c r="GQ103" i="32"/>
  <c r="GR103" i="32"/>
  <c r="GS103" i="32"/>
  <c r="GT103" i="32"/>
  <c r="GU103" i="32"/>
  <c r="GV103" i="32"/>
  <c r="GW103" i="32"/>
  <c r="GX103" i="32"/>
  <c r="GY103" i="32"/>
  <c r="GZ103" i="32"/>
  <c r="HA103" i="32"/>
  <c r="GO102" i="32"/>
  <c r="GP102" i="32"/>
  <c r="GQ102" i="32"/>
  <c r="GR102" i="32"/>
  <c r="GS102" i="32"/>
  <c r="GT102" i="32"/>
  <c r="GU102" i="32"/>
  <c r="GV102" i="32"/>
  <c r="GW102" i="32"/>
  <c r="GX102" i="32"/>
  <c r="GY102" i="32"/>
  <c r="GZ102" i="32"/>
  <c r="HA102" i="32"/>
  <c r="GO101" i="32"/>
  <c r="GP101" i="32"/>
  <c r="GQ101" i="32"/>
  <c r="GR101" i="32"/>
  <c r="GS101" i="32"/>
  <c r="GT101" i="32"/>
  <c r="GU101" i="32"/>
  <c r="GV101" i="32"/>
  <c r="GW101" i="32"/>
  <c r="GX101" i="32"/>
  <c r="GY101" i="32"/>
  <c r="GZ101" i="32"/>
  <c r="HA101" i="32"/>
  <c r="GO100" i="32"/>
  <c r="GP100" i="32"/>
  <c r="GQ100" i="32"/>
  <c r="GR100" i="32"/>
  <c r="GS100" i="32"/>
  <c r="GT100" i="32"/>
  <c r="GU100" i="32"/>
  <c r="GV100" i="32"/>
  <c r="GW100" i="32"/>
  <c r="GX100" i="32"/>
  <c r="GY100" i="32"/>
  <c r="GZ100" i="32"/>
  <c r="HA100" i="32"/>
  <c r="GO99" i="32"/>
  <c r="GP99" i="32"/>
  <c r="GQ99" i="32"/>
  <c r="GR99" i="32"/>
  <c r="GS99" i="32"/>
  <c r="GT99" i="32"/>
  <c r="GU99" i="32"/>
  <c r="GV99" i="32"/>
  <c r="GW99" i="32"/>
  <c r="GX99" i="32"/>
  <c r="GY99" i="32"/>
  <c r="GZ99" i="32"/>
  <c r="HA99" i="32"/>
  <c r="GO98" i="32"/>
  <c r="GP98" i="32"/>
  <c r="GQ98" i="32"/>
  <c r="GR98" i="32"/>
  <c r="GS98" i="32"/>
  <c r="GT98" i="32"/>
  <c r="GU98" i="32"/>
  <c r="GV98" i="32"/>
  <c r="GW98" i="32"/>
  <c r="GX98" i="32"/>
  <c r="GY98" i="32"/>
  <c r="GZ98" i="32"/>
  <c r="HA98" i="32"/>
  <c r="GO97" i="32"/>
  <c r="GP97" i="32"/>
  <c r="GQ97" i="32"/>
  <c r="GR97" i="32"/>
  <c r="GS97" i="32"/>
  <c r="GT97" i="32"/>
  <c r="GU97" i="32"/>
  <c r="GV97" i="32"/>
  <c r="GW97" i="32"/>
  <c r="GX97" i="32"/>
  <c r="GY97" i="32"/>
  <c r="GZ97" i="32"/>
  <c r="HA97" i="32"/>
  <c r="GO96" i="32"/>
  <c r="GP96" i="32"/>
  <c r="GQ96" i="32"/>
  <c r="GR96" i="32"/>
  <c r="GS96" i="32"/>
  <c r="GT96" i="32"/>
  <c r="GU96" i="32"/>
  <c r="GV96" i="32"/>
  <c r="GW96" i="32"/>
  <c r="GX96" i="32"/>
  <c r="GY96" i="32"/>
  <c r="GZ96" i="32"/>
  <c r="HA96" i="32"/>
  <c r="GO95" i="32"/>
  <c r="GP95" i="32"/>
  <c r="GQ95" i="32"/>
  <c r="GR95" i="32"/>
  <c r="GS95" i="32"/>
  <c r="GT95" i="32"/>
  <c r="GU95" i="32"/>
  <c r="GV95" i="32"/>
  <c r="GW95" i="32"/>
  <c r="GX95" i="32"/>
  <c r="GY95" i="32"/>
  <c r="GZ95" i="32"/>
  <c r="HA95" i="32"/>
  <c r="GO94" i="32"/>
  <c r="GP94" i="32"/>
  <c r="GQ94" i="32"/>
  <c r="GR94" i="32"/>
  <c r="GS94" i="32"/>
  <c r="GT94" i="32"/>
  <c r="GU94" i="32"/>
  <c r="GV94" i="32"/>
  <c r="GW94" i="32"/>
  <c r="GX94" i="32"/>
  <c r="GY94" i="32"/>
  <c r="GZ94" i="32"/>
  <c r="HA94" i="32"/>
  <c r="GO92" i="32"/>
  <c r="GP92" i="32"/>
  <c r="GQ92" i="32"/>
  <c r="GR92" i="32"/>
  <c r="GS92" i="32"/>
  <c r="GT92" i="32"/>
  <c r="GU92" i="32"/>
  <c r="GV92" i="32"/>
  <c r="GW92" i="32"/>
  <c r="GX92" i="32"/>
  <c r="GY92" i="32"/>
  <c r="GZ92" i="32"/>
  <c r="HA92" i="32"/>
  <c r="GO93" i="32"/>
  <c r="GP93" i="32"/>
  <c r="GQ93" i="32"/>
  <c r="GR93" i="32"/>
  <c r="GS93" i="32"/>
  <c r="GT93" i="32"/>
  <c r="GU93" i="32"/>
  <c r="GV93" i="32"/>
  <c r="GW93" i="32"/>
  <c r="GX93" i="32"/>
  <c r="GY93" i="32"/>
  <c r="GZ93" i="32"/>
  <c r="HA93" i="32"/>
  <c r="GO89" i="32"/>
  <c r="GP89" i="32"/>
  <c r="GQ89" i="32"/>
  <c r="GR89" i="32"/>
  <c r="GS89" i="32"/>
  <c r="GT89" i="32"/>
  <c r="GU89" i="32"/>
  <c r="GV89" i="32"/>
  <c r="GW89" i="32"/>
  <c r="GX89" i="32"/>
  <c r="GY89" i="32"/>
  <c r="GZ89" i="32"/>
  <c r="HA89" i="32"/>
  <c r="GO90" i="32"/>
  <c r="GP90" i="32"/>
  <c r="GQ90" i="32"/>
  <c r="GR90" i="32"/>
  <c r="GS90" i="32"/>
  <c r="GT90" i="32"/>
  <c r="GU90" i="32"/>
  <c r="GV90" i="32"/>
  <c r="GW90" i="32"/>
  <c r="GX90" i="32"/>
  <c r="GY90" i="32"/>
  <c r="GZ90" i="32"/>
  <c r="HA90" i="32"/>
  <c r="GO91" i="32"/>
  <c r="GP91" i="32"/>
  <c r="GQ91" i="32"/>
  <c r="GR91" i="32"/>
  <c r="GS91" i="32"/>
  <c r="GT91" i="32"/>
  <c r="GU91" i="32"/>
  <c r="GV91" i="32"/>
  <c r="GW91" i="32"/>
  <c r="GX91" i="32"/>
  <c r="GY91" i="32"/>
  <c r="GZ91" i="32"/>
  <c r="HA91" i="32"/>
  <c r="GO88" i="32"/>
  <c r="GP88" i="32"/>
  <c r="GQ88" i="32"/>
  <c r="GR88" i="32"/>
  <c r="GS88" i="32"/>
  <c r="GT88" i="32"/>
  <c r="GU88" i="32"/>
  <c r="GV88" i="32"/>
  <c r="GW88" i="32"/>
  <c r="GX88" i="32"/>
  <c r="GY88" i="32"/>
  <c r="GZ88" i="32"/>
  <c r="HA88" i="32"/>
  <c r="GO87" i="32"/>
  <c r="GP87" i="32"/>
  <c r="GQ87" i="32"/>
  <c r="GR87" i="32"/>
  <c r="GS87" i="32"/>
  <c r="GT87" i="32"/>
  <c r="GU87" i="32"/>
  <c r="GV87" i="32"/>
  <c r="GW87" i="32"/>
  <c r="GX87" i="32"/>
  <c r="GY87" i="32"/>
  <c r="GZ87" i="32"/>
  <c r="HA87" i="32"/>
  <c r="GO86" i="32"/>
  <c r="GP86" i="32"/>
  <c r="GQ86" i="32"/>
  <c r="GR86" i="32"/>
  <c r="GS86" i="32"/>
  <c r="GT86" i="32"/>
  <c r="GU86" i="32"/>
  <c r="GV86" i="32"/>
  <c r="GW86" i="32"/>
  <c r="GX86" i="32"/>
  <c r="GY86" i="32"/>
  <c r="GZ86" i="32"/>
  <c r="HA86" i="32"/>
  <c r="GO85" i="32"/>
  <c r="GP85" i="32"/>
  <c r="GQ85" i="32"/>
  <c r="GR85" i="32"/>
  <c r="GS85" i="32"/>
  <c r="GT85" i="32"/>
  <c r="GU85" i="32"/>
  <c r="GV85" i="32"/>
  <c r="GW85" i="32"/>
  <c r="GX85" i="32"/>
  <c r="GY85" i="32"/>
  <c r="GZ85" i="32"/>
  <c r="HA85" i="32"/>
  <c r="GO84" i="32"/>
  <c r="GP84" i="32"/>
  <c r="GQ84" i="32"/>
  <c r="GR84" i="32"/>
  <c r="GS84" i="32"/>
  <c r="GT84" i="32"/>
  <c r="GU84" i="32"/>
  <c r="GV84" i="32"/>
  <c r="GW84" i="32"/>
  <c r="GX84" i="32"/>
  <c r="GY84" i="32"/>
  <c r="GZ84" i="32"/>
  <c r="HA84" i="32"/>
  <c r="GO83" i="32"/>
  <c r="GP83" i="32"/>
  <c r="GQ83" i="32"/>
  <c r="GR83" i="32"/>
  <c r="GS83" i="32"/>
  <c r="GT83" i="32"/>
  <c r="GU83" i="32"/>
  <c r="GV83" i="32"/>
  <c r="GW83" i="32"/>
  <c r="GX83" i="32"/>
  <c r="GY83" i="32"/>
  <c r="GZ83" i="32"/>
  <c r="HA83" i="32"/>
  <c r="GO82" i="32"/>
  <c r="GP82" i="32"/>
  <c r="GQ82" i="32"/>
  <c r="GR82" i="32"/>
  <c r="GS82" i="32"/>
  <c r="GT82" i="32"/>
  <c r="GU82" i="32"/>
  <c r="GV82" i="32"/>
  <c r="GW82" i="32"/>
  <c r="GX82" i="32"/>
  <c r="GY82" i="32"/>
  <c r="GZ82" i="32"/>
  <c r="HA82" i="32"/>
  <c r="GO81" i="32"/>
  <c r="GP81" i="32"/>
  <c r="GQ81" i="32"/>
  <c r="GR81" i="32"/>
  <c r="GS81" i="32"/>
  <c r="GT81" i="32"/>
  <c r="GU81" i="32"/>
  <c r="GV81" i="32"/>
  <c r="GW81" i="32"/>
  <c r="GX81" i="32"/>
  <c r="GY81" i="32"/>
  <c r="GZ81" i="32"/>
  <c r="HA81" i="32"/>
  <c r="GO80" i="32"/>
  <c r="GP80" i="32"/>
  <c r="GQ80" i="32"/>
  <c r="GR80" i="32"/>
  <c r="GS80" i="32"/>
  <c r="GT80" i="32"/>
  <c r="GU80" i="32"/>
  <c r="GV80" i="32"/>
  <c r="GW80" i="32"/>
  <c r="GX80" i="32"/>
  <c r="GY80" i="32"/>
  <c r="GZ80" i="32"/>
  <c r="HA80" i="32"/>
  <c r="GO79" i="32"/>
  <c r="GP79" i="32"/>
  <c r="GQ79" i="32"/>
  <c r="GR79" i="32"/>
  <c r="GS79" i="32"/>
  <c r="GT79" i="32"/>
  <c r="GU79" i="32"/>
  <c r="GV79" i="32"/>
  <c r="GW79" i="32"/>
  <c r="GX79" i="32"/>
  <c r="GY79" i="32"/>
  <c r="GZ79" i="32"/>
  <c r="HA79" i="32"/>
  <c r="GO78" i="32"/>
  <c r="GP78" i="32"/>
  <c r="GQ78" i="32"/>
  <c r="GR78" i="32"/>
  <c r="GS78" i="32"/>
  <c r="GT78" i="32"/>
  <c r="GU78" i="32"/>
  <c r="GV78" i="32"/>
  <c r="GW78" i="32"/>
  <c r="GX78" i="32"/>
  <c r="GY78" i="32"/>
  <c r="GZ78" i="32"/>
  <c r="HA78" i="32"/>
  <c r="GO77" i="32"/>
  <c r="GP77" i="32"/>
  <c r="GQ77" i="32"/>
  <c r="GR77" i="32"/>
  <c r="GS77" i="32"/>
  <c r="GT77" i="32"/>
  <c r="GU77" i="32"/>
  <c r="GV77" i="32"/>
  <c r="GW77" i="32"/>
  <c r="GX77" i="32"/>
  <c r="GY77" i="32"/>
  <c r="GZ77" i="32"/>
  <c r="HA77" i="32"/>
  <c r="GO76" i="32"/>
  <c r="GP76" i="32"/>
  <c r="GQ76" i="32"/>
  <c r="GR76" i="32"/>
  <c r="GS76" i="32"/>
  <c r="GT76" i="32"/>
  <c r="GU76" i="32"/>
  <c r="GV76" i="32"/>
  <c r="GW76" i="32"/>
  <c r="GX76" i="32"/>
  <c r="GY76" i="32"/>
  <c r="GZ76" i="32"/>
  <c r="HA76" i="32"/>
  <c r="GO75" i="32"/>
  <c r="GP75" i="32"/>
  <c r="GQ75" i="32"/>
  <c r="GR75" i="32"/>
  <c r="GS75" i="32"/>
  <c r="GT75" i="32"/>
  <c r="GU75" i="32"/>
  <c r="GV75" i="32"/>
  <c r="GW75" i="32"/>
  <c r="GX75" i="32"/>
  <c r="GY75" i="32"/>
  <c r="GZ75" i="32"/>
  <c r="HA75" i="32"/>
  <c r="GO73" i="32"/>
  <c r="GP73" i="32"/>
  <c r="GQ73" i="32"/>
  <c r="GR73" i="32"/>
  <c r="GS73" i="32"/>
  <c r="GT73" i="32"/>
  <c r="GU73" i="32"/>
  <c r="GV73" i="32"/>
  <c r="GW73" i="32"/>
  <c r="GX73" i="32"/>
  <c r="GY73" i="32"/>
  <c r="GZ73" i="32"/>
  <c r="HA73" i="32"/>
  <c r="GO74" i="32"/>
  <c r="GP74" i="32"/>
  <c r="GQ74" i="32"/>
  <c r="GR74" i="32"/>
  <c r="GS74" i="32"/>
  <c r="GT74" i="32"/>
  <c r="GU74" i="32"/>
  <c r="GV74" i="32"/>
  <c r="GW74" i="32"/>
  <c r="GX74" i="32"/>
  <c r="GY74" i="32"/>
  <c r="GZ74" i="32"/>
  <c r="HA74" i="32"/>
  <c r="GO72" i="32"/>
  <c r="GP72" i="32"/>
  <c r="GQ72" i="32"/>
  <c r="GR72" i="32"/>
  <c r="GS72" i="32"/>
  <c r="GT72" i="32"/>
  <c r="GU72" i="32"/>
  <c r="GV72" i="32"/>
  <c r="GW72" i="32"/>
  <c r="GX72" i="32"/>
  <c r="GY72" i="32"/>
  <c r="GZ72" i="32"/>
  <c r="HA72" i="32"/>
  <c r="GO71" i="32"/>
  <c r="GP71" i="32"/>
  <c r="GQ71" i="32"/>
  <c r="GR71" i="32"/>
  <c r="GS71" i="32"/>
  <c r="GT71" i="32"/>
  <c r="GU71" i="32"/>
  <c r="GV71" i="32"/>
  <c r="GW71" i="32"/>
  <c r="GX71" i="32"/>
  <c r="GY71" i="32"/>
  <c r="GZ71" i="32"/>
  <c r="HA71" i="32"/>
  <c r="GO70" i="32"/>
  <c r="GP70" i="32"/>
  <c r="GQ70" i="32"/>
  <c r="GR70" i="32"/>
  <c r="GS70" i="32"/>
  <c r="GT70" i="32"/>
  <c r="GU70" i="32"/>
  <c r="GV70" i="32"/>
  <c r="GW70" i="32"/>
  <c r="GX70" i="32"/>
  <c r="GY70" i="32"/>
  <c r="GZ70" i="32"/>
  <c r="HA70" i="32"/>
  <c r="GO69" i="32"/>
  <c r="GP69" i="32"/>
  <c r="GQ69" i="32"/>
  <c r="GR69" i="32"/>
  <c r="GS69" i="32"/>
  <c r="GT69" i="32"/>
  <c r="GU69" i="32"/>
  <c r="GV69" i="32"/>
  <c r="GW69" i="32"/>
  <c r="GX69" i="32"/>
  <c r="GY69" i="32"/>
  <c r="GZ69" i="32"/>
  <c r="HA69" i="32"/>
  <c r="GO68" i="32"/>
  <c r="GP68" i="32"/>
  <c r="GQ68" i="32"/>
  <c r="GR68" i="32"/>
  <c r="GS68" i="32"/>
  <c r="GT68" i="32"/>
  <c r="GU68" i="32"/>
  <c r="GV68" i="32"/>
  <c r="GW68" i="32"/>
  <c r="GX68" i="32"/>
  <c r="GY68" i="32"/>
  <c r="GZ68" i="32"/>
  <c r="HA68" i="32"/>
  <c r="GO67" i="32"/>
  <c r="GP67" i="32"/>
  <c r="GQ67" i="32"/>
  <c r="GR67" i="32"/>
  <c r="GS67" i="32"/>
  <c r="GT67" i="32"/>
  <c r="GU67" i="32"/>
  <c r="GV67" i="32"/>
  <c r="GW67" i="32"/>
  <c r="GX67" i="32"/>
  <c r="GY67" i="32"/>
  <c r="GZ67" i="32"/>
  <c r="HA67" i="32"/>
  <c r="GO66" i="32"/>
  <c r="GP66" i="32"/>
  <c r="GQ66" i="32"/>
  <c r="GR66" i="32"/>
  <c r="GS66" i="32"/>
  <c r="GT66" i="32"/>
  <c r="GU66" i="32"/>
  <c r="GV66" i="32"/>
  <c r="GW66" i="32"/>
  <c r="GX66" i="32"/>
  <c r="GY66" i="32"/>
  <c r="GZ66" i="32"/>
  <c r="HA66" i="32"/>
  <c r="GO65" i="32"/>
  <c r="GP65" i="32"/>
  <c r="GQ65" i="32"/>
  <c r="GR65" i="32"/>
  <c r="GS65" i="32"/>
  <c r="GT65" i="32"/>
  <c r="GU65" i="32"/>
  <c r="GV65" i="32"/>
  <c r="GW65" i="32"/>
  <c r="GX65" i="32"/>
  <c r="GY65" i="32"/>
  <c r="GZ65" i="32"/>
  <c r="HA65" i="32"/>
  <c r="GO64" i="32"/>
  <c r="GP64" i="32"/>
  <c r="GQ64" i="32"/>
  <c r="GR64" i="32"/>
  <c r="GS64" i="32"/>
  <c r="GT64" i="32"/>
  <c r="GU64" i="32"/>
  <c r="GV64" i="32"/>
  <c r="GW64" i="32"/>
  <c r="GX64" i="32"/>
  <c r="GY64" i="32"/>
  <c r="GZ64" i="32"/>
  <c r="HA64" i="32"/>
  <c r="GO63" i="32"/>
  <c r="GP63" i="32"/>
  <c r="GQ63" i="32"/>
  <c r="GR63" i="32"/>
  <c r="GS63" i="32"/>
  <c r="GT63" i="32"/>
  <c r="GU63" i="32"/>
  <c r="GV63" i="32"/>
  <c r="GW63" i="32"/>
  <c r="GX63" i="32"/>
  <c r="GY63" i="32"/>
  <c r="GZ63" i="32"/>
  <c r="HA63" i="32"/>
  <c r="GO62" i="32"/>
  <c r="GP62" i="32"/>
  <c r="GQ62" i="32"/>
  <c r="GR62" i="32"/>
  <c r="GS62" i="32"/>
  <c r="GT62" i="32"/>
  <c r="GU62" i="32"/>
  <c r="GV62" i="32"/>
  <c r="GW62" i="32"/>
  <c r="GX62" i="32"/>
  <c r="GY62" i="32"/>
  <c r="GZ62" i="32"/>
  <c r="HA62" i="32"/>
  <c r="GO61" i="32"/>
  <c r="GP61" i="32"/>
  <c r="GQ61" i="32"/>
  <c r="GR61" i="32"/>
  <c r="GS61" i="32"/>
  <c r="GT61" i="32"/>
  <c r="GU61" i="32"/>
  <c r="GV61" i="32"/>
  <c r="GW61" i="32"/>
  <c r="GX61" i="32"/>
  <c r="GY61" i="32"/>
  <c r="GZ61" i="32"/>
  <c r="HA61" i="32"/>
  <c r="GO60" i="32"/>
  <c r="GP60" i="32"/>
  <c r="GQ60" i="32"/>
  <c r="GR60" i="32"/>
  <c r="GS60" i="32"/>
  <c r="GT60" i="32"/>
  <c r="GU60" i="32"/>
  <c r="GV60" i="32"/>
  <c r="GW60" i="32"/>
  <c r="GX60" i="32"/>
  <c r="GY60" i="32"/>
  <c r="GZ60" i="32"/>
  <c r="HA60" i="32"/>
  <c r="GO59" i="32"/>
  <c r="GP59" i="32"/>
  <c r="GQ59" i="32"/>
  <c r="GR59" i="32"/>
  <c r="GS59" i="32"/>
  <c r="GT59" i="32"/>
  <c r="GU59" i="32"/>
  <c r="GV59" i="32"/>
  <c r="GW59" i="32"/>
  <c r="GX59" i="32"/>
  <c r="GY59" i="32"/>
  <c r="GZ59" i="32"/>
  <c r="HA59" i="32"/>
  <c r="GO58" i="32"/>
  <c r="GP58" i="32"/>
  <c r="GQ58" i="32"/>
  <c r="GR58" i="32"/>
  <c r="GS58" i="32"/>
  <c r="GT58" i="32"/>
  <c r="GU58" i="32"/>
  <c r="GV58" i="32"/>
  <c r="GW58" i="32"/>
  <c r="GX58" i="32"/>
  <c r="GY58" i="32"/>
  <c r="GZ58" i="32"/>
  <c r="HA58" i="32"/>
  <c r="GO57" i="32"/>
  <c r="GP57" i="32"/>
  <c r="GQ57" i="32"/>
  <c r="GR57" i="32"/>
  <c r="GS57" i="32"/>
  <c r="GT57" i="32"/>
  <c r="GU57" i="32"/>
  <c r="GV57" i="32"/>
  <c r="GW57" i="32"/>
  <c r="GX57" i="32"/>
  <c r="GY57" i="32"/>
  <c r="GZ57" i="32"/>
  <c r="HA57" i="32"/>
  <c r="GO56" i="32"/>
  <c r="GP56" i="32"/>
  <c r="GQ56" i="32"/>
  <c r="GR56" i="32"/>
  <c r="GS56" i="32"/>
  <c r="GT56" i="32"/>
  <c r="GU56" i="32"/>
  <c r="GV56" i="32"/>
  <c r="GW56" i="32"/>
  <c r="GX56" i="32"/>
  <c r="GY56" i="32"/>
  <c r="GZ56" i="32"/>
  <c r="HA56" i="32"/>
  <c r="GO55" i="32"/>
  <c r="GP55" i="32"/>
  <c r="GQ55" i="32"/>
  <c r="GR55" i="32"/>
  <c r="GS55" i="32"/>
  <c r="GT55" i="32"/>
  <c r="GU55" i="32"/>
  <c r="GV55" i="32"/>
  <c r="GW55" i="32"/>
  <c r="GX55" i="32"/>
  <c r="GY55" i="32"/>
  <c r="GZ55" i="32"/>
  <c r="HA55" i="32"/>
  <c r="GO54" i="32"/>
  <c r="GP54" i="32"/>
  <c r="GQ54" i="32"/>
  <c r="GR54" i="32"/>
  <c r="GS54" i="32"/>
  <c r="GT54" i="32"/>
  <c r="GU54" i="32"/>
  <c r="GV54" i="32"/>
  <c r="GW54" i="32"/>
  <c r="GX54" i="32"/>
  <c r="GY54" i="32"/>
  <c r="GZ54" i="32"/>
  <c r="HA54" i="32"/>
  <c r="GO53" i="32"/>
  <c r="GP53" i="32"/>
  <c r="GQ53" i="32"/>
  <c r="GR53" i="32"/>
  <c r="GS53" i="32"/>
  <c r="GT53" i="32"/>
  <c r="GU53" i="32"/>
  <c r="GV53" i="32"/>
  <c r="GW53" i="32"/>
  <c r="GX53" i="32"/>
  <c r="GY53" i="32"/>
  <c r="GZ53" i="32"/>
  <c r="HA53" i="32"/>
  <c r="GO52" i="32"/>
  <c r="GP52" i="32"/>
  <c r="GQ52" i="32"/>
  <c r="GR52" i="32"/>
  <c r="GS52" i="32"/>
  <c r="GT52" i="32"/>
  <c r="GU52" i="32"/>
  <c r="GV52" i="32"/>
  <c r="GW52" i="32"/>
  <c r="GX52" i="32"/>
  <c r="GY52" i="32"/>
  <c r="GZ52" i="32"/>
  <c r="HA52" i="32"/>
  <c r="GO51" i="32"/>
  <c r="GP51" i="32"/>
  <c r="GQ51" i="32"/>
  <c r="GR51" i="32"/>
  <c r="GS51" i="32"/>
  <c r="GT51" i="32"/>
  <c r="GU51" i="32"/>
  <c r="GV51" i="32"/>
  <c r="GW51" i="32"/>
  <c r="GX51" i="32"/>
  <c r="GY51" i="32"/>
  <c r="GZ51" i="32"/>
  <c r="HA51" i="32"/>
  <c r="HA50" i="32"/>
  <c r="GZ50" i="32"/>
  <c r="GY50" i="32"/>
  <c r="GX50" i="32"/>
  <c r="GW50" i="32"/>
  <c r="GV50" i="32"/>
  <c r="GU50" i="32"/>
  <c r="GT50" i="32"/>
  <c r="GS50" i="32"/>
  <c r="GR50" i="32"/>
  <c r="GQ50" i="32"/>
  <c r="GP50" i="32"/>
  <c r="GO50" i="32"/>
  <c r="GO49" i="32"/>
  <c r="GP49" i="32"/>
  <c r="GQ49" i="32"/>
  <c r="GR49" i="32"/>
  <c r="GS49" i="32"/>
  <c r="GT49" i="32"/>
  <c r="GU49" i="32"/>
  <c r="GV49" i="32"/>
  <c r="GW49" i="32"/>
  <c r="GX49" i="32"/>
  <c r="GY49" i="32"/>
  <c r="GZ49" i="32"/>
  <c r="HA49" i="32"/>
  <c r="GO48" i="32"/>
  <c r="GP48" i="32"/>
  <c r="GQ48" i="32"/>
  <c r="GR48" i="32"/>
  <c r="GS48" i="32"/>
  <c r="GT48" i="32"/>
  <c r="GU48" i="32"/>
  <c r="GV48" i="32"/>
  <c r="GW48" i="32"/>
  <c r="GX48" i="32"/>
  <c r="GY48" i="32"/>
  <c r="GZ48" i="32"/>
  <c r="HA48" i="32"/>
  <c r="GO47" i="32"/>
  <c r="GP47" i="32"/>
  <c r="GQ47" i="32"/>
  <c r="GR47" i="32"/>
  <c r="GS47" i="32"/>
  <c r="GT47" i="32"/>
  <c r="GU47" i="32"/>
  <c r="GV47" i="32"/>
  <c r="GW47" i="32"/>
  <c r="GX47" i="32"/>
  <c r="GY47" i="32"/>
  <c r="GZ47" i="32"/>
  <c r="HA47" i="32"/>
  <c r="GO46" i="32"/>
  <c r="GP46" i="32"/>
  <c r="GQ46" i="32"/>
  <c r="GR46" i="32"/>
  <c r="GS46" i="32"/>
  <c r="GT46" i="32"/>
  <c r="GU46" i="32"/>
  <c r="GV46" i="32"/>
  <c r="GW46" i="32"/>
  <c r="GX46" i="32"/>
  <c r="GY46" i="32"/>
  <c r="GZ46" i="32"/>
  <c r="HA46" i="32"/>
  <c r="GO45" i="32"/>
  <c r="GP45" i="32"/>
  <c r="GQ45" i="32"/>
  <c r="GR45" i="32"/>
  <c r="GS45" i="32"/>
  <c r="GT45" i="32"/>
  <c r="GU45" i="32"/>
  <c r="GV45" i="32"/>
  <c r="GW45" i="32"/>
  <c r="GX45" i="32"/>
  <c r="GY45" i="32"/>
  <c r="GZ45" i="32"/>
  <c r="HA45" i="32"/>
  <c r="GO44" i="32"/>
  <c r="GP44" i="32"/>
  <c r="GQ44" i="32"/>
  <c r="GR44" i="32"/>
  <c r="GS44" i="32"/>
  <c r="GT44" i="32"/>
  <c r="GU44" i="32"/>
  <c r="GV44" i="32"/>
  <c r="GW44" i="32"/>
  <c r="GX44" i="32"/>
  <c r="GY44" i="32"/>
  <c r="GZ44" i="32"/>
  <c r="HA44" i="32"/>
  <c r="GO43" i="32"/>
  <c r="GP43" i="32"/>
  <c r="GQ43" i="32"/>
  <c r="GR43" i="32"/>
  <c r="GS43" i="32"/>
  <c r="GT43" i="32"/>
  <c r="GU43" i="32"/>
  <c r="GV43" i="32"/>
  <c r="GW43" i="32"/>
  <c r="GX43" i="32"/>
  <c r="GY43" i="32"/>
  <c r="GZ43" i="32"/>
  <c r="HA43" i="32"/>
  <c r="GO42" i="32"/>
  <c r="GP42" i="32"/>
  <c r="GQ42" i="32"/>
  <c r="GR42" i="32"/>
  <c r="GS42" i="32"/>
  <c r="GT42" i="32"/>
  <c r="GU42" i="32"/>
  <c r="GV42" i="32"/>
  <c r="GW42" i="32"/>
  <c r="GX42" i="32"/>
  <c r="GY42" i="32"/>
  <c r="GZ42" i="32"/>
  <c r="HA42" i="32"/>
  <c r="GO41" i="32"/>
  <c r="GP41" i="32"/>
  <c r="GQ41" i="32"/>
  <c r="GR41" i="32"/>
  <c r="GS41" i="32"/>
  <c r="GT41" i="32"/>
  <c r="GU41" i="32"/>
  <c r="GV41" i="32"/>
  <c r="GW41" i="32"/>
  <c r="GX41" i="32"/>
  <c r="GY41" i="32"/>
  <c r="GZ41" i="32"/>
  <c r="HA41" i="32"/>
  <c r="HA40" i="32"/>
  <c r="GZ40" i="32"/>
  <c r="GY40" i="32"/>
  <c r="GX40" i="32"/>
  <c r="GW40" i="32"/>
  <c r="GV40" i="32"/>
  <c r="GU40" i="32"/>
  <c r="GT40" i="32"/>
  <c r="GS40" i="32"/>
  <c r="GR40" i="32"/>
  <c r="GQ40" i="32"/>
  <c r="GP40" i="32"/>
  <c r="GO40" i="32"/>
  <c r="HA39" i="32"/>
  <c r="GZ39" i="32"/>
  <c r="GY39" i="32"/>
  <c r="GX39" i="32"/>
  <c r="GW39" i="32"/>
  <c r="GV39" i="32"/>
  <c r="GU39" i="32"/>
  <c r="GT39" i="32"/>
  <c r="GS39" i="32"/>
  <c r="GR39" i="32"/>
  <c r="GQ39" i="32"/>
  <c r="GP39" i="32"/>
  <c r="GO39" i="32"/>
  <c r="HA38" i="32"/>
  <c r="GZ38" i="32"/>
  <c r="GY38" i="32"/>
  <c r="GX38" i="32"/>
  <c r="GW38" i="32"/>
  <c r="GV38" i="32"/>
  <c r="GU38" i="32"/>
  <c r="GT38" i="32"/>
  <c r="GS38" i="32"/>
  <c r="GR38" i="32"/>
  <c r="GQ38" i="32"/>
  <c r="GP38" i="32"/>
  <c r="GO38" i="32"/>
  <c r="HA37" i="32"/>
  <c r="GZ37" i="32"/>
  <c r="GY37" i="32"/>
  <c r="GX37" i="32"/>
  <c r="GW37" i="32"/>
  <c r="GV37" i="32"/>
  <c r="GU37" i="32"/>
  <c r="GT37" i="32"/>
  <c r="GS37" i="32"/>
  <c r="GR37" i="32"/>
  <c r="GQ37" i="32"/>
  <c r="GP37" i="32"/>
  <c r="GO37" i="32"/>
  <c r="HA36" i="32"/>
  <c r="GZ36" i="32"/>
  <c r="GY36" i="32"/>
  <c r="GX36" i="32"/>
  <c r="GW36" i="32"/>
  <c r="GV36" i="32"/>
  <c r="GU36" i="32"/>
  <c r="GT36" i="32"/>
  <c r="GS36" i="32"/>
  <c r="GR36" i="32"/>
  <c r="GQ36" i="32"/>
  <c r="GP36" i="32"/>
  <c r="GO36" i="32"/>
  <c r="HA35" i="32"/>
  <c r="GZ35" i="32"/>
  <c r="GY35" i="32"/>
  <c r="GX35" i="32"/>
  <c r="GW35" i="32"/>
  <c r="GV35" i="32"/>
  <c r="GU35" i="32"/>
  <c r="GT35" i="32"/>
  <c r="GS35" i="32"/>
  <c r="GR35" i="32"/>
  <c r="GQ35" i="32"/>
  <c r="GP35" i="32"/>
  <c r="GO35" i="32"/>
  <c r="HA34" i="32"/>
  <c r="GZ34" i="32"/>
  <c r="GY34" i="32"/>
  <c r="GX34" i="32"/>
  <c r="GW34" i="32"/>
  <c r="GV34" i="32"/>
  <c r="GU34" i="32"/>
  <c r="GT34" i="32"/>
  <c r="GS34" i="32"/>
  <c r="GR34" i="32"/>
  <c r="GQ34" i="32"/>
  <c r="GP34" i="32"/>
  <c r="GO34" i="32"/>
  <c r="HA33" i="32"/>
  <c r="GZ33" i="32"/>
  <c r="GY33" i="32"/>
  <c r="GX33" i="32"/>
  <c r="GW33" i="32"/>
  <c r="GV33" i="32"/>
  <c r="GU33" i="32"/>
  <c r="GT33" i="32"/>
  <c r="GS33" i="32"/>
  <c r="GR33" i="32"/>
  <c r="GQ33" i="32"/>
  <c r="GP33" i="32"/>
  <c r="GO33" i="32"/>
  <c r="HA32" i="32"/>
  <c r="GZ32" i="32"/>
  <c r="GY32" i="32"/>
  <c r="GX32" i="32"/>
  <c r="GW32" i="32"/>
  <c r="GV32" i="32"/>
  <c r="GU32" i="32"/>
  <c r="GT32" i="32"/>
  <c r="GS32" i="32"/>
  <c r="GR32" i="32"/>
  <c r="GQ32" i="32"/>
  <c r="GP32" i="32"/>
  <c r="GO32" i="32"/>
  <c r="HA31" i="32"/>
  <c r="GZ31" i="32"/>
  <c r="GY31" i="32"/>
  <c r="GX31" i="32"/>
  <c r="GW31" i="32"/>
  <c r="GV31" i="32"/>
  <c r="GU31" i="32"/>
  <c r="GT31" i="32"/>
  <c r="GS31" i="32"/>
  <c r="GR31" i="32"/>
  <c r="GQ31" i="32"/>
  <c r="GP31" i="32"/>
  <c r="GO31" i="32"/>
  <c r="HA30" i="32"/>
  <c r="GZ30" i="32"/>
  <c r="GY30" i="32"/>
  <c r="GX30" i="32"/>
  <c r="GW30" i="32"/>
  <c r="GV30" i="32"/>
  <c r="GU30" i="32"/>
  <c r="GT30" i="32"/>
  <c r="GS30" i="32"/>
  <c r="GR30" i="32"/>
  <c r="GQ30" i="32"/>
  <c r="GP30" i="32"/>
  <c r="GO30" i="32"/>
  <c r="HA29" i="32"/>
  <c r="GZ29" i="32"/>
  <c r="GY29" i="32"/>
  <c r="GX29" i="32"/>
  <c r="GW29" i="32"/>
  <c r="GV29" i="32"/>
  <c r="GU29" i="32"/>
  <c r="GT29" i="32"/>
  <c r="GS29" i="32"/>
  <c r="GR29" i="32"/>
  <c r="GQ29" i="32"/>
  <c r="GP29" i="32"/>
  <c r="GO29" i="32"/>
  <c r="HA28" i="32"/>
  <c r="GZ28" i="32"/>
  <c r="GY28" i="32"/>
  <c r="GX28" i="32"/>
  <c r="GW28" i="32"/>
  <c r="GV28" i="32"/>
  <c r="GU28" i="32"/>
  <c r="GT28" i="32"/>
  <c r="GS28" i="32"/>
  <c r="GR28" i="32"/>
  <c r="GQ28" i="32"/>
  <c r="GP28" i="32"/>
  <c r="GO28" i="32"/>
  <c r="HA27" i="32"/>
  <c r="GZ27" i="32"/>
  <c r="GY27" i="32"/>
  <c r="GX27" i="32"/>
  <c r="GW27" i="32"/>
  <c r="GV27" i="32"/>
  <c r="GU27" i="32"/>
  <c r="GT27" i="32"/>
  <c r="GS27" i="32"/>
  <c r="GR27" i="32"/>
  <c r="GQ27" i="32"/>
  <c r="GP27" i="32"/>
  <c r="GO27" i="32"/>
  <c r="HA26" i="32"/>
  <c r="GZ26" i="32"/>
  <c r="GY26" i="32"/>
  <c r="GX26" i="32"/>
  <c r="GW26" i="32"/>
  <c r="GV26" i="32"/>
  <c r="GU26" i="32"/>
  <c r="GT26" i="32"/>
  <c r="GS26" i="32"/>
  <c r="GR26" i="32"/>
  <c r="GQ26" i="32"/>
  <c r="GP26" i="32"/>
  <c r="GO26" i="32"/>
  <c r="HA25" i="32"/>
  <c r="GZ25" i="32"/>
  <c r="GY25" i="32"/>
  <c r="GX25" i="32"/>
  <c r="GW25" i="32"/>
  <c r="GV25" i="32"/>
  <c r="GU25" i="32"/>
  <c r="GT25" i="32"/>
  <c r="GS25" i="32"/>
  <c r="GR25" i="32"/>
  <c r="GQ25" i="32"/>
  <c r="GP25" i="32"/>
  <c r="GO25" i="32"/>
  <c r="HA24" i="32"/>
  <c r="GZ24" i="32"/>
  <c r="GY24" i="32"/>
  <c r="GX24" i="32"/>
  <c r="GW24" i="32"/>
  <c r="GV24" i="32"/>
  <c r="GU24" i="32"/>
  <c r="GT24" i="32"/>
  <c r="GS24" i="32"/>
  <c r="GR24" i="32"/>
  <c r="GQ24" i="32"/>
  <c r="GP24" i="32"/>
  <c r="GO24" i="32"/>
  <c r="HA23" i="32"/>
  <c r="GZ23" i="32"/>
  <c r="GY23" i="32"/>
  <c r="GX23" i="32"/>
  <c r="GW23" i="32"/>
  <c r="GV23" i="32"/>
  <c r="GU23" i="32"/>
  <c r="GT23" i="32"/>
  <c r="GS23" i="32"/>
  <c r="GR23" i="32"/>
  <c r="GQ23" i="32"/>
  <c r="GP23" i="32"/>
  <c r="GO23" i="32"/>
  <c r="HA22" i="32"/>
  <c r="GZ22" i="32"/>
  <c r="GY22" i="32"/>
  <c r="GX22" i="32"/>
  <c r="GW22" i="32"/>
  <c r="GV22" i="32"/>
  <c r="GU22" i="32"/>
  <c r="GT22" i="32"/>
  <c r="GS22" i="32"/>
  <c r="GR22" i="32"/>
  <c r="GQ22" i="32"/>
  <c r="GP22" i="32"/>
  <c r="GO22" i="32"/>
  <c r="HA21" i="32"/>
  <c r="GZ21" i="32"/>
  <c r="GY21" i="32"/>
  <c r="GX21" i="32"/>
  <c r="GW21" i="32"/>
  <c r="GV21" i="32"/>
  <c r="GU21" i="32"/>
  <c r="GT21" i="32"/>
  <c r="GS21" i="32"/>
  <c r="GR21" i="32"/>
  <c r="GQ21" i="32"/>
  <c r="GP21" i="32"/>
  <c r="GO21" i="32"/>
  <c r="HA20" i="32"/>
  <c r="GZ20" i="32"/>
  <c r="GY20" i="32"/>
  <c r="GX20" i="32"/>
  <c r="GW20" i="32"/>
  <c r="GV20" i="32"/>
  <c r="GU20" i="32"/>
  <c r="GT20" i="32"/>
  <c r="GS20" i="32"/>
  <c r="GR20" i="32"/>
  <c r="GQ20" i="32"/>
  <c r="GP20" i="32"/>
  <c r="GO20" i="32"/>
  <c r="HA19" i="32"/>
  <c r="GZ19" i="32"/>
  <c r="GY19" i="32"/>
  <c r="GX19" i="32"/>
  <c r="GW19" i="32"/>
  <c r="GV19" i="32"/>
  <c r="GU19" i="32"/>
  <c r="GT19" i="32"/>
  <c r="GS19" i="32"/>
  <c r="GR19" i="32"/>
  <c r="GQ19" i="32"/>
  <c r="GP19" i="32"/>
  <c r="GO19" i="32"/>
  <c r="HA18" i="32"/>
  <c r="GZ18" i="32"/>
  <c r="GY18" i="32"/>
  <c r="GX18" i="32"/>
  <c r="GW18" i="32"/>
  <c r="GV18" i="32"/>
  <c r="GU18" i="32"/>
  <c r="GT18" i="32"/>
  <c r="GS18" i="32"/>
  <c r="GR18" i="32"/>
  <c r="GQ18" i="32"/>
  <c r="GP18" i="32"/>
  <c r="GO18" i="32"/>
  <c r="HA17" i="32"/>
  <c r="GZ17" i="32"/>
  <c r="GY17" i="32"/>
  <c r="GX17" i="32"/>
  <c r="GW17" i="32"/>
  <c r="GV17" i="32"/>
  <c r="GU17" i="32"/>
  <c r="GT17" i="32"/>
  <c r="GS17" i="32"/>
  <c r="GR17" i="32"/>
  <c r="GQ17" i="32"/>
  <c r="GP17" i="32"/>
  <c r="GO17" i="32"/>
  <c r="HA16" i="32"/>
  <c r="GZ16" i="32"/>
  <c r="GY16" i="32"/>
  <c r="GX16" i="32"/>
  <c r="GW16" i="32"/>
  <c r="GV16" i="32"/>
  <c r="GU16" i="32"/>
  <c r="GT16" i="32"/>
  <c r="GS16" i="32"/>
  <c r="GR16" i="32"/>
  <c r="GQ16" i="32"/>
  <c r="GP16" i="32"/>
  <c r="GO16" i="32"/>
  <c r="HA15" i="32"/>
  <c r="GZ15" i="32"/>
  <c r="GY15" i="32"/>
  <c r="GX15" i="32"/>
  <c r="GW15" i="32"/>
  <c r="GV15" i="32"/>
  <c r="GU15" i="32"/>
  <c r="GT15" i="32"/>
  <c r="GS15" i="32"/>
  <c r="GR15" i="32"/>
  <c r="GQ15" i="32"/>
  <c r="GP15" i="32"/>
  <c r="GO15" i="32"/>
  <c r="HA14" i="32"/>
  <c r="GZ14" i="32"/>
  <c r="GY14" i="32"/>
  <c r="GX14" i="32"/>
  <c r="GW14" i="32"/>
  <c r="GV14" i="32"/>
  <c r="GU14" i="32"/>
  <c r="GT14" i="32"/>
  <c r="GS14" i="32"/>
  <c r="GR14" i="32"/>
  <c r="GQ14" i="32"/>
  <c r="GP14" i="32"/>
  <c r="GO14" i="32"/>
  <c r="HA13" i="32"/>
  <c r="GZ13" i="32"/>
  <c r="GY13" i="32"/>
  <c r="GX13" i="32"/>
  <c r="GW13" i="32"/>
  <c r="GV13" i="32"/>
  <c r="GU13" i="32"/>
  <c r="GT13" i="32"/>
  <c r="GS13" i="32"/>
  <c r="GR13" i="32"/>
  <c r="GQ13" i="32"/>
  <c r="GP13" i="32"/>
  <c r="GO13" i="32"/>
  <c r="HA12" i="32"/>
  <c r="GZ12" i="32"/>
  <c r="GY12" i="32"/>
  <c r="GX12" i="32"/>
  <c r="GW12" i="32"/>
  <c r="GV12" i="32"/>
  <c r="GU12" i="32"/>
  <c r="GT12" i="32"/>
  <c r="GS12" i="32"/>
  <c r="GR12" i="32"/>
  <c r="GQ12" i="32"/>
  <c r="GP12" i="32"/>
  <c r="GO12" i="32"/>
  <c r="HA11" i="32"/>
  <c r="GZ11" i="32"/>
  <c r="GY11" i="32"/>
  <c r="GX11" i="32"/>
  <c r="GW11" i="32"/>
  <c r="GV11" i="32"/>
  <c r="GU11" i="32"/>
  <c r="GT11" i="32"/>
  <c r="GS11" i="32"/>
  <c r="GR11" i="32"/>
  <c r="GQ11" i="32"/>
  <c r="GP11" i="32"/>
  <c r="GO11" i="32"/>
  <c r="HA10" i="32"/>
  <c r="GZ10" i="32"/>
  <c r="GY10" i="32"/>
  <c r="GX10" i="32"/>
  <c r="GW10" i="32"/>
  <c r="GV10" i="32"/>
  <c r="GU10" i="32"/>
  <c r="GT10" i="32"/>
  <c r="GS10" i="32"/>
  <c r="GR10" i="32"/>
  <c r="GQ10" i="32"/>
  <c r="GP10" i="32"/>
  <c r="GO10" i="32"/>
  <c r="HA9" i="32"/>
  <c r="GZ9" i="32"/>
  <c r="GY9" i="32"/>
  <c r="GX9" i="32"/>
  <c r="GW9" i="32"/>
  <c r="GV9" i="32"/>
  <c r="GU9" i="32"/>
  <c r="GT9" i="32"/>
  <c r="GS9" i="32"/>
  <c r="GR9" i="32"/>
  <c r="GQ9" i="32"/>
  <c r="GP9" i="32"/>
  <c r="GO9" i="32"/>
  <c r="HA8" i="32"/>
  <c r="GZ8" i="32"/>
  <c r="GY8" i="32"/>
  <c r="GX8" i="32"/>
  <c r="GW8" i="32"/>
  <c r="GV8" i="32"/>
  <c r="GU8" i="32"/>
  <c r="GT8" i="32"/>
  <c r="GS8" i="32"/>
  <c r="GR8" i="32"/>
  <c r="GQ8" i="32"/>
  <c r="GP8" i="32"/>
  <c r="GO8" i="32"/>
  <c r="HA7" i="32"/>
  <c r="GZ7" i="32"/>
  <c r="GY7" i="32"/>
  <c r="GX7" i="32"/>
  <c r="GW7" i="32"/>
  <c r="GV7" i="32"/>
  <c r="GU7" i="32"/>
  <c r="GT7" i="32"/>
  <c r="GS7" i="32"/>
  <c r="GR7" i="32"/>
  <c r="GQ7" i="32"/>
  <c r="GP7" i="32"/>
  <c r="GO7" i="32"/>
  <c r="HA6" i="32"/>
  <c r="GZ6" i="32"/>
  <c r="GY6" i="32"/>
  <c r="GX6" i="32"/>
  <c r="GW6" i="32"/>
  <c r="GV6" i="32"/>
  <c r="GU6" i="32"/>
  <c r="GT6" i="32"/>
  <c r="GS6" i="32"/>
  <c r="GR6" i="32"/>
  <c r="GQ6" i="32"/>
  <c r="GP6" i="32"/>
  <c r="GO6" i="32"/>
  <c r="HA5" i="32"/>
  <c r="GZ5" i="32"/>
  <c r="GY5" i="32"/>
  <c r="GX5" i="32"/>
  <c r="GW5" i="32"/>
  <c r="GV5" i="32"/>
  <c r="GU5" i="32"/>
  <c r="GT5" i="32"/>
  <c r="GS5" i="32"/>
  <c r="GR5" i="32"/>
  <c r="GQ5" i="32"/>
  <c r="GP5" i="32"/>
  <c r="GO5" i="32"/>
  <c r="HI6" i="32" l="1"/>
  <c r="HE10" i="32"/>
  <c r="HI10" i="32"/>
  <c r="HL11" i="32"/>
  <c r="HG12" i="32"/>
  <c r="HJ13" i="32"/>
  <c r="HI14" i="32"/>
  <c r="HH15" i="32"/>
  <c r="HL15" i="32"/>
  <c r="HK16" i="32"/>
  <c r="HB17" i="32"/>
  <c r="HL19" i="32"/>
  <c r="HK20" i="32"/>
  <c r="HM22" i="32"/>
  <c r="HH23" i="32"/>
  <c r="HL23" i="32"/>
  <c r="HK24" i="32"/>
  <c r="HJ25" i="32"/>
  <c r="HK26" i="32"/>
  <c r="HF27" i="32"/>
  <c r="HL27" i="32"/>
  <c r="HF29" i="32"/>
  <c r="HM30" i="32"/>
  <c r="HC32" i="32"/>
  <c r="HK32" i="32"/>
  <c r="HB33" i="32"/>
  <c r="HJ33" i="32"/>
  <c r="HI34" i="32"/>
  <c r="HM34" i="32"/>
  <c r="HL35" i="32"/>
  <c r="HC36" i="32"/>
  <c r="HG36" i="32"/>
  <c r="HK36" i="32"/>
  <c r="HD39" i="32"/>
  <c r="HH39" i="32"/>
  <c r="HB41" i="32"/>
  <c r="HM42" i="32"/>
  <c r="HL43" i="32"/>
  <c r="HB45" i="32"/>
  <c r="HF45" i="32"/>
  <c r="HJ45" i="32"/>
  <c r="HE46" i="32"/>
  <c r="HM46" i="32"/>
  <c r="HN49" i="32"/>
  <c r="HD51" i="32"/>
  <c r="HL51" i="32"/>
  <c r="HN53" i="32"/>
  <c r="HC56" i="32"/>
  <c r="HG56" i="32"/>
  <c r="HB57" i="32"/>
  <c r="HG60" i="32"/>
  <c r="HK60" i="32"/>
  <c r="HF61" i="32"/>
  <c r="HL63" i="32"/>
  <c r="HK64" i="32"/>
  <c r="HB65" i="32"/>
  <c r="HF65" i="32"/>
  <c r="HN65" i="32"/>
  <c r="HJ69" i="32"/>
  <c r="HC72" i="32"/>
  <c r="HM74" i="32"/>
  <c r="HL75" i="32"/>
  <c r="HC80" i="32"/>
  <c r="HK80" i="32"/>
  <c r="HD83" i="32"/>
  <c r="HN85" i="32"/>
  <c r="HE86" i="32"/>
  <c r="HI86" i="32"/>
  <c r="HL91" i="32"/>
  <c r="HC96" i="32"/>
  <c r="HK96" i="32"/>
  <c r="HN97" i="32"/>
  <c r="HG100" i="32"/>
  <c r="HK100" i="32"/>
  <c r="HF101" i="32"/>
  <c r="HF109" i="32"/>
  <c r="HG112" i="32"/>
  <c r="HK112" i="32"/>
  <c r="HN113" i="32"/>
  <c r="HG116" i="32"/>
  <c r="HK116" i="32"/>
  <c r="HJ117" i="32"/>
  <c r="HB121" i="32"/>
  <c r="HF121" i="32"/>
  <c r="HG124" i="32"/>
  <c r="HJ125" i="32"/>
  <c r="HG128" i="32"/>
  <c r="HB129" i="32"/>
  <c r="HE130" i="32"/>
  <c r="HN133" i="32"/>
  <c r="HK136" i="32"/>
  <c r="HF137" i="32"/>
  <c r="HG140" i="32"/>
  <c r="HN141" i="32"/>
  <c r="HE142" i="32"/>
  <c r="HN145" i="32"/>
  <c r="HL147" i="32"/>
  <c r="HC148" i="32"/>
  <c r="HB149" i="32"/>
  <c r="HB5" i="32"/>
  <c r="HJ5" i="32"/>
  <c r="HE6" i="32"/>
  <c r="HD7" i="32"/>
  <c r="HH7" i="32"/>
  <c r="HL7" i="32"/>
  <c r="HG8" i="32"/>
  <c r="HB9" i="32"/>
  <c r="HJ9" i="32"/>
  <c r="HM10" i="32"/>
  <c r="HD11" i="32"/>
  <c r="HC12" i="32"/>
  <c r="HB13" i="32"/>
  <c r="HF13" i="32"/>
  <c r="HN13" i="32"/>
  <c r="HM14" i="32"/>
  <c r="HD15" i="32"/>
  <c r="HE18" i="32"/>
  <c r="HI18" i="32"/>
  <c r="HD19" i="32"/>
  <c r="HG20" i="32"/>
  <c r="HF21" i="32"/>
  <c r="HB25" i="32"/>
  <c r="HN25" i="32"/>
  <c r="HK28" i="32"/>
  <c r="HB29" i="32"/>
  <c r="HN29" i="32"/>
  <c r="HI30" i="32"/>
  <c r="HD31" i="32"/>
  <c r="HL31" i="32"/>
  <c r="HG32" i="32"/>
  <c r="HD35" i="32"/>
  <c r="HB37" i="32"/>
  <c r="HF37" i="32"/>
  <c r="HJ37" i="32"/>
  <c r="HN37" i="32"/>
  <c r="HE38" i="32"/>
  <c r="HI38" i="32"/>
  <c r="HM38" i="32"/>
  <c r="HL39" i="32"/>
  <c r="HG40" i="32"/>
  <c r="HF41" i="32"/>
  <c r="HE42" i="32"/>
  <c r="HI42" i="32"/>
  <c r="HD43" i="32"/>
  <c r="HH43" i="32"/>
  <c r="HG44" i="32"/>
  <c r="HD47" i="32"/>
  <c r="HL47" i="32"/>
  <c r="HB49" i="32"/>
  <c r="HF49" i="32"/>
  <c r="HJ49" i="32"/>
  <c r="HE50" i="32"/>
  <c r="HH51" i="32"/>
  <c r="HG52" i="32"/>
  <c r="HB53" i="32"/>
  <c r="HF53" i="32"/>
  <c r="HJ53" i="32"/>
  <c r="HH55" i="32"/>
  <c r="HK56" i="32"/>
  <c r="HI58" i="32"/>
  <c r="HC60" i="32"/>
  <c r="HB61" i="32"/>
  <c r="HJ61" i="32"/>
  <c r="HN61" i="32"/>
  <c r="HE62" i="32"/>
  <c r="HG64" i="32"/>
  <c r="HE66" i="32"/>
  <c r="HI66" i="32"/>
  <c r="HM66" i="32"/>
  <c r="HD67" i="32"/>
  <c r="HG68" i="32"/>
  <c r="HK68" i="32"/>
  <c r="HN69" i="32"/>
  <c r="HM70" i="32"/>
  <c r="HL71" i="32"/>
  <c r="HG72" i="32"/>
  <c r="HK72" i="32"/>
  <c r="HB73" i="32"/>
  <c r="HF73" i="32"/>
  <c r="HJ73" i="32"/>
  <c r="HE74" i="32"/>
  <c r="HI74" i="32"/>
  <c r="HC76" i="32"/>
  <c r="HB77" i="32"/>
  <c r="HF77" i="32"/>
  <c r="HJ77" i="32"/>
  <c r="HN77" i="32"/>
  <c r="HE78" i="32"/>
  <c r="HI78" i="32"/>
  <c r="HG80" i="32"/>
  <c r="HB81" i="32"/>
  <c r="HJ81" i="32"/>
  <c r="HN81" i="32"/>
  <c r="HE82" i="32"/>
  <c r="HK84" i="32"/>
  <c r="HG88" i="32"/>
  <c r="HF89" i="32"/>
  <c r="HJ89" i="32"/>
  <c r="HN89" i="32"/>
  <c r="HI90" i="32"/>
  <c r="HD91" i="32"/>
  <c r="HC92" i="32"/>
  <c r="HK92" i="32"/>
  <c r="HB93" i="32"/>
  <c r="HF93" i="32"/>
  <c r="HN93" i="32"/>
  <c r="HE94" i="32"/>
  <c r="HI94" i="32"/>
  <c r="HM94" i="32"/>
  <c r="HD95" i="32"/>
  <c r="HH95" i="32"/>
  <c r="HB97" i="32"/>
  <c r="HF97" i="32"/>
  <c r="HJ97" i="32"/>
  <c r="HE98" i="32"/>
  <c r="HM98" i="32"/>
  <c r="HD99" i="32"/>
  <c r="HH99" i="32"/>
  <c r="HL99" i="32"/>
  <c r="HC100" i="32"/>
  <c r="HB101" i="32"/>
  <c r="HM102" i="32"/>
  <c r="HC104" i="32"/>
  <c r="HK104" i="32"/>
  <c r="HJ105" i="32"/>
  <c r="HE106" i="32"/>
  <c r="HD107" i="32"/>
  <c r="HL107" i="32"/>
  <c r="HC108" i="32"/>
  <c r="HK108" i="32"/>
  <c r="HB109" i="32"/>
  <c r="HJ109" i="32"/>
  <c r="HI114" i="32"/>
  <c r="HM114" i="32"/>
  <c r="HD115" i="32"/>
  <c r="HL115" i="32"/>
  <c r="HB117" i="32"/>
  <c r="HF117" i="32"/>
  <c r="HI118" i="32"/>
  <c r="HD119" i="32"/>
  <c r="HH119" i="32"/>
  <c r="HC120" i="32"/>
  <c r="HJ121" i="32"/>
  <c r="HN121" i="32"/>
  <c r="HC124" i="32"/>
  <c r="HK124" i="32"/>
  <c r="HF125" i="32"/>
  <c r="HD127" i="32"/>
  <c r="HL127" i="32"/>
  <c r="HC128" i="32"/>
  <c r="HK128" i="32"/>
  <c r="HF129" i="32"/>
  <c r="HI130" i="32"/>
  <c r="HM130" i="32"/>
  <c r="HD131" i="32"/>
  <c r="HG132" i="32"/>
  <c r="HB133" i="32"/>
  <c r="HE134" i="32"/>
  <c r="HI134" i="32"/>
  <c r="HH135" i="32"/>
  <c r="HL135" i="32"/>
  <c r="HG136" i="32"/>
  <c r="HB137" i="32"/>
  <c r="HI138" i="32"/>
  <c r="HD139" i="32"/>
  <c r="HC140" i="32"/>
  <c r="HD143" i="32"/>
  <c r="HL143" i="32"/>
  <c r="HG144" i="32"/>
  <c r="HK144" i="32"/>
  <c r="HM146" i="32"/>
  <c r="HD147" i="32"/>
  <c r="HG148" i="32"/>
  <c r="HK148" i="32"/>
  <c r="HJ149" i="32"/>
  <c r="HN149" i="32"/>
  <c r="HE150" i="32"/>
  <c r="HI150" i="32"/>
  <c r="HM150" i="32"/>
  <c r="HJ151" i="32"/>
  <c r="HB151" i="32"/>
  <c r="HM152" i="32"/>
  <c r="HE152" i="32"/>
  <c r="HL153" i="32"/>
  <c r="HD153" i="32"/>
  <c r="HC5" i="32"/>
  <c r="HB6" i="32"/>
  <c r="HJ6" i="32"/>
  <c r="HN6" i="32"/>
  <c r="HE7" i="32"/>
  <c r="HG9" i="32"/>
  <c r="HK9" i="32"/>
  <c r="HF10" i="32"/>
  <c r="HI11" i="32"/>
  <c r="HK13" i="32"/>
  <c r="HJ14" i="32"/>
  <c r="HE15" i="32"/>
  <c r="HI15" i="32"/>
  <c r="HM15" i="32"/>
  <c r="HD16" i="32"/>
  <c r="HL16" i="32"/>
  <c r="HK17" i="32"/>
  <c r="HB18" i="32"/>
  <c r="HF18" i="32"/>
  <c r="HE19" i="32"/>
  <c r="HI19" i="32"/>
  <c r="HM19" i="32"/>
  <c r="HG21" i="32"/>
  <c r="HK21" i="32"/>
  <c r="HB22" i="32"/>
  <c r="HN22" i="32"/>
  <c r="HE23" i="32"/>
  <c r="HI23" i="32"/>
  <c r="HC25" i="32"/>
  <c r="HG25" i="32"/>
  <c r="HK25" i="32"/>
  <c r="HF26" i="32"/>
  <c r="HI27" i="32"/>
  <c r="HM27" i="32"/>
  <c r="HH28" i="32"/>
  <c r="HL28" i="32"/>
  <c r="HG29" i="32"/>
  <c r="HF30" i="32"/>
  <c r="HJ30" i="32"/>
  <c r="HN30" i="32"/>
  <c r="HE31" i="32"/>
  <c r="HI31" i="32"/>
  <c r="HM31" i="32"/>
  <c r="HD32" i="32"/>
  <c r="HL32" i="32"/>
  <c r="HC33" i="32"/>
  <c r="HG33" i="32"/>
  <c r="HB34" i="32"/>
  <c r="HF34" i="32"/>
  <c r="HJ34" i="32"/>
  <c r="HN34" i="32"/>
  <c r="HE35" i="32"/>
  <c r="HI35" i="32"/>
  <c r="HM35" i="32"/>
  <c r="HL36" i="32"/>
  <c r="HK37" i="32"/>
  <c r="HF38" i="32"/>
  <c r="HJ38" i="32"/>
  <c r="HN38" i="32"/>
  <c r="HI39" i="32"/>
  <c r="HM39" i="32"/>
  <c r="HH40" i="32"/>
  <c r="HC41" i="32"/>
  <c r="HK41" i="32"/>
  <c r="HF42" i="32"/>
  <c r="HN42" i="32"/>
  <c r="HE43" i="32"/>
  <c r="HI43" i="32"/>
  <c r="HM43" i="32"/>
  <c r="HH44" i="32"/>
  <c r="HL44" i="32"/>
  <c r="HC45" i="32"/>
  <c r="HK45" i="32"/>
  <c r="HF46" i="32"/>
  <c r="HN46" i="32"/>
  <c r="HM47" i="32"/>
  <c r="HD48" i="32"/>
  <c r="HC49" i="32"/>
  <c r="HK49" i="32"/>
  <c r="HJ50" i="32"/>
  <c r="HE51" i="32"/>
  <c r="HI51" i="32"/>
  <c r="HH52" i="32"/>
  <c r="HC53" i="32"/>
  <c r="HB54" i="32"/>
  <c r="HF54" i="32"/>
  <c r="HE55" i="32"/>
  <c r="HM55" i="32"/>
  <c r="HH56" i="32"/>
  <c r="HC57" i="32"/>
  <c r="HB58" i="32"/>
  <c r="HJ58" i="32"/>
  <c r="HN58" i="32"/>
  <c r="HE59" i="32"/>
  <c r="HD60" i="32"/>
  <c r="HL60" i="32"/>
  <c r="HC61" i="32"/>
  <c r="HG61" i="32"/>
  <c r="HK61" i="32"/>
  <c r="HF62" i="32"/>
  <c r="HE63" i="32"/>
  <c r="HI63" i="32"/>
  <c r="HM63" i="32"/>
  <c r="HD64" i="32"/>
  <c r="HH64" i="32"/>
  <c r="HL64" i="32"/>
  <c r="HC65" i="32"/>
  <c r="HG65" i="32"/>
  <c r="HB66" i="32"/>
  <c r="HJ66" i="32"/>
  <c r="HN66" i="32"/>
  <c r="HE67" i="32"/>
  <c r="HI67" i="32"/>
  <c r="HD68" i="32"/>
  <c r="HL68" i="32"/>
  <c r="HF70" i="32"/>
  <c r="HJ70" i="32"/>
  <c r="HI71" i="32"/>
  <c r="HM71" i="32"/>
  <c r="HD72" i="32"/>
  <c r="HH72" i="32"/>
  <c r="HC73" i="32"/>
  <c r="HG73" i="32"/>
  <c r="HK73" i="32"/>
  <c r="HF74" i="32"/>
  <c r="HJ74" i="32"/>
  <c r="HN74" i="32"/>
  <c r="HM75" i="32"/>
  <c r="HD76" i="32"/>
  <c r="HL76" i="32"/>
  <c r="HC77" i="32"/>
  <c r="HB78" i="32"/>
  <c r="HF78" i="32"/>
  <c r="HJ78" i="32"/>
  <c r="HD80" i="32"/>
  <c r="HL80" i="32"/>
  <c r="HG81" i="32"/>
  <c r="HF82" i="32"/>
  <c r="HJ82" i="32"/>
  <c r="HL84" i="32"/>
  <c r="HC85" i="32"/>
  <c r="HG85" i="32"/>
  <c r="HN86" i="32"/>
  <c r="HD88" i="32"/>
  <c r="HC89" i="32"/>
  <c r="HG89" i="32"/>
  <c r="HK89" i="32"/>
  <c r="HJ90" i="32"/>
  <c r="HN90" i="32"/>
  <c r="HI91" i="32"/>
  <c r="HM91" i="32"/>
  <c r="HC93" i="32"/>
  <c r="HG93" i="32"/>
  <c r="HF94" i="32"/>
  <c r="HJ94" i="32"/>
  <c r="HN94" i="32"/>
  <c r="HE95" i="32"/>
  <c r="HI95" i="32"/>
  <c r="HD96" i="32"/>
  <c r="HH96" i="32"/>
  <c r="HC97" i="32"/>
  <c r="HG97" i="32"/>
  <c r="HK97" i="32"/>
  <c r="HB98" i="32"/>
  <c r="HF98" i="32"/>
  <c r="HE99" i="32"/>
  <c r="HH100" i="32"/>
  <c r="HK101" i="32"/>
  <c r="HB102" i="32"/>
  <c r="HF102" i="32"/>
  <c r="HM103" i="32"/>
  <c r="HD104" i="32"/>
  <c r="HH104" i="32"/>
  <c r="HK105" i="32"/>
  <c r="HF106" i="32"/>
  <c r="HE107" i="32"/>
  <c r="HD108" i="32"/>
  <c r="HH108" i="32"/>
  <c r="HL108" i="32"/>
  <c r="HC109" i="32"/>
  <c r="HG109" i="32"/>
  <c r="HJ110" i="32"/>
  <c r="HM111" i="32"/>
  <c r="HD112" i="32"/>
  <c r="HH112" i="32"/>
  <c r="HL112" i="32"/>
  <c r="HK113" i="32"/>
  <c r="HB114" i="32"/>
  <c r="HF114" i="32"/>
  <c r="HE115" i="32"/>
  <c r="HI115" i="32"/>
  <c r="HL116" i="32"/>
  <c r="HC117" i="32"/>
  <c r="HG117" i="32"/>
  <c r="HB118" i="32"/>
  <c r="HJ118" i="32"/>
  <c r="HN118" i="32"/>
  <c r="HE119" i="32"/>
  <c r="HI119" i="32"/>
  <c r="HM119" i="32"/>
  <c r="HD120" i="32"/>
  <c r="HH120" i="32"/>
  <c r="HK121" i="32"/>
  <c r="HB122" i="32"/>
  <c r="HF122" i="32"/>
  <c r="HM123" i="32"/>
  <c r="HD124" i="32"/>
  <c r="HL124" i="32"/>
  <c r="HG125" i="32"/>
  <c r="HF126" i="32"/>
  <c r="HN126" i="32"/>
  <c r="HE127" i="32"/>
  <c r="HH128" i="32"/>
  <c r="HG129" i="32"/>
  <c r="HN130" i="32"/>
  <c r="HH132" i="32"/>
  <c r="HK133" i="32"/>
  <c r="HB134" i="32"/>
  <c r="HF134" i="32"/>
  <c r="HJ134" i="32"/>
  <c r="HE135" i="32"/>
  <c r="HI135" i="32"/>
  <c r="HM135" i="32"/>
  <c r="HD136" i="32"/>
  <c r="HH136" i="32"/>
  <c r="HG137" i="32"/>
  <c r="HK137" i="32"/>
  <c r="HB138" i="32"/>
  <c r="HF138" i="32"/>
  <c r="HJ138" i="32"/>
  <c r="HN138" i="32"/>
  <c r="HI139" i="32"/>
  <c r="HM139" i="32"/>
  <c r="HG141" i="32"/>
  <c r="HF142" i="32"/>
  <c r="HJ142" i="32"/>
  <c r="HE143" i="32"/>
  <c r="HM143" i="32"/>
  <c r="HD144" i="32"/>
  <c r="HL144" i="32"/>
  <c r="HC145" i="32"/>
  <c r="HK145" i="32"/>
  <c r="HB146" i="32"/>
  <c r="HF146" i="32"/>
  <c r="HJ146" i="32"/>
  <c r="HI147" i="32"/>
  <c r="HM147" i="32"/>
  <c r="HD148" i="32"/>
  <c r="HN150" i="32"/>
  <c r="HE151" i="32"/>
  <c r="HH152" i="32"/>
  <c r="HK153" i="32"/>
  <c r="HG153" i="32"/>
  <c r="HD5" i="32"/>
  <c r="HH5" i="32"/>
  <c r="HL5" i="32"/>
  <c r="HC6" i="32"/>
  <c r="HG6" i="32"/>
  <c r="HK6" i="32"/>
  <c r="HB7" i="32"/>
  <c r="HF7" i="32"/>
  <c r="HJ7" i="32"/>
  <c r="HN7" i="32"/>
  <c r="HE8" i="32"/>
  <c r="HI8" i="32"/>
  <c r="HM8" i="32"/>
  <c r="HD9" i="32"/>
  <c r="HH9" i="32"/>
  <c r="HL9" i="32"/>
  <c r="HC10" i="32"/>
  <c r="HG10" i="32"/>
  <c r="HK10" i="32"/>
  <c r="HB11" i="32"/>
  <c r="HF11" i="32"/>
  <c r="HJ11" i="32"/>
  <c r="HN11" i="32"/>
  <c r="HE12" i="32"/>
  <c r="HI12" i="32"/>
  <c r="HM12" i="32"/>
  <c r="HD13" i="32"/>
  <c r="HH13" i="32"/>
  <c r="HL13" i="32"/>
  <c r="HC14" i="32"/>
  <c r="HG14" i="32"/>
  <c r="HK14" i="32"/>
  <c r="HB15" i="32"/>
  <c r="HF15" i="32"/>
  <c r="HJ15" i="32"/>
  <c r="HN15" i="32"/>
  <c r="HE16" i="32"/>
  <c r="HI16" i="32"/>
  <c r="HM16" i="32"/>
  <c r="HD17" i="32"/>
  <c r="HH17" i="32"/>
  <c r="HL17" i="32"/>
  <c r="HC18" i="32"/>
  <c r="HG18" i="32"/>
  <c r="HK18" i="32"/>
  <c r="HB19" i="32"/>
  <c r="HF19" i="32"/>
  <c r="HJ19" i="32"/>
  <c r="HN19" i="32"/>
  <c r="HE20" i="32"/>
  <c r="HI20" i="32"/>
  <c r="HM20" i="32"/>
  <c r="HD21" i="32"/>
  <c r="HH21" i="32"/>
  <c r="HL21" i="32"/>
  <c r="HC22" i="32"/>
  <c r="HG22" i="32"/>
  <c r="HK22" i="32"/>
  <c r="HB23" i="32"/>
  <c r="HF23" i="32"/>
  <c r="HJ23" i="32"/>
  <c r="HN23" i="32"/>
  <c r="HE24" i="32"/>
  <c r="HI24" i="32"/>
  <c r="HM24" i="32"/>
  <c r="HD25" i="32"/>
  <c r="HH25" i="32"/>
  <c r="HL25" i="32"/>
  <c r="HC26" i="32"/>
  <c r="HG26" i="32"/>
  <c r="HI26" i="32"/>
  <c r="HM26" i="32"/>
  <c r="HD27" i="32"/>
  <c r="HJ27" i="32"/>
  <c r="HN27" i="32"/>
  <c r="HE28" i="32"/>
  <c r="HI28" i="32"/>
  <c r="HM28" i="32"/>
  <c r="HD29" i="32"/>
  <c r="HH29" i="32"/>
  <c r="HL29" i="32"/>
  <c r="HC30" i="32"/>
  <c r="HG30" i="32"/>
  <c r="HK30" i="32"/>
  <c r="HB31" i="32"/>
  <c r="HF31" i="32"/>
  <c r="HJ31" i="32"/>
  <c r="HN31" i="32"/>
  <c r="HF5" i="32"/>
  <c r="HN5" i="32"/>
  <c r="HM6" i="32"/>
  <c r="HC8" i="32"/>
  <c r="HK8" i="32"/>
  <c r="HF9" i="32"/>
  <c r="HN9" i="32"/>
  <c r="HH11" i="32"/>
  <c r="HK12" i="32"/>
  <c r="HE14" i="32"/>
  <c r="HC16" i="32"/>
  <c r="HG16" i="32"/>
  <c r="HF17" i="32"/>
  <c r="HJ17" i="32"/>
  <c r="HN17" i="32"/>
  <c r="HM18" i="32"/>
  <c r="HH19" i="32"/>
  <c r="HC20" i="32"/>
  <c r="HB21" i="32"/>
  <c r="HJ21" i="32"/>
  <c r="HN21" i="32"/>
  <c r="HE22" i="32"/>
  <c r="HI22" i="32"/>
  <c r="HD23" i="32"/>
  <c r="HC24" i="32"/>
  <c r="HG24" i="32"/>
  <c r="HF25" i="32"/>
  <c r="HE26" i="32"/>
  <c r="HB27" i="32"/>
  <c r="HC28" i="32"/>
  <c r="HG28" i="32"/>
  <c r="HJ29" i="32"/>
  <c r="HE30" i="32"/>
  <c r="HH31" i="32"/>
  <c r="HF33" i="32"/>
  <c r="HN33" i="32"/>
  <c r="HE34" i="32"/>
  <c r="HC40" i="32"/>
  <c r="HK40" i="32"/>
  <c r="HJ41" i="32"/>
  <c r="HN41" i="32"/>
  <c r="HC44" i="32"/>
  <c r="HK44" i="32"/>
  <c r="HN45" i="32"/>
  <c r="HI46" i="32"/>
  <c r="HH47" i="32"/>
  <c r="HC48" i="32"/>
  <c r="HG48" i="32"/>
  <c r="HK48" i="32"/>
  <c r="HI50" i="32"/>
  <c r="HM50" i="32"/>
  <c r="HC52" i="32"/>
  <c r="HK52" i="32"/>
  <c r="HE54" i="32"/>
  <c r="HI54" i="32"/>
  <c r="HM54" i="32"/>
  <c r="HD55" i="32"/>
  <c r="HL55" i="32"/>
  <c r="HF57" i="32"/>
  <c r="HJ57" i="32"/>
  <c r="HN57" i="32"/>
  <c r="HE58" i="32"/>
  <c r="HM58" i="32"/>
  <c r="HD59" i="32"/>
  <c r="HH59" i="32"/>
  <c r="HL59" i="32"/>
  <c r="HI62" i="32"/>
  <c r="HM62" i="32"/>
  <c r="HD63" i="32"/>
  <c r="HH63" i="32"/>
  <c r="HC64" i="32"/>
  <c r="HJ65" i="32"/>
  <c r="HH67" i="32"/>
  <c r="HL67" i="32"/>
  <c r="HC68" i="32"/>
  <c r="HB69" i="32"/>
  <c r="HF69" i="32"/>
  <c r="HE70" i="32"/>
  <c r="HI70" i="32"/>
  <c r="HD71" i="32"/>
  <c r="HH71" i="32"/>
  <c r="HN73" i="32"/>
  <c r="HD75" i="32"/>
  <c r="HH75" i="32"/>
  <c r="HG76" i="32"/>
  <c r="HK76" i="32"/>
  <c r="HM78" i="32"/>
  <c r="HD79" i="32"/>
  <c r="HH79" i="32"/>
  <c r="HL79" i="32"/>
  <c r="HF81" i="32"/>
  <c r="HI82" i="32"/>
  <c r="HM82" i="32"/>
  <c r="HH83" i="32"/>
  <c r="HL83" i="32"/>
  <c r="HC84" i="32"/>
  <c r="HG84" i="32"/>
  <c r="HB85" i="32"/>
  <c r="HF85" i="32"/>
  <c r="HJ85" i="32"/>
  <c r="HM86" i="32"/>
  <c r="HD87" i="32"/>
  <c r="HH87" i="32"/>
  <c r="HL87" i="32"/>
  <c r="HC88" i="32"/>
  <c r="HK88" i="32"/>
  <c r="HB89" i="32"/>
  <c r="HE90" i="32"/>
  <c r="HM90" i="32"/>
  <c r="HH91" i="32"/>
  <c r="HG92" i="32"/>
  <c r="HJ93" i="32"/>
  <c r="HL95" i="32"/>
  <c r="HG96" i="32"/>
  <c r="HI98" i="32"/>
  <c r="HJ101" i="32"/>
  <c r="HN101" i="32"/>
  <c r="HE102" i="32"/>
  <c r="HI102" i="32"/>
  <c r="HD103" i="32"/>
  <c r="HH103" i="32"/>
  <c r="HL103" i="32"/>
  <c r="HG104" i="32"/>
  <c r="HB105" i="32"/>
  <c r="HF105" i="32"/>
  <c r="HN105" i="32"/>
  <c r="HI106" i="32"/>
  <c r="HM106" i="32"/>
  <c r="HH107" i="32"/>
  <c r="HG108" i="32"/>
  <c r="HN109" i="32"/>
  <c r="HE110" i="32"/>
  <c r="HI110" i="32"/>
  <c r="HM110" i="32"/>
  <c r="HD111" i="32"/>
  <c r="HH111" i="32"/>
  <c r="HL111" i="32"/>
  <c r="HC112" i="32"/>
  <c r="HB113" i="32"/>
  <c r="HF113" i="32"/>
  <c r="HJ113" i="32"/>
  <c r="HE114" i="32"/>
  <c r="HH115" i="32"/>
  <c r="HC116" i="32"/>
  <c r="HN117" i="32"/>
  <c r="HE118" i="32"/>
  <c r="HM118" i="32"/>
  <c r="HL119" i="32"/>
  <c r="HG120" i="32"/>
  <c r="HK120" i="32"/>
  <c r="HE122" i="32"/>
  <c r="HI122" i="32"/>
  <c r="HM122" i="32"/>
  <c r="HD123" i="32"/>
  <c r="HH123" i="32"/>
  <c r="HL123" i="32"/>
  <c r="HB125" i="32"/>
  <c r="HN125" i="32"/>
  <c r="HE126" i="32"/>
  <c r="HI126" i="32"/>
  <c r="HM126" i="32"/>
  <c r="HH127" i="32"/>
  <c r="HJ129" i="32"/>
  <c r="HN129" i="32"/>
  <c r="HH131" i="32"/>
  <c r="HL131" i="32"/>
  <c r="HC132" i="32"/>
  <c r="HK132" i="32"/>
  <c r="HF133" i="32"/>
  <c r="HJ133" i="32"/>
  <c r="HM134" i="32"/>
  <c r="HD135" i="32"/>
  <c r="HC136" i="32"/>
  <c r="HJ137" i="32"/>
  <c r="HN137" i="32"/>
  <c r="HE138" i="32"/>
  <c r="HM138" i="32"/>
  <c r="HH139" i="32"/>
  <c r="HL139" i="32"/>
  <c r="HK140" i="32"/>
  <c r="HB141" i="32"/>
  <c r="HF141" i="32"/>
  <c r="HJ141" i="32"/>
  <c r="HI142" i="32"/>
  <c r="HM142" i="32"/>
  <c r="HH143" i="32"/>
  <c r="HC144" i="32"/>
  <c r="HB145" i="32"/>
  <c r="HF145" i="32"/>
  <c r="HJ145" i="32"/>
  <c r="HE146" i="32"/>
  <c r="HI146" i="32"/>
  <c r="HH147" i="32"/>
  <c r="HF149" i="32"/>
  <c r="HN151" i="32"/>
  <c r="HF151" i="32"/>
  <c r="HI152" i="32"/>
  <c r="HH153" i="32"/>
  <c r="HG5" i="32"/>
  <c r="HK5" i="32"/>
  <c r="HF6" i="32"/>
  <c r="HI7" i="32"/>
  <c r="HM7" i="32"/>
  <c r="HD8" i="32"/>
  <c r="HH8" i="32"/>
  <c r="HL8" i="32"/>
  <c r="HC9" i="32"/>
  <c r="HB10" i="32"/>
  <c r="HJ10" i="32"/>
  <c r="HN10" i="32"/>
  <c r="HE11" i="32"/>
  <c r="HM11" i="32"/>
  <c r="HD12" i="32"/>
  <c r="HH12" i="32"/>
  <c r="HL12" i="32"/>
  <c r="HC13" i="32"/>
  <c r="HG13" i="32"/>
  <c r="HB14" i="32"/>
  <c r="HF14" i="32"/>
  <c r="HN14" i="32"/>
  <c r="HH16" i="32"/>
  <c r="HC17" i="32"/>
  <c r="HG17" i="32"/>
  <c r="HJ18" i="32"/>
  <c r="HN18" i="32"/>
  <c r="HD20" i="32"/>
  <c r="HH20" i="32"/>
  <c r="HL20" i="32"/>
  <c r="HC21" i="32"/>
  <c r="HF22" i="32"/>
  <c r="HJ22" i="32"/>
  <c r="HM23" i="32"/>
  <c r="HD24" i="32"/>
  <c r="HH24" i="32"/>
  <c r="HL24" i="32"/>
  <c r="HB26" i="32"/>
  <c r="HL26" i="32"/>
  <c r="HC27" i="32"/>
  <c r="HG27" i="32"/>
  <c r="HD28" i="32"/>
  <c r="HC29" i="32"/>
  <c r="HK29" i="32"/>
  <c r="HB30" i="32"/>
  <c r="HK33" i="32"/>
  <c r="HD36" i="32"/>
  <c r="HC37" i="32"/>
  <c r="HG37" i="32"/>
  <c r="HB38" i="32"/>
  <c r="HE39" i="32"/>
  <c r="HD40" i="32"/>
  <c r="HL40" i="32"/>
  <c r="HG41" i="32"/>
  <c r="HB42" i="32"/>
  <c r="HJ42" i="32"/>
  <c r="HD44" i="32"/>
  <c r="HG45" i="32"/>
  <c r="HB46" i="32"/>
  <c r="HJ46" i="32"/>
  <c r="HE47" i="32"/>
  <c r="HI47" i="32"/>
  <c r="HH48" i="32"/>
  <c r="HL48" i="32"/>
  <c r="HG49" i="32"/>
  <c r="HB50" i="32"/>
  <c r="HF50" i="32"/>
  <c r="HN50" i="32"/>
  <c r="HM51" i="32"/>
  <c r="HD52" i="32"/>
  <c r="HL52" i="32"/>
  <c r="HG53" i="32"/>
  <c r="HK53" i="32"/>
  <c r="HJ54" i="32"/>
  <c r="HN54" i="32"/>
  <c r="HI55" i="32"/>
  <c r="HD56" i="32"/>
  <c r="HL56" i="32"/>
  <c r="HG57" i="32"/>
  <c r="HK57" i="32"/>
  <c r="HF58" i="32"/>
  <c r="HI59" i="32"/>
  <c r="HM59" i="32"/>
  <c r="HH60" i="32"/>
  <c r="HB62" i="32"/>
  <c r="HJ62" i="32"/>
  <c r="HN62" i="32"/>
  <c r="HK65" i="32"/>
  <c r="HF66" i="32"/>
  <c r="HM67" i="32"/>
  <c r="HH68" i="32"/>
  <c r="HC69" i="32"/>
  <c r="HG69" i="32"/>
  <c r="HK69" i="32"/>
  <c r="HB70" i="32"/>
  <c r="HN70" i="32"/>
  <c r="HE71" i="32"/>
  <c r="HL72" i="32"/>
  <c r="HB74" i="32"/>
  <c r="HE75" i="32"/>
  <c r="HI75" i="32"/>
  <c r="HH76" i="32"/>
  <c r="HG77" i="32"/>
  <c r="HK77" i="32"/>
  <c r="HN78" i="32"/>
  <c r="HE79" i="32"/>
  <c r="HI79" i="32"/>
  <c r="HM79" i="32"/>
  <c r="HH80" i="32"/>
  <c r="HC81" i="32"/>
  <c r="HK81" i="32"/>
  <c r="HB82" i="32"/>
  <c r="HN82" i="32"/>
  <c r="HE83" i="32"/>
  <c r="HI83" i="32"/>
  <c r="HM83" i="32"/>
  <c r="HD84" i="32"/>
  <c r="HH84" i="32"/>
  <c r="HK85" i="32"/>
  <c r="HB86" i="32"/>
  <c r="HF86" i="32"/>
  <c r="HJ86" i="32"/>
  <c r="HE87" i="32"/>
  <c r="HI87" i="32"/>
  <c r="HM87" i="32"/>
  <c r="HH88" i="32"/>
  <c r="HL88" i="32"/>
  <c r="HB90" i="32"/>
  <c r="HF90" i="32"/>
  <c r="HE91" i="32"/>
  <c r="HD92" i="32"/>
  <c r="HH92" i="32"/>
  <c r="HL92" i="32"/>
  <c r="HK93" i="32"/>
  <c r="HB94" i="32"/>
  <c r="HM95" i="32"/>
  <c r="HL96" i="32"/>
  <c r="HJ98" i="32"/>
  <c r="HN98" i="32"/>
  <c r="HI99" i="32"/>
  <c r="HM99" i="32"/>
  <c r="HD100" i="32"/>
  <c r="HL100" i="32"/>
  <c r="HC101" i="32"/>
  <c r="HG101" i="32"/>
  <c r="HJ102" i="32"/>
  <c r="HN102" i="32"/>
  <c r="HE103" i="32"/>
  <c r="HI103" i="32"/>
  <c r="HL104" i="32"/>
  <c r="HC105" i="32"/>
  <c r="HG105" i="32"/>
  <c r="HB106" i="32"/>
  <c r="HJ106" i="32"/>
  <c r="HN106" i="32"/>
  <c r="HI107" i="32"/>
  <c r="HM107" i="32"/>
  <c r="HK109" i="32"/>
  <c r="HB110" i="32"/>
  <c r="HF110" i="32"/>
  <c r="HN110" i="32"/>
  <c r="HE111" i="32"/>
  <c r="HI111" i="32"/>
  <c r="HC113" i="32"/>
  <c r="HG113" i="32"/>
  <c r="HJ114" i="32"/>
  <c r="HN114" i="32"/>
  <c r="HM115" i="32"/>
  <c r="HD116" i="32"/>
  <c r="HH116" i="32"/>
  <c r="HK117" i="32"/>
  <c r="HF118" i="32"/>
  <c r="HL120" i="32"/>
  <c r="HC121" i="32"/>
  <c r="HG121" i="32"/>
  <c r="HJ122" i="32"/>
  <c r="HN122" i="32"/>
  <c r="HE123" i="32"/>
  <c r="HI123" i="32"/>
  <c r="HH124" i="32"/>
  <c r="HC125" i="32"/>
  <c r="HK125" i="32"/>
  <c r="HB126" i="32"/>
  <c r="HJ126" i="32"/>
  <c r="HI127" i="32"/>
  <c r="HM127" i="32"/>
  <c r="HD128" i="32"/>
  <c r="HL128" i="32"/>
  <c r="HC129" i="32"/>
  <c r="HK129" i="32"/>
  <c r="HB130" i="32"/>
  <c r="HF130" i="32"/>
  <c r="HJ130" i="32"/>
  <c r="HE131" i="32"/>
  <c r="HI131" i="32"/>
  <c r="HM131" i="32"/>
  <c r="HD132" i="32"/>
  <c r="HL132" i="32"/>
  <c r="HC133" i="32"/>
  <c r="HG133" i="32"/>
  <c r="HN134" i="32"/>
  <c r="HL136" i="32"/>
  <c r="HC137" i="32"/>
  <c r="HE139" i="32"/>
  <c r="HD140" i="32"/>
  <c r="HH140" i="32"/>
  <c r="HL140" i="32"/>
  <c r="HC141" i="32"/>
  <c r="HK141" i="32"/>
  <c r="HB142" i="32"/>
  <c r="HN142" i="32"/>
  <c r="HI143" i="32"/>
  <c r="HH144" i="32"/>
  <c r="HG145" i="32"/>
  <c r="HN146" i="32"/>
  <c r="HE147" i="32"/>
  <c r="HH148" i="32"/>
  <c r="HL148" i="32"/>
  <c r="HC149" i="32"/>
  <c r="HG149" i="32"/>
  <c r="HK149" i="32"/>
  <c r="HB150" i="32"/>
  <c r="HF150" i="32"/>
  <c r="HJ150" i="32"/>
  <c r="HM151" i="32"/>
  <c r="HI151" i="32"/>
  <c r="HL152" i="32"/>
  <c r="HD152" i="32"/>
  <c r="HC153" i="32"/>
  <c r="HE5" i="32"/>
  <c r="HI5" i="32"/>
  <c r="HM5" i="32"/>
  <c r="HD6" i="32"/>
  <c r="HH6" i="32"/>
  <c r="HL6" i="32"/>
  <c r="HC7" i="32"/>
  <c r="HG7" i="32"/>
  <c r="HK7" i="32"/>
  <c r="HB8" i="32"/>
  <c r="HF8" i="32"/>
  <c r="HJ8" i="32"/>
  <c r="HN8" i="32"/>
  <c r="HE9" i="32"/>
  <c r="HI9" i="32"/>
  <c r="HM9" i="32"/>
  <c r="HD10" i="32"/>
  <c r="HH10" i="32"/>
  <c r="HL10" i="32"/>
  <c r="HC11" i="32"/>
  <c r="HG11" i="32"/>
  <c r="HK11" i="32"/>
  <c r="HB12" i="32"/>
  <c r="HF12" i="32"/>
  <c r="HJ12" i="32"/>
  <c r="HN12" i="32"/>
  <c r="HE13" i="32"/>
  <c r="HI13" i="32"/>
  <c r="HM13" i="32"/>
  <c r="HD14" i="32"/>
  <c r="HH14" i="32"/>
  <c r="HL14" i="32"/>
  <c r="HC15" i="32"/>
  <c r="HG15" i="32"/>
  <c r="HK15" i="32"/>
  <c r="HB16" i="32"/>
  <c r="HF16" i="32"/>
  <c r="HJ16" i="32"/>
  <c r="HN16" i="32"/>
  <c r="HE17" i="32"/>
  <c r="HI17" i="32"/>
  <c r="HM17" i="32"/>
  <c r="HD18" i="32"/>
  <c r="HH18" i="32"/>
  <c r="HL18" i="32"/>
  <c r="HC19" i="32"/>
  <c r="HG19" i="32"/>
  <c r="HK19" i="32"/>
  <c r="HB20" i="32"/>
  <c r="HF20" i="32"/>
  <c r="HJ20" i="32"/>
  <c r="HN20" i="32"/>
  <c r="HE21" i="32"/>
  <c r="HI21" i="32"/>
  <c r="HM21" i="32"/>
  <c r="HD22" i="32"/>
  <c r="HH22" i="32"/>
  <c r="HL22" i="32"/>
  <c r="HC23" i="32"/>
  <c r="HG23" i="32"/>
  <c r="HK23" i="32"/>
  <c r="HB24" i="32"/>
  <c r="HF24" i="32"/>
  <c r="HJ24" i="32"/>
  <c r="HN24" i="32"/>
  <c r="HE25" i="32"/>
  <c r="HI25" i="32"/>
  <c r="HM25" i="32"/>
  <c r="HD26" i="32"/>
  <c r="HJ26" i="32"/>
  <c r="HN26" i="32"/>
  <c r="HE27" i="32"/>
  <c r="HK27" i="32"/>
  <c r="HB28" i="32"/>
  <c r="HF28" i="32"/>
  <c r="HJ28" i="32"/>
  <c r="HN28" i="32"/>
  <c r="HE29" i="32"/>
  <c r="HI29" i="32"/>
  <c r="HM29" i="32"/>
  <c r="HD30" i="32"/>
  <c r="HH30" i="32"/>
  <c r="HL30" i="32"/>
  <c r="HC31" i="32"/>
  <c r="HG31" i="32"/>
  <c r="HK31" i="32"/>
  <c r="HB32" i="32"/>
  <c r="HF32" i="32"/>
  <c r="HJ32" i="32"/>
  <c r="HN32" i="32"/>
  <c r="HE33" i="32"/>
  <c r="HI33" i="32"/>
  <c r="HM33" i="32"/>
  <c r="HD34" i="32"/>
  <c r="HL34" i="32"/>
  <c r="HC35" i="32"/>
  <c r="HG35" i="32"/>
  <c r="HK35" i="32"/>
  <c r="HB36" i="32"/>
  <c r="HF36" i="32"/>
  <c r="HJ36" i="32"/>
  <c r="HN36" i="32"/>
  <c r="HE37" i="32"/>
  <c r="HI37" i="32"/>
  <c r="HM37" i="32"/>
  <c r="HD38" i="32"/>
  <c r="HH38" i="32"/>
  <c r="HL38" i="32"/>
  <c r="HC39" i="32"/>
  <c r="HG39" i="32"/>
  <c r="HK39" i="32"/>
  <c r="HB40" i="32"/>
  <c r="HF40" i="32"/>
  <c r="HJ40" i="32"/>
  <c r="HN40" i="32"/>
  <c r="HE41" i="32"/>
  <c r="HI41" i="32"/>
  <c r="HM41" i="32"/>
  <c r="HD42" i="32"/>
  <c r="HH42" i="32"/>
  <c r="HL42" i="32"/>
  <c r="HC43" i="32"/>
  <c r="HG43" i="32"/>
  <c r="HK43" i="32"/>
  <c r="HB44" i="32"/>
  <c r="HF44" i="32"/>
  <c r="HJ44" i="32"/>
  <c r="HN44" i="32"/>
  <c r="HE45" i="32"/>
  <c r="HI45" i="32"/>
  <c r="HM45" i="32"/>
  <c r="HD46" i="32"/>
  <c r="HH46" i="32"/>
  <c r="HL46" i="32"/>
  <c r="HC47" i="32"/>
  <c r="HG47" i="32"/>
  <c r="HK47" i="32"/>
  <c r="HB48" i="32"/>
  <c r="HF48" i="32"/>
  <c r="HJ48" i="32"/>
  <c r="HN48" i="32"/>
  <c r="HE32" i="32"/>
  <c r="HI32" i="32"/>
  <c r="HM32" i="32"/>
  <c r="HD33" i="32"/>
  <c r="HL33" i="32"/>
  <c r="HC34" i="32"/>
  <c r="HG34" i="32"/>
  <c r="HK34" i="32"/>
  <c r="HB35" i="32"/>
  <c r="HF35" i="32"/>
  <c r="HJ35" i="32"/>
  <c r="HN35" i="32"/>
  <c r="HE36" i="32"/>
  <c r="HI36" i="32"/>
  <c r="HM36" i="32"/>
  <c r="HD37" i="32"/>
  <c r="HH37" i="32"/>
  <c r="HL37" i="32"/>
  <c r="HC38" i="32"/>
  <c r="HG38" i="32"/>
  <c r="HK38" i="32"/>
  <c r="HB39" i="32"/>
  <c r="HF39" i="32"/>
  <c r="HJ39" i="32"/>
  <c r="HN39" i="32"/>
  <c r="HE40" i="32"/>
  <c r="HI40" i="32"/>
  <c r="HM40" i="32"/>
  <c r="HD41" i="32"/>
  <c r="HH41" i="32"/>
  <c r="HL41" i="32"/>
  <c r="HC42" i="32"/>
  <c r="HG42" i="32"/>
  <c r="HK42" i="32"/>
  <c r="HB43" i="32"/>
  <c r="HF43" i="32"/>
  <c r="HJ43" i="32"/>
  <c r="HN43" i="32"/>
  <c r="HE44" i="32"/>
  <c r="HI44" i="32"/>
  <c r="HM44" i="32"/>
  <c r="HD45" i="32"/>
  <c r="HH45" i="32"/>
  <c r="HL45" i="32"/>
  <c r="HC46" i="32"/>
  <c r="HG46" i="32"/>
  <c r="HK46" i="32"/>
  <c r="HB47" i="32"/>
  <c r="HF47" i="32"/>
  <c r="HJ47" i="32"/>
  <c r="HN47" i="32"/>
  <c r="HE48" i="32"/>
  <c r="HI48" i="32"/>
  <c r="HM48" i="32"/>
  <c r="HD49" i="32"/>
  <c r="HH49" i="32"/>
  <c r="HL49" i="32"/>
  <c r="HC50" i="32"/>
  <c r="HG50" i="32"/>
  <c r="HK50" i="32"/>
  <c r="HB51" i="32"/>
  <c r="HF51" i="32"/>
  <c r="HJ51" i="32"/>
  <c r="HN51" i="32"/>
  <c r="HE52" i="32"/>
  <c r="HI52" i="32"/>
  <c r="HM52" i="32"/>
  <c r="HD53" i="32"/>
  <c r="HH53" i="32"/>
  <c r="HL53" i="32"/>
  <c r="HC54" i="32"/>
  <c r="HG54" i="32"/>
  <c r="HK54" i="32"/>
  <c r="HB55" i="32"/>
  <c r="HF55" i="32"/>
  <c r="HJ55" i="32"/>
  <c r="HN55" i="32"/>
  <c r="HE56" i="32"/>
  <c r="HI56" i="32"/>
  <c r="HM56" i="32"/>
  <c r="HD57" i="32"/>
  <c r="HH57" i="32"/>
  <c r="HL57" i="32"/>
  <c r="HC58" i="32"/>
  <c r="HG58" i="32"/>
  <c r="HK58" i="32"/>
  <c r="HB59" i="32"/>
  <c r="HF59" i="32"/>
  <c r="HJ59" i="32"/>
  <c r="HN59" i="32"/>
  <c r="HE60" i="32"/>
  <c r="HI60" i="32"/>
  <c r="HM60" i="32"/>
  <c r="HD61" i="32"/>
  <c r="HH61" i="32"/>
  <c r="HL61" i="32"/>
  <c r="HC62" i="32"/>
  <c r="HG62" i="32"/>
  <c r="HK62" i="32"/>
  <c r="HB63" i="32"/>
  <c r="HF63" i="32"/>
  <c r="HJ63" i="32"/>
  <c r="HN63" i="32"/>
  <c r="HE64" i="32"/>
  <c r="HI64" i="32"/>
  <c r="HM64" i="32"/>
  <c r="HD65" i="32"/>
  <c r="HH65" i="32"/>
  <c r="HL65" i="32"/>
  <c r="HC66" i="32"/>
  <c r="HG66" i="32"/>
  <c r="HK66" i="32"/>
  <c r="HB67" i="32"/>
  <c r="HF67" i="32"/>
  <c r="HJ67" i="32"/>
  <c r="HN67" i="32"/>
  <c r="HE68" i="32"/>
  <c r="HI68" i="32"/>
  <c r="HM68" i="32"/>
  <c r="HD69" i="32"/>
  <c r="HH69" i="32"/>
  <c r="HL69" i="32"/>
  <c r="HC70" i="32"/>
  <c r="HG70" i="32"/>
  <c r="HK70" i="32"/>
  <c r="HB71" i="32"/>
  <c r="HF71" i="32"/>
  <c r="HJ71" i="32"/>
  <c r="HN71" i="32"/>
  <c r="HE72" i="32"/>
  <c r="HI72" i="32"/>
  <c r="HM72" i="32"/>
  <c r="HD73" i="32"/>
  <c r="HH73" i="32"/>
  <c r="HL73" i="32"/>
  <c r="HC74" i="32"/>
  <c r="HG74" i="32"/>
  <c r="HK74" i="32"/>
  <c r="HB75" i="32"/>
  <c r="HF75" i="32"/>
  <c r="HJ75" i="32"/>
  <c r="HN75" i="32"/>
  <c r="HE76" i="32"/>
  <c r="HI76" i="32"/>
  <c r="HM76" i="32"/>
  <c r="HD77" i="32"/>
  <c r="HH77" i="32"/>
  <c r="HL77" i="32"/>
  <c r="HC78" i="32"/>
  <c r="HG78" i="32"/>
  <c r="HK78" i="32"/>
  <c r="HB79" i="32"/>
  <c r="HF79" i="32"/>
  <c r="HJ79" i="32"/>
  <c r="HN79" i="32"/>
  <c r="HE80" i="32"/>
  <c r="HI80" i="32"/>
  <c r="HM80" i="32"/>
  <c r="HD81" i="32"/>
  <c r="HH81" i="32"/>
  <c r="HL81" i="32"/>
  <c r="HC82" i="32"/>
  <c r="HG82" i="32"/>
  <c r="HK82" i="32"/>
  <c r="HB83" i="32"/>
  <c r="HF83" i="32"/>
  <c r="HJ83" i="32"/>
  <c r="HN83" i="32"/>
  <c r="HE84" i="32"/>
  <c r="HI84" i="32"/>
  <c r="HM84" i="32"/>
  <c r="HD85" i="32"/>
  <c r="HH85" i="32"/>
  <c r="HL85" i="32"/>
  <c r="HC86" i="32"/>
  <c r="HG86" i="32"/>
  <c r="HK86" i="32"/>
  <c r="HB87" i="32"/>
  <c r="HF87" i="32"/>
  <c r="HJ87" i="32"/>
  <c r="HN87" i="32"/>
  <c r="HE88" i="32"/>
  <c r="HI88" i="32"/>
  <c r="HM88" i="32"/>
  <c r="HD89" i="32"/>
  <c r="HH89" i="32"/>
  <c r="HL89" i="32"/>
  <c r="HC90" i="32"/>
  <c r="HG90" i="32"/>
  <c r="HK90" i="32"/>
  <c r="HB91" i="32"/>
  <c r="HF91" i="32"/>
  <c r="HJ91" i="32"/>
  <c r="HN91" i="32"/>
  <c r="HE92" i="32"/>
  <c r="HI92" i="32"/>
  <c r="HM92" i="32"/>
  <c r="HD93" i="32"/>
  <c r="HH93" i="32"/>
  <c r="HL93" i="32"/>
  <c r="HC94" i="32"/>
  <c r="HG94" i="32"/>
  <c r="HK94" i="32"/>
  <c r="HB95" i="32"/>
  <c r="HF95" i="32"/>
  <c r="HJ95" i="32"/>
  <c r="HN95" i="32"/>
  <c r="HE96" i="32"/>
  <c r="HI96" i="32"/>
  <c r="HM96" i="32"/>
  <c r="HD97" i="32"/>
  <c r="HH97" i="32"/>
  <c r="HL97" i="32"/>
  <c r="HC98" i="32"/>
  <c r="HG98" i="32"/>
  <c r="HK98" i="32"/>
  <c r="HB99" i="32"/>
  <c r="HF99" i="32"/>
  <c r="HJ99" i="32"/>
  <c r="HN99" i="32"/>
  <c r="HE100" i="32"/>
  <c r="HI100" i="32"/>
  <c r="HM100" i="32"/>
  <c r="HD101" i="32"/>
  <c r="HH101" i="32"/>
  <c r="HL101" i="32"/>
  <c r="HC102" i="32"/>
  <c r="HG102" i="32"/>
  <c r="HK102" i="32"/>
  <c r="HB103" i="32"/>
  <c r="HF103" i="32"/>
  <c r="HJ103" i="32"/>
  <c r="HN103" i="32"/>
  <c r="HE104" i="32"/>
  <c r="HI104" i="32"/>
  <c r="HM104" i="32"/>
  <c r="HD105" i="32"/>
  <c r="HH105" i="32"/>
  <c r="HL105" i="32"/>
  <c r="HC106" i="32"/>
  <c r="HG106" i="32"/>
  <c r="HK106" i="32"/>
  <c r="HB107" i="32"/>
  <c r="HF107" i="32"/>
  <c r="HJ107" i="32"/>
  <c r="HN107" i="32"/>
  <c r="HE108" i="32"/>
  <c r="HI108" i="32"/>
  <c r="HM108" i="32"/>
  <c r="HD109" i="32"/>
  <c r="HH109" i="32"/>
  <c r="HL109" i="32"/>
  <c r="HC110" i="32"/>
  <c r="HG110" i="32"/>
  <c r="HK110" i="32"/>
  <c r="HB111" i="32"/>
  <c r="HF111" i="32"/>
  <c r="HJ111" i="32"/>
  <c r="HN111" i="32"/>
  <c r="HE112" i="32"/>
  <c r="HI112" i="32"/>
  <c r="HM112" i="32"/>
  <c r="HD113" i="32"/>
  <c r="HH113" i="32"/>
  <c r="HL113" i="32"/>
  <c r="HC114" i="32"/>
  <c r="HG114" i="32"/>
  <c r="HK114" i="32"/>
  <c r="HB115" i="32"/>
  <c r="HF115" i="32"/>
  <c r="HJ115" i="32"/>
  <c r="HN115" i="32"/>
  <c r="HE116" i="32"/>
  <c r="HI116" i="32"/>
  <c r="HM116" i="32"/>
  <c r="HD117" i="32"/>
  <c r="HH117" i="32"/>
  <c r="HL117" i="32"/>
  <c r="HC118" i="32"/>
  <c r="HG118" i="32"/>
  <c r="HK118" i="32"/>
  <c r="HB119" i="32"/>
  <c r="HF119" i="32"/>
  <c r="HJ119" i="32"/>
  <c r="HN119" i="32"/>
  <c r="HE120" i="32"/>
  <c r="HI120" i="32"/>
  <c r="HM120" i="32"/>
  <c r="HD121" i="32"/>
  <c r="HH121" i="32"/>
  <c r="HL121" i="32"/>
  <c r="HC122" i="32"/>
  <c r="HG122" i="32"/>
  <c r="HK122" i="32"/>
  <c r="HB123" i="32"/>
  <c r="HF123" i="32"/>
  <c r="HJ123" i="32"/>
  <c r="HN123" i="32"/>
  <c r="HE124" i="32"/>
  <c r="HI124" i="32"/>
  <c r="HM124" i="32"/>
  <c r="HD125" i="32"/>
  <c r="HH125" i="32"/>
  <c r="HL125" i="32"/>
  <c r="HC126" i="32"/>
  <c r="HG126" i="32"/>
  <c r="HK126" i="32"/>
  <c r="HB127" i="32"/>
  <c r="HF127" i="32"/>
  <c r="HJ127" i="32"/>
  <c r="HN127" i="32"/>
  <c r="HE128" i="32"/>
  <c r="HI128" i="32"/>
  <c r="HM128" i="32"/>
  <c r="HD129" i="32"/>
  <c r="HH129" i="32"/>
  <c r="HL129" i="32"/>
  <c r="HC130" i="32"/>
  <c r="HG130" i="32"/>
  <c r="HK130" i="32"/>
  <c r="HB131" i="32"/>
  <c r="HF131" i="32"/>
  <c r="HJ131" i="32"/>
  <c r="HN131" i="32"/>
  <c r="HE132" i="32"/>
  <c r="HI132" i="32"/>
  <c r="HM132" i="32"/>
  <c r="HD133" i="32"/>
  <c r="HH133" i="32"/>
  <c r="HL133" i="32"/>
  <c r="HC134" i="32"/>
  <c r="HG134" i="32"/>
  <c r="HK134" i="32"/>
  <c r="HB135" i="32"/>
  <c r="HF135" i="32"/>
  <c r="HJ135" i="32"/>
  <c r="HN135" i="32"/>
  <c r="HE136" i="32"/>
  <c r="HI136" i="32"/>
  <c r="HM136" i="32"/>
  <c r="HD137" i="32"/>
  <c r="HH137" i="32"/>
  <c r="HL137" i="32"/>
  <c r="HC138" i="32"/>
  <c r="HG138" i="32"/>
  <c r="HK138" i="32"/>
  <c r="HB139" i="32"/>
  <c r="HF139" i="32"/>
  <c r="HJ139" i="32"/>
  <c r="HN139" i="32"/>
  <c r="HE140" i="32"/>
  <c r="HI140" i="32"/>
  <c r="HM140" i="32"/>
  <c r="HD141" i="32"/>
  <c r="HH141" i="32"/>
  <c r="HL141" i="32"/>
  <c r="HC142" i="32"/>
  <c r="HG142" i="32"/>
  <c r="HK142" i="32"/>
  <c r="HB143" i="32"/>
  <c r="HF143" i="32"/>
  <c r="HJ143" i="32"/>
  <c r="HN143" i="32"/>
  <c r="HE144" i="32"/>
  <c r="HI144" i="32"/>
  <c r="HM144" i="32"/>
  <c r="HD145" i="32"/>
  <c r="HH145" i="32"/>
  <c r="HL145" i="32"/>
  <c r="HC146" i="32"/>
  <c r="HG146" i="32"/>
  <c r="HK146" i="32"/>
  <c r="HB147" i="32"/>
  <c r="HF147" i="32"/>
  <c r="HJ147" i="32"/>
  <c r="HN147" i="32"/>
  <c r="HE148" i="32"/>
  <c r="HI148" i="32"/>
  <c r="HM148" i="32"/>
  <c r="HD149" i="32"/>
  <c r="HH149" i="32"/>
  <c r="HL149" i="32"/>
  <c r="HC150" i="32"/>
  <c r="HG150" i="32"/>
  <c r="HK150" i="32"/>
  <c r="HL151" i="32"/>
  <c r="HH151" i="32"/>
  <c r="HD151" i="32"/>
  <c r="HK152" i="32"/>
  <c r="HG152" i="32"/>
  <c r="HC152" i="32"/>
  <c r="HN153" i="32"/>
  <c r="HJ153" i="32"/>
  <c r="HF153" i="32"/>
  <c r="HB153" i="32"/>
  <c r="HE49" i="32"/>
  <c r="HI49" i="32"/>
  <c r="HM49" i="32"/>
  <c r="HD50" i="32"/>
  <c r="HH50" i="32"/>
  <c r="HL50" i="32"/>
  <c r="HC51" i="32"/>
  <c r="HG51" i="32"/>
  <c r="HK51" i="32"/>
  <c r="HB52" i="32"/>
  <c r="HF52" i="32"/>
  <c r="HJ52" i="32"/>
  <c r="HN52" i="32"/>
  <c r="HE53" i="32"/>
  <c r="HI53" i="32"/>
  <c r="HM53" i="32"/>
  <c r="HD54" i="32"/>
  <c r="HH54" i="32"/>
  <c r="HL54" i="32"/>
  <c r="HC55" i="32"/>
  <c r="HG55" i="32"/>
  <c r="HK55" i="32"/>
  <c r="HB56" i="32"/>
  <c r="HF56" i="32"/>
  <c r="HJ56" i="32"/>
  <c r="HN56" i="32"/>
  <c r="HE57" i="32"/>
  <c r="HI57" i="32"/>
  <c r="HM57" i="32"/>
  <c r="HD58" i="32"/>
  <c r="HH58" i="32"/>
  <c r="HL58" i="32"/>
  <c r="HC59" i="32"/>
  <c r="HG59" i="32"/>
  <c r="HK59" i="32"/>
  <c r="HB60" i="32"/>
  <c r="HF60" i="32"/>
  <c r="HJ60" i="32"/>
  <c r="HN60" i="32"/>
  <c r="HE61" i="32"/>
  <c r="HI61" i="32"/>
  <c r="HM61" i="32"/>
  <c r="HD62" i="32"/>
  <c r="HH62" i="32"/>
  <c r="HL62" i="32"/>
  <c r="HC63" i="32"/>
  <c r="HG63" i="32"/>
  <c r="HK63" i="32"/>
  <c r="HB64" i="32"/>
  <c r="HF64" i="32"/>
  <c r="HJ64" i="32"/>
  <c r="HN64" i="32"/>
  <c r="HE65" i="32"/>
  <c r="HI65" i="32"/>
  <c r="HM65" i="32"/>
  <c r="HD66" i="32"/>
  <c r="HH66" i="32"/>
  <c r="HL66" i="32"/>
  <c r="HC67" i="32"/>
  <c r="HG67" i="32"/>
  <c r="HK67" i="32"/>
  <c r="HB68" i="32"/>
  <c r="HF68" i="32"/>
  <c r="HJ68" i="32"/>
  <c r="HN68" i="32"/>
  <c r="HE69" i="32"/>
  <c r="HI69" i="32"/>
  <c r="HM69" i="32"/>
  <c r="HD70" i="32"/>
  <c r="HH70" i="32"/>
  <c r="HL70" i="32"/>
  <c r="HC71" i="32"/>
  <c r="HG71" i="32"/>
  <c r="HK71" i="32"/>
  <c r="HB72" i="32"/>
  <c r="HF72" i="32"/>
  <c r="HJ72" i="32"/>
  <c r="HN72" i="32"/>
  <c r="HE73" i="32"/>
  <c r="HI73" i="32"/>
  <c r="HM73" i="32"/>
  <c r="HD74" i="32"/>
  <c r="HH74" i="32"/>
  <c r="HL74" i="32"/>
  <c r="HC75" i="32"/>
  <c r="HG75" i="32"/>
  <c r="HK75" i="32"/>
  <c r="HB76" i="32"/>
  <c r="HF76" i="32"/>
  <c r="HJ76" i="32"/>
  <c r="HN76" i="32"/>
  <c r="HE77" i="32"/>
  <c r="HI77" i="32"/>
  <c r="HM77" i="32"/>
  <c r="HD78" i="32"/>
  <c r="HH78" i="32"/>
  <c r="HL78" i="32"/>
  <c r="HC79" i="32"/>
  <c r="HG79" i="32"/>
  <c r="HK79" i="32"/>
  <c r="HB80" i="32"/>
  <c r="HF80" i="32"/>
  <c r="HJ80" i="32"/>
  <c r="HN80" i="32"/>
  <c r="HE81" i="32"/>
  <c r="HI81" i="32"/>
  <c r="HM81" i="32"/>
  <c r="HD82" i="32"/>
  <c r="HH82" i="32"/>
  <c r="HL82" i="32"/>
  <c r="HC83" i="32"/>
  <c r="HG83" i="32"/>
  <c r="HK83" i="32"/>
  <c r="HB84" i="32"/>
  <c r="HF84" i="32"/>
  <c r="HJ84" i="32"/>
  <c r="HN84" i="32"/>
  <c r="HE85" i="32"/>
  <c r="HI85" i="32"/>
  <c r="HM85" i="32"/>
  <c r="HD86" i="32"/>
  <c r="HH86" i="32"/>
  <c r="HL86" i="32"/>
  <c r="HC87" i="32"/>
  <c r="HG87" i="32"/>
  <c r="HK87" i="32"/>
  <c r="HB88" i="32"/>
  <c r="HF88" i="32"/>
  <c r="HJ88" i="32"/>
  <c r="HN88" i="32"/>
  <c r="HE89" i="32"/>
  <c r="HI89" i="32"/>
  <c r="HM89" i="32"/>
  <c r="HD90" i="32"/>
  <c r="HH90" i="32"/>
  <c r="HL90" i="32"/>
  <c r="HC91" i="32"/>
  <c r="HG91" i="32"/>
  <c r="HK91" i="32"/>
  <c r="HB92" i="32"/>
  <c r="HF92" i="32"/>
  <c r="HJ92" i="32"/>
  <c r="HN92" i="32"/>
  <c r="HE93" i="32"/>
  <c r="HI93" i="32"/>
  <c r="HM93" i="32"/>
  <c r="HD94" i="32"/>
  <c r="HH94" i="32"/>
  <c r="HL94" i="32"/>
  <c r="HC95" i="32"/>
  <c r="HG95" i="32"/>
  <c r="HK95" i="32"/>
  <c r="HB96" i="32"/>
  <c r="HF96" i="32"/>
  <c r="HJ96" i="32"/>
  <c r="HN96" i="32"/>
  <c r="HE97" i="32"/>
  <c r="HI97" i="32"/>
  <c r="HM97" i="32"/>
  <c r="HD98" i="32"/>
  <c r="HH98" i="32"/>
  <c r="HL98" i="32"/>
  <c r="HC99" i="32"/>
  <c r="HG99" i="32"/>
  <c r="HK99" i="32"/>
  <c r="HB100" i="32"/>
  <c r="HF100" i="32"/>
  <c r="HJ100" i="32"/>
  <c r="HN100" i="32"/>
  <c r="HE101" i="32"/>
  <c r="HI101" i="32"/>
  <c r="HM101" i="32"/>
  <c r="HD102" i="32"/>
  <c r="HH102" i="32"/>
  <c r="HL102" i="32"/>
  <c r="HC103" i="32"/>
  <c r="HG103" i="32"/>
  <c r="HK103" i="32"/>
  <c r="HB104" i="32"/>
  <c r="HF104" i="32"/>
  <c r="HJ104" i="32"/>
  <c r="HN104" i="32"/>
  <c r="HE105" i="32"/>
  <c r="HI105" i="32"/>
  <c r="HM105" i="32"/>
  <c r="HD106" i="32"/>
  <c r="HH106" i="32"/>
  <c r="HL106" i="32"/>
  <c r="HC107" i="32"/>
  <c r="HG107" i="32"/>
  <c r="HK107" i="32"/>
  <c r="HB108" i="32"/>
  <c r="HF108" i="32"/>
  <c r="HJ108" i="32"/>
  <c r="HN108" i="32"/>
  <c r="HE109" i="32"/>
  <c r="HI109" i="32"/>
  <c r="HM109" i="32"/>
  <c r="HD110" i="32"/>
  <c r="HH110" i="32"/>
  <c r="HL110" i="32"/>
  <c r="HC111" i="32"/>
  <c r="HG111" i="32"/>
  <c r="HK111" i="32"/>
  <c r="HB112" i="32"/>
  <c r="HF112" i="32"/>
  <c r="HJ112" i="32"/>
  <c r="HN112" i="32"/>
  <c r="HE113" i="32"/>
  <c r="HI113" i="32"/>
  <c r="HM113" i="32"/>
  <c r="HD114" i="32"/>
  <c r="HH114" i="32"/>
  <c r="HL114" i="32"/>
  <c r="HC115" i="32"/>
  <c r="HG115" i="32"/>
  <c r="HK115" i="32"/>
  <c r="HB116" i="32"/>
  <c r="HF116" i="32"/>
  <c r="HJ116" i="32"/>
  <c r="HN116" i="32"/>
  <c r="HE117" i="32"/>
  <c r="HI117" i="32"/>
  <c r="HM117" i="32"/>
  <c r="HD118" i="32"/>
  <c r="HH118" i="32"/>
  <c r="HL118" i="32"/>
  <c r="HC119" i="32"/>
  <c r="HG119" i="32"/>
  <c r="HK119" i="32"/>
  <c r="HB120" i="32"/>
  <c r="HF120" i="32"/>
  <c r="HJ120" i="32"/>
  <c r="HN120" i="32"/>
  <c r="HE121" i="32"/>
  <c r="HI121" i="32"/>
  <c r="HM121" i="32"/>
  <c r="HD122" i="32"/>
  <c r="HH122" i="32"/>
  <c r="HL122" i="32"/>
  <c r="HC123" i="32"/>
  <c r="HG123" i="32"/>
  <c r="HK123" i="32"/>
  <c r="HB124" i="32"/>
  <c r="HF124" i="32"/>
  <c r="HJ124" i="32"/>
  <c r="HN124" i="32"/>
  <c r="HE125" i="32"/>
  <c r="HI125" i="32"/>
  <c r="HM125" i="32"/>
  <c r="HD126" i="32"/>
  <c r="HH126" i="32"/>
  <c r="HL126" i="32"/>
  <c r="HC127" i="32"/>
  <c r="HG127" i="32"/>
  <c r="HK127" i="32"/>
  <c r="HB128" i="32"/>
  <c r="HF128" i="32"/>
  <c r="HJ128" i="32"/>
  <c r="HN128" i="32"/>
  <c r="HE129" i="32"/>
  <c r="HI129" i="32"/>
  <c r="HM129" i="32"/>
  <c r="HD130" i="32"/>
  <c r="HH130" i="32"/>
  <c r="HL130" i="32"/>
  <c r="HC131" i="32"/>
  <c r="HG131" i="32"/>
  <c r="HK131" i="32"/>
  <c r="HB132" i="32"/>
  <c r="HF132" i="32"/>
  <c r="HJ132" i="32"/>
  <c r="HN132" i="32"/>
  <c r="HE133" i="32"/>
  <c r="HI133" i="32"/>
  <c r="HM133" i="32"/>
  <c r="HD134" i="32"/>
  <c r="HH134" i="32"/>
  <c r="HL134" i="32"/>
  <c r="HC135" i="32"/>
  <c r="HG135" i="32"/>
  <c r="HK135" i="32"/>
  <c r="HB136" i="32"/>
  <c r="HF136" i="32"/>
  <c r="HJ136" i="32"/>
  <c r="HN136" i="32"/>
  <c r="HE137" i="32"/>
  <c r="HI137" i="32"/>
  <c r="HM137" i="32"/>
  <c r="HD138" i="32"/>
  <c r="HH138" i="32"/>
  <c r="HL138" i="32"/>
  <c r="HC139" i="32"/>
  <c r="HG139" i="32"/>
  <c r="HK139" i="32"/>
  <c r="HB140" i="32"/>
  <c r="HF140" i="32"/>
  <c r="HJ140" i="32"/>
  <c r="HN140" i="32"/>
  <c r="HE141" i="32"/>
  <c r="HI141" i="32"/>
  <c r="HM141" i="32"/>
  <c r="HD142" i="32"/>
  <c r="HH142" i="32"/>
  <c r="HL142" i="32"/>
  <c r="HC143" i="32"/>
  <c r="HG143" i="32"/>
  <c r="HK143" i="32"/>
  <c r="HB144" i="32"/>
  <c r="HF144" i="32"/>
  <c r="HJ144" i="32"/>
  <c r="HN144" i="32"/>
  <c r="HE145" i="32"/>
  <c r="HI145" i="32"/>
  <c r="HM145" i="32"/>
  <c r="HD146" i="32"/>
  <c r="HH146" i="32"/>
  <c r="HL146" i="32"/>
  <c r="HC147" i="32"/>
  <c r="HG147" i="32"/>
  <c r="HK147" i="32"/>
  <c r="HB148" i="32"/>
  <c r="HF148" i="32"/>
  <c r="HJ148" i="32"/>
  <c r="HN148" i="32"/>
  <c r="HE149" i="32"/>
  <c r="HI149" i="32"/>
  <c r="HM149" i="32"/>
  <c r="HD150" i="32"/>
  <c r="HH150" i="32"/>
  <c r="HL150" i="32"/>
  <c r="HK151" i="32"/>
  <c r="HG151" i="32"/>
  <c r="HC151" i="32"/>
  <c r="HN152" i="32"/>
  <c r="HJ152" i="32"/>
  <c r="HF152" i="32"/>
  <c r="HB152" i="32"/>
  <c r="HM153" i="32"/>
  <c r="HI153" i="32"/>
  <c r="HE153" i="32"/>
  <c r="HH36" i="112"/>
  <c r="HH35" i="112"/>
  <c r="HH34" i="112"/>
  <c r="HH33" i="112"/>
  <c r="HH27" i="112"/>
  <c r="FH33" i="32"/>
  <c r="GH36" i="32"/>
  <c r="GH34" i="32"/>
  <c r="GH33" i="32"/>
  <c r="GH32" i="32"/>
  <c r="DU35" i="32"/>
  <c r="DU32" i="32"/>
  <c r="DU34" i="32"/>
  <c r="DU33" i="32"/>
  <c r="DU27" i="32"/>
  <c r="FH27" i="32"/>
  <c r="FH26" i="32"/>
  <c r="BU35" i="32"/>
  <c r="FH36" i="32"/>
  <c r="FH35" i="32"/>
  <c r="FH34" i="32"/>
  <c r="DU26" i="32"/>
  <c r="GH35" i="32"/>
  <c r="DU36" i="32"/>
  <c r="HH36" i="32" l="1"/>
  <c r="HH32" i="32"/>
  <c r="HH27" i="32"/>
  <c r="HH35" i="32"/>
  <c r="HH34" i="32"/>
  <c r="HH26" i="32"/>
  <c r="HH33" i="32"/>
</calcChain>
</file>

<file path=xl/sharedStrings.xml><?xml version="1.0" encoding="utf-8"?>
<sst xmlns="http://schemas.openxmlformats.org/spreadsheetml/2006/main" count="1049" uniqueCount="54">
  <si>
    <t>celkem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</si>
  <si>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</si>
  <si>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</si>
  <si>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</si>
  <si>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</si>
  <si>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</si>
  <si>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</si>
  <si>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</si>
  <si>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</si>
  <si>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</si>
  <si>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</si>
  <si>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k 11.1.2002</t>
  </si>
  <si>
    <t>k 11.1.2001</t>
  </si>
  <si>
    <t>leden</t>
  </si>
  <si>
    <t>Založené</t>
  </si>
  <si>
    <t>Zrušené</t>
  </si>
  <si>
    <t>Celkem</t>
  </si>
  <si>
    <t>Var. S</t>
  </si>
  <si>
    <t>Var. R</t>
  </si>
  <si>
    <t>Cílová částka</t>
  </si>
  <si>
    <t>Prům. cíl. částka</t>
  </si>
  <si>
    <t>Nezaplac. poplatky</t>
  </si>
  <si>
    <t>Zůstatek vkladů</t>
  </si>
  <si>
    <t xml:space="preserve">Záloha státní podpory </t>
  </si>
  <si>
    <t>Připsané úroky po bilanci</t>
  </si>
  <si>
    <t>Konečný stav</t>
  </si>
  <si>
    <t>Předpokládaný úrok</t>
  </si>
  <si>
    <t>3% vklady</t>
  </si>
  <si>
    <t>4% vklady</t>
  </si>
  <si>
    <t>Kontrola</t>
  </si>
  <si>
    <t>kontrola</t>
  </si>
  <si>
    <t>k 11.1.2003</t>
  </si>
  <si>
    <t>2% vklady</t>
  </si>
  <si>
    <t>k 7.12.2002</t>
  </si>
  <si>
    <t>z toho nová státní podpora</t>
  </si>
  <si>
    <t>2,2% vklady</t>
  </si>
  <si>
    <t>2,95% vklady</t>
  </si>
  <si>
    <t>1,99% vklady</t>
  </si>
  <si>
    <t>únor 2010 - sestava nesedí na ostatní obchodní výsledky k 28.2.2010 (byla pravděpodobně vytvořena až po zrušení několika smluv patřících do dalšího měsíce)</t>
  </si>
  <si>
    <t>z toho šampion</t>
  </si>
  <si>
    <t>prosinec 2010 - sestava nesedí v naspořené částce o cca 94 mil. Kč na SAP (dle SAP je naspořená částka k 31.12.2010 96 329 292 905 Kč)</t>
  </si>
  <si>
    <t>3,35% vklady</t>
  </si>
  <si>
    <t>3,85% vklady</t>
  </si>
  <si>
    <t>2,99% vklady</t>
  </si>
  <si>
    <t>1,00% vklady</t>
  </si>
  <si>
    <t>0,00% vklady</t>
  </si>
  <si>
    <t>0,50% vklady</t>
  </si>
  <si>
    <t>5,45% vklady</t>
  </si>
  <si>
    <t>z toho úvěr od buřinky</t>
  </si>
  <si>
    <t>0,05% vklady</t>
  </si>
  <si>
    <t>Měsíc</t>
  </si>
  <si>
    <t>Sazba</t>
  </si>
  <si>
    <t>Rok</t>
  </si>
  <si>
    <t>prosinec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</si>
</sst>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5]mmmm\ yy;@"/>
  </numFmts>
  <fonts count="10" x14ac:knownFonts="1">
    <font>
      <sz val="10"/>
      <name val="Arial CE"/>
      <charset val="238"/>
    </font>
    <font>
      <sz val="10"/>
      <name val="Arial CE"/>
      <charset val="238"/>
    </font>
    <font>
      <sz val="8.0500000000000007"/>
      <color indexed="8"/>
      <name val="Times New Roman CE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sz val="10"/>
      <color indexed="10"/>
      <name val="Arial CE"/>
      <family val="2"/>
      <charset val="238"/>
    </font>
    <font>
      <sz val="10"/>
      <color indexed="1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3" fillId="2" borderId="1" xfId="0" applyFont="1" applyFill="1" applyBorder="1" applyAlignment="1">
      <alignment horizontal="left"/>
    </xf>
    <xf numFmtId="0" fontId="0" fillId="0" borderId="2" xfId="0" applyBorder="1"/>
    <xf numFmtId="0" fontId="2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vertical="center"/>
    </xf>
    <xf numFmtId="3" fontId="6" fillId="2" borderId="1" xfId="0" applyNumberFormat="1" applyFont="1" applyFill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0" fontId="0" fillId="0" borderId="2" xfId="0" applyBorder="1" applyAlignment="1">
      <alignment horizontal="centerContinuous" vertical="center"/>
    </xf>
    <xf numFmtId="0" fontId="0" fillId="0" borderId="4" xfId="0" applyBorder="1" applyAlignment="1">
      <alignment horizontal="centerContinuous" vertical="center"/>
    </xf>
    <xf numFmtId="0" fontId="0" fillId="0" borderId="5" xfId="0" applyBorder="1" applyAlignment="1">
      <alignment horizontal="centerContinuous" vertical="center"/>
    </xf>
    <xf numFmtId="14" fontId="3" fillId="2" borderId="0" xfId="0" applyNumberFormat="1" applyFont="1" applyFill="1" applyBorder="1" applyAlignment="1">
      <alignment horizontal="left"/>
    </xf>
    <xf numFmtId="14" fontId="3" fillId="2" borderId="1" xfId="0" applyNumberFormat="1" applyFont="1" applyFill="1" applyBorder="1" applyAlignment="1">
      <alignment horizontal="left"/>
    </xf>
    <xf numFmtId="164" fontId="3" fillId="2" borderId="1" xfId="0" applyNumberFormat="1" applyFont="1" applyFill="1" applyBorder="1" applyAlignment="1">
      <alignment horizontal="left"/>
    </xf>
    <xf numFmtId="10" fontId="0" fillId="0" borderId="0" xfId="1" applyNumberFormat="1" applyFont="1"/>
    <xf numFmtId="164" fontId="8" fillId="2" borderId="1" xfId="0" applyNumberFormat="1" applyFont="1" applyFill="1" applyBorder="1" applyAlignment="1">
      <alignment horizontal="left"/>
    </xf>
    <xf numFmtId="3" fontId="8" fillId="0" borderId="1" xfId="0" applyNumberFormat="1" applyFont="1" applyBorder="1" applyAlignment="1">
      <alignment vertical="center"/>
    </xf>
    <xf numFmtId="3" fontId="8" fillId="2" borderId="1" xfId="0" applyNumberFormat="1" applyFont="1" applyFill="1" applyBorder="1" applyAlignment="1">
      <alignment vertical="center"/>
    </xf>
    <xf numFmtId="0" fontId="8" fillId="0" borderId="0" xfId="0" applyFont="1"/>
    <xf numFmtId="0" fontId="9" fillId="0" borderId="0" xfId="0" applyFont="1"/>
    <xf numFmtId="14" fontId="8" fillId="2" borderId="1" xfId="0" applyNumberFormat="1" applyFont="1" applyFill="1" applyBorder="1" applyAlignment="1">
      <alignment horizontal="left"/>
    </xf>
    <xf numFmtId="3" fontId="0" fillId="0" borderId="0" xfId="0" applyNumberFormat="1"/>
    <xf numFmtId="164" fontId="3" fillId="2" borderId="0" xfId="0" applyNumberFormat="1" applyFont="1" applyFill="1" applyBorder="1" applyAlignment="1">
      <alignment horizontal="left"/>
    </xf>
    <xf numFmtId="3" fontId="5" fillId="0" borderId="0" xfId="0" applyNumberFormat="1" applyFont="1" applyBorder="1" applyAlignment="1">
      <alignment vertical="center"/>
    </xf>
    <xf numFmtId="3" fontId="6" fillId="2" borderId="0" xfId="0" applyNumberFormat="1" applyFont="1" applyFill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0" fontId="0" fillId="0" borderId="0" xfId="0" applyBorder="1"/>
    <xf numFmtId="164" fontId="3" fillId="2" borderId="3" xfId="0" applyNumberFormat="1" applyFont="1" applyFill="1" applyBorder="1" applyAlignment="1">
      <alignment horizontal="left"/>
    </xf>
    <xf numFmtId="164" fontId="3" fillId="2" borderId="7" xfId="0" applyNumberFormat="1" applyFont="1" applyFill="1" applyBorder="1" applyAlignment="1">
      <alignment horizontal="left"/>
    </xf>
    <xf numFmtId="10" fontId="0" fillId="0" borderId="8" xfId="1" applyNumberFormat="1" applyFont="1" applyBorder="1"/>
    <xf numFmtId="10" fontId="0" fillId="0" borderId="10" xfId="1" applyNumberFormat="1" applyFont="1" applyBorder="1"/>
    <xf numFmtId="164" fontId="3" fillId="2" borderId="12" xfId="0" applyNumberFormat="1" applyFont="1" applyFill="1" applyBorder="1" applyAlignment="1">
      <alignment horizontal="left"/>
    </xf>
    <xf numFmtId="10" fontId="0" fillId="0" borderId="13" xfId="1" applyNumberFormat="1" applyFont="1" applyBorder="1"/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4" xfId="0" applyBorder="1" applyAlignment="1">
      <alignment horizontal="center"/>
    </xf>
    <xf numFmtId="164" fontId="3" fillId="2" borderId="15" xfId="0" applyNumberFormat="1" applyFont="1" applyFill="1" applyBorder="1" applyAlignment="1">
      <alignment horizontal="left"/>
    </xf>
    <xf numFmtId="10" fontId="0" fillId="0" borderId="16" xfId="1" applyNumberFormat="1" applyFont="1" applyBorder="1"/>
    <xf numFmtId="10" fontId="0" fillId="0" borderId="17" xfId="1" applyNumberFormat="1" applyFont="1" applyFill="1" applyBorder="1"/>
    <xf numFmtId="10" fontId="0" fillId="0" borderId="3" xfId="1" applyNumberFormat="1" applyFont="1" applyFill="1" applyBorder="1"/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1F1ED"/>
      <color rgb="FF244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352873161556538E-2"/>
          <c:y val="3.4148452600561527E-2"/>
          <c:w val="0.96564712683844345"/>
          <c:h val="0.756582868521361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 rot="-5400000" vert="horz"/>
              <a:lstStyle/>
              <a:p>
                <a:pPr>
                  <a:defRPr b="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'Průměrná cena zdrojů'!$A$3:$B$89</c:f>
              <c:multiLvlStrCache>
                <c:ptCount val="85"/>
                <c:lvl>
                  <c:pt idx="0">
                    <c:v>prosinec</c:v>
                  </c:pt>
                  <c:pt idx="1">
                    <c:v>leden</c:v>
                  </c:pt>
                  <c:pt idx="2">
                    <c:v>únor</c:v>
                  </c:pt>
                  <c:pt idx="3">
                    <c:v>březen</c:v>
                  </c:pt>
                  <c:pt idx="4">
                    <c:v>duben</c:v>
                  </c:pt>
                  <c:pt idx="5">
                    <c:v>květen</c:v>
                  </c:pt>
                  <c:pt idx="6">
                    <c:v>červen</c:v>
                  </c:pt>
                  <c:pt idx="7">
                    <c:v>červenec</c:v>
                  </c:pt>
                  <c:pt idx="8">
                    <c:v>srpen</c:v>
                  </c:pt>
                  <c:pt idx="9">
                    <c:v>září</c:v>
                  </c:pt>
                  <c:pt idx="10">
                    <c:v>říjen</c:v>
                  </c:pt>
                  <c:pt idx="11">
                    <c:v>listopad</c:v>
                  </c:pt>
                  <c:pt idx="12">
                    <c:v>prosinec</c:v>
                  </c:pt>
                  <c:pt idx="13">
                    <c:v>leden</c:v>
                  </c:pt>
                  <c:pt idx="14">
                    <c:v>únor</c:v>
                  </c:pt>
                  <c:pt idx="15">
                    <c:v>březen</c:v>
                  </c:pt>
                  <c:pt idx="16">
                    <c:v>duben</c:v>
                  </c:pt>
                  <c:pt idx="17">
                    <c:v>květen</c:v>
                  </c:pt>
                  <c:pt idx="18">
                    <c:v>červen</c:v>
                  </c:pt>
                  <c:pt idx="19">
                    <c:v>červenec</c:v>
                  </c:pt>
                  <c:pt idx="20">
                    <c:v>srpen</c:v>
                  </c:pt>
                  <c:pt idx="21">
                    <c:v>září</c:v>
                  </c:pt>
                  <c:pt idx="22">
                    <c:v>říjen</c:v>
                  </c:pt>
                  <c:pt idx="23">
                    <c:v>listopad</c:v>
                  </c:pt>
                  <c:pt idx="24">
                    <c:v>prosinec</c:v>
                  </c:pt>
                  <c:pt idx="25">
                    <c:v>leden</c:v>
                  </c:pt>
                  <c:pt idx="26">
                    <c:v>únor</c:v>
                  </c:pt>
                  <c:pt idx="27">
                    <c:v>březen</c:v>
                  </c:pt>
                  <c:pt idx="28">
                    <c:v>duben</c:v>
                  </c:pt>
                  <c:pt idx="29">
                    <c:v>květen</c:v>
                  </c:pt>
                  <c:pt idx="30">
                    <c:v>červen</c:v>
                  </c:pt>
                  <c:pt idx="31">
                    <c:v>červenec</c:v>
                  </c:pt>
                  <c:pt idx="32">
                    <c:v>srpen</c:v>
                  </c:pt>
                  <c:pt idx="33">
                    <c:v>září</c:v>
                  </c:pt>
                  <c:pt idx="34">
                    <c:v>říjen</c:v>
                  </c:pt>
                  <c:pt idx="35">
                    <c:v>listopad</c:v>
                  </c:pt>
                  <c:pt idx="36">
                    <c:v>prosinec</c:v>
                  </c:pt>
                  <c:pt idx="37">
                    <c:v>leden</c:v>
                  </c:pt>
                  <c:pt idx="38">
                    <c:v>únor</c:v>
                  </c:pt>
                  <c:pt idx="39">
                    <c:v>březen</c:v>
                  </c:pt>
                  <c:pt idx="40">
                    <c:v>duben</c:v>
                  </c:pt>
                  <c:pt idx="41">
                    <c:v>květen</c:v>
                  </c:pt>
                  <c:pt idx="42">
                    <c:v>červen</c:v>
                  </c:pt>
                  <c:pt idx="43">
                    <c:v>červenec</c:v>
                  </c:pt>
                  <c:pt idx="44">
                    <c:v>srpen</c:v>
                  </c:pt>
                  <c:pt idx="45">
                    <c:v>září</c:v>
                  </c:pt>
                  <c:pt idx="46">
                    <c:v>říjen</c:v>
                  </c:pt>
                  <c:pt idx="47">
                    <c:v>listopad</c:v>
                  </c:pt>
                  <c:pt idx="48">
                    <c:v>prosinec</c:v>
                  </c:pt>
                  <c:pt idx="49">
                    <c:v>leden</c:v>
                  </c:pt>
                  <c:pt idx="50">
                    <c:v>únor</c:v>
                  </c:pt>
                  <c:pt idx="51">
                    <c:v>březen</c:v>
                  </c:pt>
                  <c:pt idx="52">
                    <c:v>duben</c:v>
                  </c:pt>
                  <c:pt idx="53">
                    <c:v>květen</c:v>
                  </c:pt>
                  <c:pt idx="54">
                    <c:v>červen</c:v>
                  </c:pt>
                  <c:pt idx="55">
                    <c:v>červenec</c:v>
                  </c:pt>
                  <c:pt idx="56">
                    <c:v>srpen</c:v>
                  </c:pt>
                  <c:pt idx="57">
                    <c:v>září</c:v>
                  </c:pt>
                  <c:pt idx="58">
                    <c:v>říjen</c:v>
                  </c:pt>
                  <c:pt idx="59">
                    <c:v>listopad</c:v>
                  </c:pt>
                  <c:pt idx="60">
                    <c:v>prosinec</c:v>
                  </c:pt>
                  <c:pt idx="61">
                    <c:v>leden</c:v>
                  </c:pt>
                  <c:pt idx="62">
                    <c:v>únor</c:v>
                  </c:pt>
                  <c:pt idx="63">
                    <c:v>březen</c:v>
                  </c:pt>
                  <c:pt idx="64">
                    <c:v>duben</c:v>
                  </c:pt>
                  <c:pt idx="65">
                    <c:v>květen</c:v>
                  </c:pt>
                  <c:pt idx="66">
                    <c:v>červen</c:v>
                  </c:pt>
                  <c:pt idx="67">
                    <c:v>červenec</c:v>
                  </c:pt>
                  <c:pt idx="68">
                    <c:v>srpen</c:v>
                  </c:pt>
                  <c:pt idx="69">
                    <c:v>září</c:v>
                  </c:pt>
                  <c:pt idx="70">
                    <c:v>říjen</c:v>
                  </c:pt>
                  <c:pt idx="71">
                    <c:v>listopad</c:v>
                  </c:pt>
                  <c:pt idx="72">
                    <c:v>prosinec</c:v>
                  </c:pt>
                  <c:pt idx="73">
                    <c:v>leden</c:v>
                  </c:pt>
                  <c:pt idx="74">
                    <c:v>únor</c:v>
                  </c:pt>
                  <c:pt idx="75">
                    <c:v>březen</c:v>
                  </c:pt>
                  <c:pt idx="76">
                    <c:v>duben</c:v>
                  </c:pt>
                  <c:pt idx="77">
                    <c:v>květen</c:v>
                  </c:pt>
                  <c:pt idx="78">
                    <c:v>červen</c:v>
                  </c:pt>
                  <c:pt idx="79">
                    <c:v>červenec</c:v>
                  </c:pt>
                  <c:pt idx="80">
                    <c:v>srpen</c:v>
                  </c:pt>
                  <c:pt idx="81">
                    <c:v>září</c:v>
                  </c:pt>
                  <c:pt idx="82">
                    <c:v>říjen</c:v>
                  </c:pt>
                  <c:pt idx="83">
                    <c:v>listopad</c:v>
                  </c:pt>
                  <c:pt idx="84">
                    <c:v>prosinec</c:v>
                  </c:pt>
                </c:lvl>
                <c:lvl>
                  <c:pt idx="0">
                    <c:v>2010</c:v>
                  </c:pt>
                  <c:pt idx="1">
                    <c:v>2011</c:v>
                  </c:pt>
                  <c:pt idx="13">
                    <c:v>2012</c:v>
                  </c:pt>
                  <c:pt idx="25">
                    <c:v>2013</c:v>
                  </c:pt>
                  <c:pt idx="37">
                    <c:v>2014</c:v>
                  </c:pt>
                  <c:pt idx="49">
                    <c:v>2015</c:v>
                  </c:pt>
                  <c:pt idx="61">
                    <c:v>2016</c:v>
                  </c:pt>
                  <c:pt idx="73">
                    <c:v>2017</c:v>
                  </c:pt>
                </c:lvl>
              </c:multiLvlStrCache>
            </c:multiLvlStrRef>
          </c:cat>
          <c:val>
            <c:numRef>
              <c:f>'Průměrná cena zdrojů'!$C$3:$C$89</c:f>
              <c:numCache>
                <c:formatCode>0.00%</c:formatCode>
                <c:ptCount val="87"/>
                <c:pt idx="0">
                  <c:v>2.2585157913974384E-2</c:v>
                </c:pt>
                <c:pt idx="1">
                  <c:v>2.2585157913974384E-2</c:v>
                </c:pt>
                <c:pt idx="2">
                  <c:v>2.2564692668425965E-2</c:v>
                </c:pt>
                <c:pt idx="3">
                  <c:v>2.2548210317061734E-2</c:v>
                </c:pt>
                <c:pt idx="4">
                  <c:v>2.2518750168584036E-2</c:v>
                </c:pt>
                <c:pt idx="5">
                  <c:v>2.2490070397392922E-2</c:v>
                </c:pt>
                <c:pt idx="6">
                  <c:v>2.2478554574832457E-2</c:v>
                </c:pt>
                <c:pt idx="7">
                  <c:v>2.2466623879469624E-2</c:v>
                </c:pt>
                <c:pt idx="8">
                  <c:v>2.2452486341582346E-2</c:v>
                </c:pt>
                <c:pt idx="9">
                  <c:v>2.2437348597116505E-2</c:v>
                </c:pt>
                <c:pt idx="10">
                  <c:v>2.2420367646091514E-2</c:v>
                </c:pt>
                <c:pt idx="11">
                  <c:v>2.2397706076479743E-2</c:v>
                </c:pt>
                <c:pt idx="12">
                  <c:v>2.2371555997366968E-2</c:v>
                </c:pt>
                <c:pt idx="13">
                  <c:v>2.2349974150444821E-2</c:v>
                </c:pt>
                <c:pt idx="14">
                  <c:v>2.2335146353895437E-2</c:v>
                </c:pt>
                <c:pt idx="15">
                  <c:v>2.2323436381485803E-2</c:v>
                </c:pt>
                <c:pt idx="16">
                  <c:v>2.22887715995417E-2</c:v>
                </c:pt>
                <c:pt idx="17">
                  <c:v>2.2269889046837625E-2</c:v>
                </c:pt>
                <c:pt idx="18">
                  <c:v>2.2261932000743126E-2</c:v>
                </c:pt>
                <c:pt idx="19">
                  <c:v>2.2247707923431191E-2</c:v>
                </c:pt>
                <c:pt idx="20">
                  <c:v>2.2237390368863619E-2</c:v>
                </c:pt>
                <c:pt idx="21">
                  <c:v>2.2228597938693681E-2</c:v>
                </c:pt>
                <c:pt idx="22">
                  <c:v>2.2218889730135655E-2</c:v>
                </c:pt>
                <c:pt idx="23">
                  <c:v>2.2202193580308706E-2</c:v>
                </c:pt>
                <c:pt idx="24">
                  <c:v>2.2194559470625257E-2</c:v>
                </c:pt>
                <c:pt idx="25">
                  <c:v>2.2179751417318247E-2</c:v>
                </c:pt>
                <c:pt idx="26">
                  <c:v>2.2170352865098338E-2</c:v>
                </c:pt>
                <c:pt idx="27">
                  <c:v>2.2164518274232117E-2</c:v>
                </c:pt>
                <c:pt idx="28">
                  <c:v>2.2136851336184302E-2</c:v>
                </c:pt>
                <c:pt idx="29">
                  <c:v>2.2120205067862005E-2</c:v>
                </c:pt>
                <c:pt idx="30">
                  <c:v>2.2093704767844287E-2</c:v>
                </c:pt>
                <c:pt idx="31">
                  <c:v>2.204335294042813E-2</c:v>
                </c:pt>
                <c:pt idx="32">
                  <c:v>2.1895698890994103E-2</c:v>
                </c:pt>
                <c:pt idx="33">
                  <c:v>2.0935568105774793E-2</c:v>
                </c:pt>
                <c:pt idx="34">
                  <c:v>2.0680373135836674E-2</c:v>
                </c:pt>
                <c:pt idx="35">
                  <c:v>2.0208892675231654E-2</c:v>
                </c:pt>
                <c:pt idx="36">
                  <c:v>2.005641766124969E-2</c:v>
                </c:pt>
                <c:pt idx="37">
                  <c:v>1.99274007706907E-2</c:v>
                </c:pt>
                <c:pt idx="38">
                  <c:v>1.954329343422645E-2</c:v>
                </c:pt>
                <c:pt idx="39">
                  <c:v>1.945481795262478E-2</c:v>
                </c:pt>
                <c:pt idx="40">
                  <c:v>1.9382022839276564E-2</c:v>
                </c:pt>
                <c:pt idx="41">
                  <c:v>1.9337077049975011E-2</c:v>
                </c:pt>
                <c:pt idx="42">
                  <c:v>1.926686966106821E-2</c:v>
                </c:pt>
                <c:pt idx="43">
                  <c:v>1.9215119664506855E-2</c:v>
                </c:pt>
                <c:pt idx="44">
                  <c:v>1.9095983364409253E-2</c:v>
                </c:pt>
                <c:pt idx="45">
                  <c:v>1.9046145584380118E-2</c:v>
                </c:pt>
                <c:pt idx="46">
                  <c:v>1.8912445994128276E-2</c:v>
                </c:pt>
                <c:pt idx="47">
                  <c:v>1.8790235233382861E-2</c:v>
                </c:pt>
                <c:pt idx="48">
                  <c:v>1.8701825484301205E-2</c:v>
                </c:pt>
                <c:pt idx="49">
                  <c:v>1.8671233029185077E-2</c:v>
                </c:pt>
                <c:pt idx="50">
                  <c:v>1.8658684245856448E-2</c:v>
                </c:pt>
                <c:pt idx="51">
                  <c:v>1.7817658763683696E-2</c:v>
                </c:pt>
                <c:pt idx="52">
                  <c:v>1.7728278763219273E-2</c:v>
                </c:pt>
                <c:pt idx="53">
                  <c:v>1.777213906601012E-2</c:v>
                </c:pt>
                <c:pt idx="54">
                  <c:v>1.7846015835062415E-2</c:v>
                </c:pt>
                <c:pt idx="55">
                  <c:v>1.7231438542654933E-2</c:v>
                </c:pt>
                <c:pt idx="56">
                  <c:v>1.7318793476855433E-2</c:v>
                </c:pt>
                <c:pt idx="57">
                  <c:v>1.7321220004119321E-2</c:v>
                </c:pt>
                <c:pt idx="58">
                  <c:v>1.7315285550357704E-2</c:v>
                </c:pt>
                <c:pt idx="59">
                  <c:v>1.7295870700156309E-2</c:v>
                </c:pt>
                <c:pt idx="60">
                  <c:v>1.7305662175064376E-2</c:v>
                </c:pt>
                <c:pt idx="61">
                  <c:v>1.7252992232643455E-2</c:v>
                </c:pt>
                <c:pt idx="62">
                  <c:v>1.7200591751641389E-2</c:v>
                </c:pt>
                <c:pt idx="63">
                  <c:v>1.7082408875541535E-2</c:v>
                </c:pt>
                <c:pt idx="64">
                  <c:v>1.6944496659883134E-2</c:v>
                </c:pt>
                <c:pt idx="65">
                  <c:v>1.6594031392258922E-2</c:v>
                </c:pt>
                <c:pt idx="66">
                  <c:v>1.6565308533071234E-2</c:v>
                </c:pt>
                <c:pt idx="67">
                  <c:v>1.6447025502556972E-2</c:v>
                </c:pt>
                <c:pt idx="68">
                  <c:v>1.6430575117113388E-2</c:v>
                </c:pt>
                <c:pt idx="69">
                  <c:v>1.6371408599544765E-2</c:v>
                </c:pt>
                <c:pt idx="70">
                  <c:v>1.6299999999999999E-2</c:v>
                </c:pt>
                <c:pt idx="71">
                  <c:v>1.6200000000000003E-2</c:v>
                </c:pt>
                <c:pt idx="72">
                  <c:v>1.6200000000000003E-2</c:v>
                </c:pt>
                <c:pt idx="73">
                  <c:v>1.61E-2</c:v>
                </c:pt>
                <c:pt idx="74">
                  <c:v>1.61E-2</c:v>
                </c:pt>
                <c:pt idx="75">
                  <c:v>1.6200000000000003E-2</c:v>
                </c:pt>
                <c:pt idx="76">
                  <c:v>1.5800000000000002E-2</c:v>
                </c:pt>
                <c:pt idx="77">
                  <c:v>1.5800000000000002E-2</c:v>
                </c:pt>
                <c:pt idx="78">
                  <c:v>1.5700000000000002E-2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669248"/>
        <c:axId val="115941376"/>
      </c:barChart>
      <c:catAx>
        <c:axId val="11566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5941376"/>
        <c:crosses val="autoZero"/>
        <c:auto val="1"/>
        <c:lblAlgn val="ctr"/>
        <c:lblOffset val="100"/>
        <c:noMultiLvlLbl val="0"/>
      </c:catAx>
      <c:valAx>
        <c:axId val="1159413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5669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38098</xdr:colOff>
      <xdr:row>39</xdr:row>
      <xdr:rowOff>33335</xdr:rowOff>
    </xdr:from>
    <xdr:to>
      <xdr:col>28</xdr:col>
      <xdr:colOff>428625</xdr:colOff>
      <xdr:row>64</xdr:row>
      <xdr:rowOff>114299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2:IQ204"/>
  <sheetViews>
    <sheetView workbookViewId="0">
      <pane xSplit="1" ySplit="3" topLeftCell="GZ113" activePane="bottomRight" state="frozen"/>
      <selection activeCell="C142" sqref="C142"/>
      <selection pane="topRight" activeCell="C142" sqref="C142"/>
      <selection pane="bottomLeft" activeCell="C142" sqref="C142"/>
      <selection pane="bottomRight" activeCell="HP126" sqref="HP126:HP194"/>
    </sheetView>
  </sheetViews>
  <sheetFormatPr defaultRowHeight="12.75" outlineLevelCol="1" x14ac:dyDescent="0.2"/>
  <cols>
    <col min="1" max="1" width="10.7109375" customWidth="1"/>
    <col min="2" max="2" width="7.5703125" bestFit="1" customWidth="1"/>
    <col min="3" max="3" width="6.7109375" customWidth="1"/>
    <col min="4" max="4" width="7.5703125" bestFit="1" customWidth="1"/>
    <col min="5" max="6" width="6.5703125" hidden="1" customWidth="1" outlineLevel="1"/>
    <col min="7" max="7" width="14.7109375" bestFit="1" customWidth="1" collapsed="1"/>
    <col min="8" max="8" width="9" hidden="1" customWidth="1" outlineLevel="1"/>
    <col min="9" max="9" width="10.140625" hidden="1" customWidth="1" outlineLevel="1"/>
    <col min="10" max="10" width="12.7109375" hidden="1" customWidth="1" outlineLevel="1"/>
    <col min="11" max="12" width="11.140625" hidden="1" customWidth="1" outlineLevel="1"/>
    <col min="13" max="13" width="13.42578125" customWidth="1" collapsed="1"/>
    <col min="14" max="14" width="11.140625" customWidth="1" outlineLevel="1"/>
    <col min="15" max="15" width="7.5703125" bestFit="1" customWidth="1"/>
    <col min="16" max="16" width="6.7109375" customWidth="1"/>
    <col min="17" max="17" width="7.5703125" bestFit="1" customWidth="1"/>
    <col min="18" max="19" width="6.5703125" hidden="1" customWidth="1" outlineLevel="1"/>
    <col min="20" max="20" width="14.7109375" bestFit="1" customWidth="1" collapsed="1"/>
    <col min="21" max="21" width="9" hidden="1" customWidth="1" outlineLevel="1"/>
    <col min="22" max="22" width="10.140625" hidden="1" customWidth="1" outlineLevel="1"/>
    <col min="23" max="23" width="12.7109375" hidden="1" customWidth="1" outlineLevel="1"/>
    <col min="24" max="25" width="11.140625" hidden="1" customWidth="1" outlineLevel="1"/>
    <col min="26" max="26" width="13.42578125" customWidth="1" collapsed="1"/>
    <col min="27" max="27" width="11.140625" customWidth="1" outlineLevel="1"/>
    <col min="28" max="28" width="7.5703125" bestFit="1" customWidth="1"/>
    <col min="29" max="29" width="6.7109375" customWidth="1"/>
    <col min="30" max="30" width="7.5703125" bestFit="1" customWidth="1"/>
    <col min="31" max="32" width="6.5703125" hidden="1" customWidth="1" outlineLevel="1"/>
    <col min="33" max="33" width="14.7109375" bestFit="1" customWidth="1" collapsed="1"/>
    <col min="34" max="34" width="9" hidden="1" customWidth="1" outlineLevel="1"/>
    <col min="35" max="35" width="10.140625" hidden="1" customWidth="1" outlineLevel="1"/>
    <col min="36" max="36" width="12.7109375" hidden="1" customWidth="1" outlineLevel="1"/>
    <col min="37" max="38" width="11.140625" hidden="1" customWidth="1" outlineLevel="1"/>
    <col min="39" max="39" width="13.42578125" customWidth="1" collapsed="1"/>
    <col min="40" max="40" width="11.140625" customWidth="1" outlineLevel="1"/>
    <col min="41" max="41" width="7.5703125" bestFit="1" customWidth="1"/>
    <col min="42" max="42" width="6.7109375" customWidth="1"/>
    <col min="43" max="43" width="7.5703125" bestFit="1" customWidth="1"/>
    <col min="44" max="45" width="6.5703125" hidden="1" customWidth="1" outlineLevel="1"/>
    <col min="46" max="46" width="14.7109375" bestFit="1" customWidth="1" collapsed="1"/>
    <col min="47" max="47" width="9" hidden="1" customWidth="1" outlineLevel="1"/>
    <col min="48" max="48" width="10.140625" hidden="1" customWidth="1" outlineLevel="1"/>
    <col min="49" max="49" width="12.7109375" hidden="1" customWidth="1" outlineLevel="1"/>
    <col min="50" max="51" width="11.140625" hidden="1" customWidth="1" outlineLevel="1"/>
    <col min="52" max="52" width="13.42578125" customWidth="1" collapsed="1"/>
    <col min="53" max="53" width="11.140625" customWidth="1" outlineLevel="1"/>
    <col min="54" max="54" width="7.5703125" bestFit="1" customWidth="1"/>
    <col min="55" max="55" width="6.7109375" customWidth="1"/>
    <col min="56" max="56" width="7.5703125" bestFit="1" customWidth="1"/>
    <col min="57" max="58" width="6.5703125" hidden="1" customWidth="1" outlineLevel="1"/>
    <col min="59" max="59" width="14.7109375" bestFit="1" customWidth="1" collapsed="1"/>
    <col min="60" max="60" width="9" hidden="1" customWidth="1" outlineLevel="1"/>
    <col min="61" max="61" width="10.140625" hidden="1" customWidth="1" outlineLevel="1"/>
    <col min="62" max="62" width="12.7109375" hidden="1" customWidth="1" outlineLevel="1"/>
    <col min="63" max="64" width="11.140625" hidden="1" customWidth="1" outlineLevel="1"/>
    <col min="65" max="65" width="13.42578125" customWidth="1" collapsed="1"/>
    <col min="66" max="66" width="11.140625" customWidth="1" outlineLevel="1"/>
    <col min="67" max="67" width="9" customWidth="1"/>
    <col min="68" max="68" width="9.140625" bestFit="1" customWidth="1"/>
    <col min="70" max="71" width="6.5703125" hidden="1" customWidth="1" outlineLevel="1"/>
    <col min="72" max="72" width="14.7109375" bestFit="1" customWidth="1" collapsed="1"/>
    <col min="73" max="73" width="9" hidden="1" customWidth="1" outlineLevel="1"/>
    <col min="74" max="74" width="11.140625" hidden="1" customWidth="1" outlineLevel="1"/>
    <col min="75" max="77" width="13.5703125" hidden="1" customWidth="1" outlineLevel="1"/>
    <col min="78" max="78" width="14.42578125" customWidth="1" collapsed="1"/>
    <col min="79" max="79" width="12.7109375" bestFit="1" customWidth="1" outlineLevel="1"/>
    <col min="80" max="80" width="7.5703125" customWidth="1"/>
    <col min="81" max="81" width="6.5703125" customWidth="1"/>
    <col min="82" max="82" width="7.5703125" customWidth="1"/>
    <col min="83" max="84" width="7.5703125" hidden="1" customWidth="1" outlineLevel="1"/>
    <col min="85" max="85" width="13.7109375" customWidth="1" collapsed="1"/>
    <col min="86" max="86" width="9" hidden="1" customWidth="1" outlineLevel="1"/>
    <col min="87" max="87" width="11.140625" hidden="1" customWidth="1" outlineLevel="1"/>
    <col min="88" max="88" width="13.7109375" hidden="1" customWidth="1" outlineLevel="1"/>
    <col min="89" max="89" width="12.7109375" hidden="1" customWidth="1" outlineLevel="1"/>
    <col min="90" max="90" width="11.140625" hidden="1" customWidth="1" outlineLevel="1"/>
    <col min="91" max="91" width="13.7109375" customWidth="1" collapsed="1"/>
    <col min="92" max="92" width="11.140625" customWidth="1" outlineLevel="1"/>
    <col min="93" max="93" width="7.5703125" customWidth="1"/>
    <col min="94" max="94" width="6.5703125" customWidth="1"/>
    <col min="95" max="95" width="7.5703125" customWidth="1"/>
    <col min="96" max="97" width="7.5703125" hidden="1" customWidth="1" outlineLevel="1"/>
    <col min="98" max="98" width="13.7109375" customWidth="1" collapsed="1"/>
    <col min="99" max="99" width="9" hidden="1" customWidth="1" outlineLevel="1"/>
    <col min="100" max="100" width="11.140625" hidden="1" customWidth="1" outlineLevel="1"/>
    <col min="101" max="101" width="13.7109375" hidden="1" customWidth="1" outlineLevel="1"/>
    <col min="102" max="102" width="12.7109375" hidden="1" customWidth="1" outlineLevel="1"/>
    <col min="103" max="103" width="11.140625" hidden="1" customWidth="1" outlineLevel="1"/>
    <col min="104" max="104" width="13.7109375" customWidth="1" collapsed="1"/>
    <col min="105" max="105" width="11.140625" customWidth="1" outlineLevel="1"/>
    <col min="106" max="106" width="7.5703125" customWidth="1"/>
    <col min="107" max="107" width="6.5703125" customWidth="1"/>
    <col min="108" max="108" width="7.5703125" customWidth="1"/>
    <col min="109" max="110" width="7.5703125" hidden="1" customWidth="1" outlineLevel="1"/>
    <col min="111" max="111" width="13.7109375" customWidth="1" collapsed="1"/>
    <col min="112" max="112" width="9" hidden="1" customWidth="1" outlineLevel="1"/>
    <col min="113" max="113" width="11.140625" hidden="1" customWidth="1" outlineLevel="1"/>
    <col min="114" max="114" width="13.7109375" hidden="1" customWidth="1" outlineLevel="1"/>
    <col min="115" max="115" width="12.7109375" hidden="1" customWidth="1" outlineLevel="1"/>
    <col min="116" max="116" width="11.140625" hidden="1" customWidth="1" outlineLevel="1"/>
    <col min="117" max="117" width="13.7109375" customWidth="1" collapsed="1"/>
    <col min="118" max="118" width="11.140625" customWidth="1" outlineLevel="1"/>
    <col min="119" max="121" width="7.5703125" bestFit="1" customWidth="1"/>
    <col min="122" max="123" width="7.5703125" hidden="1" customWidth="1" outlineLevel="1"/>
    <col min="124" max="124" width="13.7109375" bestFit="1" customWidth="1" collapsed="1"/>
    <col min="125" max="125" width="9" hidden="1" customWidth="1" outlineLevel="1"/>
    <col min="126" max="126" width="11.140625" hidden="1" customWidth="1" outlineLevel="1"/>
    <col min="127" max="127" width="13.7109375" hidden="1" customWidth="1" outlineLevel="1"/>
    <col min="128" max="129" width="12.7109375" hidden="1" customWidth="1" outlineLevel="1"/>
    <col min="130" max="130" width="13.7109375" bestFit="1" customWidth="1" collapsed="1"/>
    <col min="131" max="131" width="11.140625" customWidth="1" outlineLevel="1"/>
    <col min="132" max="134" width="7.5703125" bestFit="1" customWidth="1"/>
    <col min="135" max="136" width="7.5703125" hidden="1" customWidth="1" outlineLevel="1"/>
    <col min="137" max="137" width="14.7109375" bestFit="1" customWidth="1" collapsed="1"/>
    <col min="138" max="138" width="9" hidden="1" customWidth="1" outlineLevel="1"/>
    <col min="139" max="139" width="11.140625" hidden="1" customWidth="1" outlineLevel="1"/>
    <col min="140" max="140" width="13.7109375" hidden="1" customWidth="1" outlineLevel="1"/>
    <col min="141" max="142" width="12.7109375" hidden="1" customWidth="1" outlineLevel="1"/>
    <col min="143" max="143" width="13.7109375" bestFit="1" customWidth="1" collapsed="1"/>
    <col min="144" max="144" width="11.140625" customWidth="1" outlineLevel="1"/>
    <col min="145" max="147" width="7.5703125" bestFit="1" customWidth="1"/>
    <col min="148" max="149" width="7.5703125" hidden="1" customWidth="1" outlineLevel="1"/>
    <col min="150" max="150" width="14.7109375" bestFit="1" customWidth="1" collapsed="1"/>
    <col min="151" max="151" width="9" hidden="1" customWidth="1" outlineLevel="1"/>
    <col min="152" max="152" width="11.140625" hidden="1" customWidth="1" outlineLevel="1"/>
    <col min="153" max="153" width="13.7109375" hidden="1" customWidth="1" outlineLevel="1"/>
    <col min="154" max="155" width="12.7109375" hidden="1" customWidth="1" outlineLevel="1"/>
    <col min="156" max="156" width="13.7109375" bestFit="1" customWidth="1" collapsed="1"/>
    <col min="157" max="157" width="11.140625" customWidth="1" outlineLevel="1"/>
    <col min="158" max="160" width="7.5703125" bestFit="1" customWidth="1"/>
    <col min="161" max="162" width="7.5703125" hidden="1" customWidth="1" outlineLevel="1"/>
    <col min="163" max="163" width="14.7109375" bestFit="1" customWidth="1" collapsed="1"/>
    <col min="164" max="164" width="9" hidden="1" customWidth="1" outlineLevel="1"/>
    <col min="165" max="165" width="11.140625" hidden="1" customWidth="1" outlineLevel="1"/>
    <col min="166" max="166" width="13.7109375" hidden="1" customWidth="1" outlineLevel="1"/>
    <col min="167" max="168" width="12.7109375" hidden="1" customWidth="1" outlineLevel="1"/>
    <col min="169" max="169" width="13.7109375" bestFit="1" customWidth="1" collapsed="1"/>
    <col min="170" max="170" width="11.140625" customWidth="1" outlineLevel="1"/>
    <col min="171" max="173" width="7.5703125" bestFit="1" customWidth="1"/>
    <col min="174" max="175" width="7.5703125" hidden="1" customWidth="1" outlineLevel="1"/>
    <col min="176" max="176" width="14.7109375" bestFit="1" customWidth="1" collapsed="1"/>
    <col min="177" max="177" width="9" hidden="1" customWidth="1" outlineLevel="1"/>
    <col min="178" max="178" width="11.140625" hidden="1" customWidth="1" outlineLevel="1"/>
    <col min="179" max="179" width="13.7109375" hidden="1" customWidth="1" outlineLevel="1"/>
    <col min="180" max="181" width="12.7109375" hidden="1" customWidth="1" outlineLevel="1"/>
    <col min="182" max="182" width="13.7109375" bestFit="1" customWidth="1" collapsed="1"/>
    <col min="183" max="183" width="11.140625" customWidth="1" outlineLevel="1"/>
    <col min="187" max="188" width="7.5703125" hidden="1" customWidth="1" outlineLevel="1"/>
    <col min="189" max="189" width="14.7109375" bestFit="1" customWidth="1" collapsed="1"/>
    <col min="190" max="190" width="9" customWidth="1" outlineLevel="1"/>
    <col min="191" max="191" width="11.140625" customWidth="1" outlineLevel="1"/>
    <col min="192" max="192" width="13.7109375" customWidth="1" outlineLevel="1"/>
    <col min="193" max="194" width="13.85546875" customWidth="1" outlineLevel="1"/>
    <col min="195" max="195" width="13.85546875" bestFit="1" customWidth="1"/>
    <col min="196" max="196" width="12.7109375" customWidth="1" outlineLevel="1"/>
    <col min="197" max="197" width="10.140625" bestFit="1" customWidth="1"/>
    <col min="198" max="198" width="7.5703125" bestFit="1" customWidth="1"/>
    <col min="199" max="199" width="7.5703125" customWidth="1"/>
    <col min="200" max="201" width="6.5703125" hidden="1" customWidth="1" outlineLevel="1"/>
    <col min="202" max="202" width="14.85546875" bestFit="1" customWidth="1" collapsed="1"/>
    <col min="203" max="203" width="9" hidden="1" customWidth="1" outlineLevel="1"/>
    <col min="204" max="204" width="10.140625" hidden="1" customWidth="1" outlineLevel="1"/>
    <col min="205" max="205" width="12.7109375" hidden="1" customWidth="1" outlineLevel="1"/>
    <col min="206" max="207" width="11.140625" hidden="1" customWidth="1" outlineLevel="1"/>
    <col min="208" max="208" width="13.42578125" customWidth="1" collapsed="1"/>
    <col min="209" max="209" width="12.7109375" customWidth="1" outlineLevel="1"/>
    <col min="210" max="210" width="9.7109375" bestFit="1" customWidth="1"/>
    <col min="211" max="211" width="8.140625" bestFit="1" customWidth="1"/>
    <col min="212" max="212" width="9.7109375" bestFit="1" customWidth="1"/>
    <col min="213" max="213" width="4.85546875" hidden="1" customWidth="1" outlineLevel="1"/>
    <col min="214" max="214" width="5.140625" hidden="1" customWidth="1" outlineLevel="1"/>
    <col min="215" max="215" width="15.42578125" bestFit="1" customWidth="1" collapsed="1"/>
    <col min="216" max="216" width="9" hidden="1" customWidth="1" outlineLevel="1"/>
    <col min="217" max="217" width="9.140625" hidden="1" customWidth="1" outlineLevel="1"/>
    <col min="218" max="218" width="8.140625" hidden="1" customWidth="1" outlineLevel="1"/>
    <col min="219" max="219" width="7.5703125" hidden="1" customWidth="1" outlineLevel="1"/>
    <col min="220" max="220" width="8.28515625" hidden="1" customWidth="1" outlineLevel="1"/>
    <col min="221" max="221" width="14.42578125" bestFit="1" customWidth="1" collapsed="1"/>
    <col min="222" max="222" width="13.42578125" bestFit="1" customWidth="1"/>
    <col min="226" max="226" width="7.5703125" customWidth="1"/>
    <col min="227" max="227" width="7.5703125" bestFit="1" customWidth="1"/>
    <col min="228" max="228" width="7.5703125" customWidth="1"/>
    <col min="229" max="230" width="6.5703125" hidden="1" customWidth="1" outlineLevel="1"/>
    <col min="231" max="231" width="14.85546875" bestFit="1" customWidth="1" collapsed="1"/>
    <col min="232" max="232" width="9" hidden="1" customWidth="1" outlineLevel="1"/>
    <col min="233" max="233" width="10.140625" hidden="1" customWidth="1" outlineLevel="1"/>
    <col min="234" max="234" width="12.7109375" hidden="1" customWidth="1" outlineLevel="1"/>
    <col min="235" max="236" width="11.140625" hidden="1" customWidth="1" outlineLevel="1"/>
    <col min="237" max="237" width="13.42578125" customWidth="1" collapsed="1"/>
    <col min="238" max="238" width="12.7109375" customWidth="1" outlineLevel="1"/>
    <col min="239" max="239" width="7.5703125" customWidth="1"/>
    <col min="240" max="240" width="7.5703125" bestFit="1" customWidth="1"/>
    <col min="241" max="241" width="7.5703125" customWidth="1"/>
    <col min="242" max="243" width="6.5703125" hidden="1" customWidth="1" outlineLevel="1"/>
    <col min="244" max="244" width="14.85546875" bestFit="1" customWidth="1" collapsed="1"/>
    <col min="245" max="245" width="9" hidden="1" customWidth="1" outlineLevel="1"/>
    <col min="246" max="246" width="10.140625" hidden="1" customWidth="1" outlineLevel="1"/>
    <col min="247" max="247" width="12.7109375" hidden="1" customWidth="1" outlineLevel="1"/>
    <col min="248" max="249" width="11.140625" hidden="1" customWidth="1" outlineLevel="1"/>
    <col min="250" max="250" width="13.42578125" customWidth="1" collapsed="1"/>
    <col min="251" max="251" width="12.7109375" customWidth="1" outlineLevel="1"/>
  </cols>
  <sheetData>
    <row r="2" spans="1:251" x14ac:dyDescent="0.2">
      <c r="B2" s="9" t="s">
        <v>45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9" t="s">
        <v>49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9" t="s">
        <v>46</v>
      </c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  <c r="AO2" s="9" t="s">
        <v>44</v>
      </c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1"/>
      <c r="BB2" s="9" t="s">
        <v>37</v>
      </c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1"/>
      <c r="BO2" s="9" t="s">
        <v>32</v>
      </c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1"/>
      <c r="CB2" s="9" t="s">
        <v>35</v>
      </c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1"/>
      <c r="CO2" s="9" t="s">
        <v>36</v>
      </c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1"/>
      <c r="DB2" s="9" t="s">
        <v>43</v>
      </c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1"/>
      <c r="DO2" s="9" t="s">
        <v>27</v>
      </c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1"/>
      <c r="EB2" s="9" t="s">
        <v>41</v>
      </c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1"/>
      <c r="EO2" s="9" t="s">
        <v>42</v>
      </c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1"/>
      <c r="FB2" s="9" t="s">
        <v>28</v>
      </c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1"/>
      <c r="FO2" s="9" t="s">
        <v>47</v>
      </c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1"/>
      <c r="GB2" s="9" t="s">
        <v>0</v>
      </c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1"/>
      <c r="GO2" s="9" t="s">
        <v>34</v>
      </c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1"/>
      <c r="HB2" s="9" t="s">
        <v>29</v>
      </c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1"/>
      <c r="HR2" s="9" t="s">
        <v>39</v>
      </c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1"/>
      <c r="IE2" s="9" t="s">
        <v>48</v>
      </c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1"/>
    </row>
    <row r="3" spans="1:251" ht="38.25" x14ac:dyDescent="0.2">
      <c r="A3" s="2"/>
      <c r="B3" s="3" t="s">
        <v>14</v>
      </c>
      <c r="C3" s="3" t="s">
        <v>15</v>
      </c>
      <c r="D3" s="3" t="s">
        <v>16</v>
      </c>
      <c r="E3" s="3" t="s">
        <v>17</v>
      </c>
      <c r="F3" s="3" t="s">
        <v>18</v>
      </c>
      <c r="G3" s="4" t="s">
        <v>19</v>
      </c>
      <c r="H3" s="4" t="s">
        <v>20</v>
      </c>
      <c r="I3" s="4" t="s">
        <v>21</v>
      </c>
      <c r="J3" s="5" t="s">
        <v>22</v>
      </c>
      <c r="K3" s="5" t="s">
        <v>23</v>
      </c>
      <c r="L3" s="4" t="s">
        <v>24</v>
      </c>
      <c r="M3" s="5" t="s">
        <v>25</v>
      </c>
      <c r="N3" s="4" t="s">
        <v>26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4" t="s">
        <v>19</v>
      </c>
      <c r="U3" s="4" t="s">
        <v>20</v>
      </c>
      <c r="V3" s="4" t="s">
        <v>21</v>
      </c>
      <c r="W3" s="5" t="s">
        <v>22</v>
      </c>
      <c r="X3" s="5" t="s">
        <v>23</v>
      </c>
      <c r="Y3" s="4" t="s">
        <v>24</v>
      </c>
      <c r="Z3" s="5" t="s">
        <v>25</v>
      </c>
      <c r="AA3" s="4" t="s">
        <v>26</v>
      </c>
      <c r="AB3" s="3" t="s">
        <v>14</v>
      </c>
      <c r="AC3" s="3" t="s">
        <v>15</v>
      </c>
      <c r="AD3" s="3" t="s">
        <v>16</v>
      </c>
      <c r="AE3" s="3" t="s">
        <v>17</v>
      </c>
      <c r="AF3" s="3" t="s">
        <v>18</v>
      </c>
      <c r="AG3" s="4" t="s">
        <v>19</v>
      </c>
      <c r="AH3" s="4" t="s">
        <v>20</v>
      </c>
      <c r="AI3" s="4" t="s">
        <v>21</v>
      </c>
      <c r="AJ3" s="5" t="s">
        <v>22</v>
      </c>
      <c r="AK3" s="5" t="s">
        <v>23</v>
      </c>
      <c r="AL3" s="4" t="s">
        <v>24</v>
      </c>
      <c r="AM3" s="5" t="s">
        <v>25</v>
      </c>
      <c r="AN3" s="4" t="s">
        <v>26</v>
      </c>
      <c r="AO3" s="3" t="s">
        <v>14</v>
      </c>
      <c r="AP3" s="3" t="s">
        <v>15</v>
      </c>
      <c r="AQ3" s="3" t="s">
        <v>16</v>
      </c>
      <c r="AR3" s="3" t="s">
        <v>17</v>
      </c>
      <c r="AS3" s="3" t="s">
        <v>18</v>
      </c>
      <c r="AT3" s="4" t="s">
        <v>19</v>
      </c>
      <c r="AU3" s="4" t="s">
        <v>20</v>
      </c>
      <c r="AV3" s="4" t="s">
        <v>21</v>
      </c>
      <c r="AW3" s="5" t="s">
        <v>22</v>
      </c>
      <c r="AX3" s="5" t="s">
        <v>23</v>
      </c>
      <c r="AY3" s="4" t="s">
        <v>24</v>
      </c>
      <c r="AZ3" s="5" t="s">
        <v>25</v>
      </c>
      <c r="BA3" s="4" t="s">
        <v>26</v>
      </c>
      <c r="BB3" s="3" t="s">
        <v>14</v>
      </c>
      <c r="BC3" s="3" t="s">
        <v>15</v>
      </c>
      <c r="BD3" s="3" t="s">
        <v>16</v>
      </c>
      <c r="BE3" s="3" t="s">
        <v>17</v>
      </c>
      <c r="BF3" s="3" t="s">
        <v>18</v>
      </c>
      <c r="BG3" s="4" t="s">
        <v>19</v>
      </c>
      <c r="BH3" s="4" t="s">
        <v>20</v>
      </c>
      <c r="BI3" s="4" t="s">
        <v>21</v>
      </c>
      <c r="BJ3" s="5" t="s">
        <v>22</v>
      </c>
      <c r="BK3" s="5" t="s">
        <v>23</v>
      </c>
      <c r="BL3" s="4" t="s">
        <v>24</v>
      </c>
      <c r="BM3" s="5" t="s">
        <v>25</v>
      </c>
      <c r="BN3" s="4" t="s">
        <v>26</v>
      </c>
      <c r="BO3" s="3" t="s">
        <v>14</v>
      </c>
      <c r="BP3" s="3" t="s">
        <v>15</v>
      </c>
      <c r="BQ3" s="3" t="s">
        <v>16</v>
      </c>
      <c r="BR3" s="3" t="s">
        <v>17</v>
      </c>
      <c r="BS3" s="3" t="s">
        <v>18</v>
      </c>
      <c r="BT3" s="4" t="s">
        <v>19</v>
      </c>
      <c r="BU3" s="4" t="s">
        <v>20</v>
      </c>
      <c r="BV3" s="4" t="s">
        <v>21</v>
      </c>
      <c r="BW3" s="5" t="s">
        <v>22</v>
      </c>
      <c r="BX3" s="5" t="s">
        <v>23</v>
      </c>
      <c r="BY3" s="4" t="s">
        <v>24</v>
      </c>
      <c r="BZ3" s="5" t="s">
        <v>25</v>
      </c>
      <c r="CA3" s="4" t="s">
        <v>26</v>
      </c>
      <c r="CB3" s="3" t="s">
        <v>14</v>
      </c>
      <c r="CC3" s="3" t="s">
        <v>15</v>
      </c>
      <c r="CD3" s="3" t="s">
        <v>16</v>
      </c>
      <c r="CE3" s="3" t="s">
        <v>17</v>
      </c>
      <c r="CF3" s="3" t="s">
        <v>18</v>
      </c>
      <c r="CG3" s="4" t="s">
        <v>19</v>
      </c>
      <c r="CH3" s="4" t="s">
        <v>20</v>
      </c>
      <c r="CI3" s="4" t="s">
        <v>21</v>
      </c>
      <c r="CJ3" s="5" t="s">
        <v>22</v>
      </c>
      <c r="CK3" s="5" t="s">
        <v>23</v>
      </c>
      <c r="CL3" s="4" t="s">
        <v>24</v>
      </c>
      <c r="CM3" s="5" t="s">
        <v>25</v>
      </c>
      <c r="CN3" s="4" t="s">
        <v>26</v>
      </c>
      <c r="CO3" s="3" t="s">
        <v>14</v>
      </c>
      <c r="CP3" s="3" t="s">
        <v>15</v>
      </c>
      <c r="CQ3" s="3" t="s">
        <v>16</v>
      </c>
      <c r="CR3" s="3" t="s">
        <v>17</v>
      </c>
      <c r="CS3" s="3" t="s">
        <v>18</v>
      </c>
      <c r="CT3" s="4" t="s">
        <v>19</v>
      </c>
      <c r="CU3" s="4" t="s">
        <v>20</v>
      </c>
      <c r="CV3" s="4" t="s">
        <v>21</v>
      </c>
      <c r="CW3" s="5" t="s">
        <v>22</v>
      </c>
      <c r="CX3" s="5" t="s">
        <v>23</v>
      </c>
      <c r="CY3" s="4" t="s">
        <v>24</v>
      </c>
      <c r="CZ3" s="5" t="s">
        <v>25</v>
      </c>
      <c r="DA3" s="4" t="s">
        <v>26</v>
      </c>
      <c r="DB3" s="3" t="s">
        <v>14</v>
      </c>
      <c r="DC3" s="3" t="s">
        <v>15</v>
      </c>
      <c r="DD3" s="3" t="s">
        <v>16</v>
      </c>
      <c r="DE3" s="3" t="s">
        <v>17</v>
      </c>
      <c r="DF3" s="3" t="s">
        <v>18</v>
      </c>
      <c r="DG3" s="4" t="s">
        <v>19</v>
      </c>
      <c r="DH3" s="4" t="s">
        <v>20</v>
      </c>
      <c r="DI3" s="4" t="s">
        <v>21</v>
      </c>
      <c r="DJ3" s="5" t="s">
        <v>22</v>
      </c>
      <c r="DK3" s="5" t="s">
        <v>23</v>
      </c>
      <c r="DL3" s="4" t="s">
        <v>24</v>
      </c>
      <c r="DM3" s="5" t="s">
        <v>25</v>
      </c>
      <c r="DN3" s="4" t="s">
        <v>26</v>
      </c>
      <c r="DO3" s="3" t="s">
        <v>14</v>
      </c>
      <c r="DP3" s="3" t="s">
        <v>15</v>
      </c>
      <c r="DQ3" s="3" t="s">
        <v>16</v>
      </c>
      <c r="DR3" s="3" t="s">
        <v>17</v>
      </c>
      <c r="DS3" s="3" t="s">
        <v>18</v>
      </c>
      <c r="DT3" s="4" t="s">
        <v>19</v>
      </c>
      <c r="DU3" s="4" t="s">
        <v>20</v>
      </c>
      <c r="DV3" s="4" t="s">
        <v>21</v>
      </c>
      <c r="DW3" s="5" t="s">
        <v>22</v>
      </c>
      <c r="DX3" s="5" t="s">
        <v>23</v>
      </c>
      <c r="DY3" s="4" t="s">
        <v>24</v>
      </c>
      <c r="DZ3" s="5" t="s">
        <v>25</v>
      </c>
      <c r="EA3" s="4" t="s">
        <v>26</v>
      </c>
      <c r="EB3" s="3" t="s">
        <v>14</v>
      </c>
      <c r="EC3" s="3" t="s">
        <v>15</v>
      </c>
      <c r="ED3" s="3" t="s">
        <v>16</v>
      </c>
      <c r="EE3" s="3" t="s">
        <v>17</v>
      </c>
      <c r="EF3" s="3" t="s">
        <v>18</v>
      </c>
      <c r="EG3" s="4" t="s">
        <v>19</v>
      </c>
      <c r="EH3" s="4" t="s">
        <v>20</v>
      </c>
      <c r="EI3" s="4" t="s">
        <v>21</v>
      </c>
      <c r="EJ3" s="5" t="s">
        <v>22</v>
      </c>
      <c r="EK3" s="5" t="s">
        <v>23</v>
      </c>
      <c r="EL3" s="4" t="s">
        <v>24</v>
      </c>
      <c r="EM3" s="5" t="s">
        <v>25</v>
      </c>
      <c r="EN3" s="4" t="s">
        <v>26</v>
      </c>
      <c r="EO3" s="3" t="s">
        <v>14</v>
      </c>
      <c r="EP3" s="3" t="s">
        <v>15</v>
      </c>
      <c r="EQ3" s="3" t="s">
        <v>16</v>
      </c>
      <c r="ER3" s="3" t="s">
        <v>17</v>
      </c>
      <c r="ES3" s="3" t="s">
        <v>18</v>
      </c>
      <c r="ET3" s="4" t="s">
        <v>19</v>
      </c>
      <c r="EU3" s="4" t="s">
        <v>20</v>
      </c>
      <c r="EV3" s="4" t="s">
        <v>21</v>
      </c>
      <c r="EW3" s="5" t="s">
        <v>22</v>
      </c>
      <c r="EX3" s="5" t="s">
        <v>23</v>
      </c>
      <c r="EY3" s="4" t="s">
        <v>24</v>
      </c>
      <c r="EZ3" s="5" t="s">
        <v>25</v>
      </c>
      <c r="FA3" s="4" t="s">
        <v>26</v>
      </c>
      <c r="FB3" s="3" t="s">
        <v>14</v>
      </c>
      <c r="FC3" s="3" t="s">
        <v>15</v>
      </c>
      <c r="FD3" s="3" t="s">
        <v>16</v>
      </c>
      <c r="FE3" s="3" t="s">
        <v>17</v>
      </c>
      <c r="FF3" s="3" t="s">
        <v>18</v>
      </c>
      <c r="FG3" s="4" t="s">
        <v>19</v>
      </c>
      <c r="FH3" s="4" t="s">
        <v>20</v>
      </c>
      <c r="FI3" s="4" t="s">
        <v>21</v>
      </c>
      <c r="FJ3" s="5" t="s">
        <v>22</v>
      </c>
      <c r="FK3" s="5" t="s">
        <v>23</v>
      </c>
      <c r="FL3" s="4" t="s">
        <v>24</v>
      </c>
      <c r="FM3" s="5" t="s">
        <v>25</v>
      </c>
      <c r="FN3" s="4" t="s">
        <v>26</v>
      </c>
      <c r="FO3" s="3" t="s">
        <v>14</v>
      </c>
      <c r="FP3" s="3" t="s">
        <v>15</v>
      </c>
      <c r="FQ3" s="3" t="s">
        <v>16</v>
      </c>
      <c r="FR3" s="3" t="s">
        <v>17</v>
      </c>
      <c r="FS3" s="3" t="s">
        <v>18</v>
      </c>
      <c r="FT3" s="4" t="s">
        <v>19</v>
      </c>
      <c r="FU3" s="4" t="s">
        <v>20</v>
      </c>
      <c r="FV3" s="4" t="s">
        <v>21</v>
      </c>
      <c r="FW3" s="5" t="s">
        <v>22</v>
      </c>
      <c r="FX3" s="5" t="s">
        <v>23</v>
      </c>
      <c r="FY3" s="4" t="s">
        <v>24</v>
      </c>
      <c r="FZ3" s="5" t="s">
        <v>25</v>
      </c>
      <c r="GA3" s="4" t="s">
        <v>26</v>
      </c>
      <c r="GB3" s="3" t="s">
        <v>14</v>
      </c>
      <c r="GC3" s="3" t="s">
        <v>15</v>
      </c>
      <c r="GD3" s="3" t="s">
        <v>16</v>
      </c>
      <c r="GE3" s="3" t="s">
        <v>17</v>
      </c>
      <c r="GF3" s="3" t="s">
        <v>18</v>
      </c>
      <c r="GG3" s="4" t="s">
        <v>19</v>
      </c>
      <c r="GH3" s="4" t="s">
        <v>20</v>
      </c>
      <c r="GI3" s="4" t="s">
        <v>21</v>
      </c>
      <c r="GJ3" s="5" t="s">
        <v>22</v>
      </c>
      <c r="GK3" s="5" t="s">
        <v>23</v>
      </c>
      <c r="GL3" s="4" t="s">
        <v>24</v>
      </c>
      <c r="GM3" s="5" t="s">
        <v>25</v>
      </c>
      <c r="GN3" s="4" t="s">
        <v>26</v>
      </c>
      <c r="GO3" s="3" t="s">
        <v>14</v>
      </c>
      <c r="GP3" s="3" t="s">
        <v>15</v>
      </c>
      <c r="GQ3" s="3" t="s">
        <v>16</v>
      </c>
      <c r="GR3" s="3" t="s">
        <v>17</v>
      </c>
      <c r="GS3" s="3" t="s">
        <v>18</v>
      </c>
      <c r="GT3" s="4" t="s">
        <v>19</v>
      </c>
      <c r="GU3" s="4" t="s">
        <v>20</v>
      </c>
      <c r="GV3" s="4" t="s">
        <v>21</v>
      </c>
      <c r="GW3" s="5" t="s">
        <v>22</v>
      </c>
      <c r="GX3" s="5" t="s">
        <v>23</v>
      </c>
      <c r="GY3" s="4" t="s">
        <v>24</v>
      </c>
      <c r="GZ3" s="5" t="s">
        <v>25</v>
      </c>
      <c r="HA3" s="4" t="s">
        <v>26</v>
      </c>
      <c r="HB3" s="3" t="s">
        <v>14</v>
      </c>
      <c r="HC3" s="3" t="s">
        <v>15</v>
      </c>
      <c r="HD3" s="3" t="s">
        <v>16</v>
      </c>
      <c r="HE3" s="3" t="s">
        <v>17</v>
      </c>
      <c r="HF3" s="3" t="s">
        <v>18</v>
      </c>
      <c r="HG3" s="4" t="s">
        <v>19</v>
      </c>
      <c r="HH3" s="4" t="s">
        <v>20</v>
      </c>
      <c r="HI3" s="4" t="s">
        <v>21</v>
      </c>
      <c r="HJ3" s="5" t="s">
        <v>22</v>
      </c>
      <c r="HK3" s="5" t="s">
        <v>23</v>
      </c>
      <c r="HL3" s="4" t="s">
        <v>24</v>
      </c>
      <c r="HM3" s="5" t="s">
        <v>25</v>
      </c>
      <c r="HN3" s="4" t="s">
        <v>26</v>
      </c>
      <c r="HR3" s="3" t="s">
        <v>14</v>
      </c>
      <c r="HS3" s="3" t="s">
        <v>15</v>
      </c>
      <c r="HT3" s="3" t="s">
        <v>16</v>
      </c>
      <c r="HU3" s="3" t="s">
        <v>17</v>
      </c>
      <c r="HV3" s="3" t="s">
        <v>18</v>
      </c>
      <c r="HW3" s="4" t="s">
        <v>19</v>
      </c>
      <c r="HX3" s="4" t="s">
        <v>20</v>
      </c>
      <c r="HY3" s="4" t="s">
        <v>21</v>
      </c>
      <c r="HZ3" s="5" t="s">
        <v>22</v>
      </c>
      <c r="IA3" s="5" t="s">
        <v>23</v>
      </c>
      <c r="IB3" s="4" t="s">
        <v>24</v>
      </c>
      <c r="IC3" s="5" t="s">
        <v>25</v>
      </c>
      <c r="ID3" s="4" t="s">
        <v>26</v>
      </c>
      <c r="IE3" s="3" t="s">
        <v>14</v>
      </c>
      <c r="IF3" s="3" t="s">
        <v>15</v>
      </c>
      <c r="IG3" s="3" t="s">
        <v>16</v>
      </c>
      <c r="IH3" s="3" t="s">
        <v>17</v>
      </c>
      <c r="II3" s="3" t="s">
        <v>18</v>
      </c>
      <c r="IJ3" s="4" t="s">
        <v>19</v>
      </c>
      <c r="IK3" s="4" t="s">
        <v>20</v>
      </c>
      <c r="IL3" s="4" t="s">
        <v>21</v>
      </c>
      <c r="IM3" s="5" t="s">
        <v>22</v>
      </c>
      <c r="IN3" s="5" t="s">
        <v>23</v>
      </c>
      <c r="IO3" s="4" t="s">
        <v>24</v>
      </c>
      <c r="IP3" s="5" t="s">
        <v>25</v>
      </c>
      <c r="IQ3" s="4" t="s">
        <v>26</v>
      </c>
    </row>
    <row r="4" spans="1:251" x14ac:dyDescent="0.2">
      <c r="A4" s="1"/>
      <c r="B4" s="6"/>
      <c r="C4" s="6"/>
      <c r="D4" s="6"/>
      <c r="E4" s="6"/>
      <c r="F4" s="6"/>
      <c r="G4" s="7"/>
      <c r="H4" s="7"/>
      <c r="I4" s="7"/>
      <c r="J4" s="8"/>
      <c r="K4" s="8"/>
      <c r="L4" s="7"/>
      <c r="M4" s="8"/>
      <c r="N4" s="7"/>
      <c r="O4" s="6"/>
      <c r="P4" s="6"/>
      <c r="Q4" s="6"/>
      <c r="R4" s="6"/>
      <c r="S4" s="6"/>
      <c r="T4" s="7"/>
      <c r="U4" s="7"/>
      <c r="V4" s="7"/>
      <c r="W4" s="8"/>
      <c r="X4" s="8"/>
      <c r="Y4" s="7"/>
      <c r="Z4" s="8"/>
      <c r="AA4" s="7"/>
      <c r="AB4" s="6"/>
      <c r="AC4" s="6"/>
      <c r="AD4" s="6"/>
      <c r="AE4" s="6"/>
      <c r="AF4" s="6"/>
      <c r="AG4" s="7"/>
      <c r="AH4" s="7"/>
      <c r="AI4" s="7"/>
      <c r="AJ4" s="8"/>
      <c r="AK4" s="8"/>
      <c r="AL4" s="7"/>
      <c r="AM4" s="8"/>
      <c r="AN4" s="7"/>
      <c r="AO4" s="6"/>
      <c r="AP4" s="6"/>
      <c r="AQ4" s="6"/>
      <c r="AR4" s="6"/>
      <c r="AS4" s="6"/>
      <c r="AT4" s="7"/>
      <c r="AU4" s="7"/>
      <c r="AV4" s="7"/>
      <c r="AW4" s="8"/>
      <c r="AX4" s="8"/>
      <c r="AY4" s="7"/>
      <c r="AZ4" s="8"/>
      <c r="BA4" s="7"/>
      <c r="BB4" s="6"/>
      <c r="BC4" s="6"/>
      <c r="BD4" s="6"/>
      <c r="BE4" s="6"/>
      <c r="BF4" s="6"/>
      <c r="BG4" s="7"/>
      <c r="BH4" s="7"/>
      <c r="BI4" s="7"/>
      <c r="BJ4" s="8"/>
      <c r="BK4" s="8"/>
      <c r="BL4" s="7"/>
      <c r="BM4" s="8"/>
      <c r="BN4" s="7"/>
      <c r="BO4" s="6"/>
      <c r="BP4" s="6"/>
      <c r="BQ4" s="6"/>
      <c r="BR4" s="6"/>
      <c r="BS4" s="6"/>
      <c r="BT4" s="7"/>
      <c r="BU4" s="7"/>
      <c r="BV4" s="7"/>
      <c r="BW4" s="8"/>
      <c r="BX4" s="8"/>
      <c r="BY4" s="7"/>
      <c r="BZ4" s="8"/>
      <c r="CA4" s="7"/>
      <c r="CB4" s="6"/>
      <c r="CC4" s="6"/>
      <c r="CD4" s="6"/>
      <c r="CE4" s="6"/>
      <c r="CF4" s="6"/>
      <c r="CG4" s="7"/>
      <c r="CH4" s="7"/>
      <c r="CI4" s="7"/>
      <c r="CJ4" s="8"/>
      <c r="CK4" s="8"/>
      <c r="CL4" s="7"/>
      <c r="CM4" s="8"/>
      <c r="CN4" s="7"/>
      <c r="CO4" s="6"/>
      <c r="CP4" s="6"/>
      <c r="CQ4" s="6"/>
      <c r="CR4" s="6"/>
      <c r="CS4" s="6"/>
      <c r="CT4" s="7"/>
      <c r="CU4" s="7"/>
      <c r="CV4" s="7"/>
      <c r="CW4" s="8"/>
      <c r="CX4" s="8"/>
      <c r="CY4" s="7"/>
      <c r="CZ4" s="8"/>
      <c r="DA4" s="7"/>
      <c r="DB4" s="6"/>
      <c r="DC4" s="6"/>
      <c r="DD4" s="6"/>
      <c r="DE4" s="6"/>
      <c r="DF4" s="6"/>
      <c r="DG4" s="7"/>
      <c r="DH4" s="7"/>
      <c r="DI4" s="7"/>
      <c r="DJ4" s="8"/>
      <c r="DK4" s="8"/>
      <c r="DL4" s="7"/>
      <c r="DM4" s="8"/>
      <c r="DN4" s="7"/>
      <c r="DO4" s="6"/>
      <c r="DP4" s="6"/>
      <c r="DQ4" s="6"/>
      <c r="DR4" s="6"/>
      <c r="DS4" s="6"/>
      <c r="DT4" s="7"/>
      <c r="DU4" s="7"/>
      <c r="DV4" s="7"/>
      <c r="DW4" s="8"/>
      <c r="DX4" s="8"/>
      <c r="DY4" s="7"/>
      <c r="DZ4" s="8"/>
      <c r="EA4" s="7"/>
      <c r="EB4" s="6"/>
      <c r="EC4" s="6"/>
      <c r="ED4" s="6"/>
      <c r="EE4" s="6"/>
      <c r="EF4" s="6"/>
      <c r="EG4" s="7"/>
      <c r="EH4" s="7"/>
      <c r="EI4" s="7"/>
      <c r="EJ4" s="8"/>
      <c r="EK4" s="8"/>
      <c r="EL4" s="7"/>
      <c r="EM4" s="8"/>
      <c r="EN4" s="7"/>
      <c r="EO4" s="6"/>
      <c r="EP4" s="6"/>
      <c r="EQ4" s="6"/>
      <c r="ER4" s="6"/>
      <c r="ES4" s="6"/>
      <c r="ET4" s="7"/>
      <c r="EU4" s="7"/>
      <c r="EV4" s="7"/>
      <c r="EW4" s="8"/>
      <c r="EX4" s="8"/>
      <c r="EY4" s="7"/>
      <c r="EZ4" s="8"/>
      <c r="FA4" s="7"/>
      <c r="FB4" s="6"/>
      <c r="FC4" s="6"/>
      <c r="FD4" s="6"/>
      <c r="FE4" s="6"/>
      <c r="FF4" s="6"/>
      <c r="FG4" s="7"/>
      <c r="FH4" s="7"/>
      <c r="FI4" s="7"/>
      <c r="FJ4" s="8"/>
      <c r="FK4" s="8"/>
      <c r="FL4" s="7"/>
      <c r="FM4" s="8"/>
      <c r="FN4" s="7"/>
      <c r="FO4" s="6"/>
      <c r="FP4" s="6"/>
      <c r="FQ4" s="6"/>
      <c r="FR4" s="6"/>
      <c r="FS4" s="6"/>
      <c r="FT4" s="7"/>
      <c r="FU4" s="7"/>
      <c r="FV4" s="7"/>
      <c r="FW4" s="8"/>
      <c r="FX4" s="8"/>
      <c r="FY4" s="7"/>
      <c r="FZ4" s="8"/>
      <c r="GA4" s="7"/>
      <c r="GB4" s="6"/>
      <c r="GC4" s="6"/>
      <c r="GD4" s="6"/>
      <c r="GE4" s="6"/>
      <c r="GF4" s="6"/>
      <c r="GG4" s="7"/>
      <c r="GH4" s="7"/>
      <c r="GI4" s="7"/>
      <c r="GJ4" s="8"/>
      <c r="GK4" s="8"/>
      <c r="GL4" s="7"/>
      <c r="GM4" s="8"/>
      <c r="GN4" s="7"/>
      <c r="GO4" s="6"/>
      <c r="GP4" s="6"/>
      <c r="GQ4" s="6"/>
      <c r="GR4" s="6"/>
      <c r="GS4" s="6"/>
      <c r="GT4" s="7"/>
      <c r="GU4" s="7"/>
      <c r="GV4" s="7"/>
      <c r="GW4" s="8"/>
      <c r="GX4" s="8"/>
      <c r="GY4" s="7"/>
      <c r="GZ4" s="8"/>
      <c r="HA4" s="7"/>
      <c r="HB4" s="6"/>
      <c r="HC4" s="6"/>
      <c r="HD4" s="6"/>
      <c r="HE4" s="6"/>
      <c r="HF4" s="6"/>
      <c r="HG4" s="7"/>
      <c r="HH4" s="7"/>
      <c r="HI4" s="7"/>
      <c r="HJ4" s="8"/>
      <c r="HK4" s="8"/>
      <c r="HL4" s="7"/>
      <c r="HM4" s="8"/>
      <c r="HN4" s="7"/>
      <c r="HP4" s="15"/>
      <c r="HR4" s="6">
        <f t="shared" ref="HR4:HR67" si="0">BB4+CB4+CO4</f>
        <v>0</v>
      </c>
      <c r="HS4" s="6">
        <f t="shared" ref="HS4:HS67" si="1">BC4+CC4+CP4</f>
        <v>0</v>
      </c>
      <c r="HT4" s="6">
        <f t="shared" ref="HT4:HT67" si="2">BD4+CD4+CQ4</f>
        <v>0</v>
      </c>
      <c r="HU4" s="6">
        <f t="shared" ref="HU4:HU67" si="3">BE4+CE4+CR4</f>
        <v>0</v>
      </c>
      <c r="HV4" s="6">
        <f t="shared" ref="HV4:HV67" si="4">BF4+CF4+CS4</f>
        <v>0</v>
      </c>
      <c r="HW4" s="7">
        <f t="shared" ref="HW4:HW67" si="5">BG4+CG4+CT4</f>
        <v>0</v>
      </c>
      <c r="HX4" s="7">
        <f t="shared" ref="HX4:HX67" si="6">BH4+CH4+CU4</f>
        <v>0</v>
      </c>
      <c r="HY4" s="7">
        <f t="shared" ref="HY4:HY67" si="7">BI4+CI4+CV4</f>
        <v>0</v>
      </c>
      <c r="HZ4" s="8">
        <f t="shared" ref="HZ4:HZ67" si="8">BJ4+CJ4+CW4</f>
        <v>0</v>
      </c>
      <c r="IA4" s="8">
        <f t="shared" ref="IA4:IA67" si="9">BK4+CK4+CX4</f>
        <v>0</v>
      </c>
      <c r="IB4" s="7">
        <f t="shared" ref="IB4:IB67" si="10">BL4+CL4+CY4</f>
        <v>0</v>
      </c>
      <c r="IC4" s="8">
        <f t="shared" ref="IC4:IC67" si="11">BM4+CM4+CZ4</f>
        <v>0</v>
      </c>
      <c r="ID4" s="7">
        <f t="shared" ref="ID4:ID67" si="12">BN4+CN4+DA4</f>
        <v>0</v>
      </c>
      <c r="IE4" s="6">
        <f t="shared" ref="IE4:IE67" si="13">DB4+EB4+EO4+FO4</f>
        <v>0</v>
      </c>
      <c r="IF4" s="6">
        <f t="shared" ref="IF4:IF67" si="14">DC4+EC4+EP4+FP4</f>
        <v>0</v>
      </c>
      <c r="IG4" s="6">
        <f t="shared" ref="IG4:IG67" si="15">DD4+ED4+EQ4+FQ4</f>
        <v>0</v>
      </c>
      <c r="IH4" s="6">
        <f t="shared" ref="IH4:IH67" si="16">DE4+EE4+ER4+FR4</f>
        <v>0</v>
      </c>
      <c r="II4" s="6">
        <f t="shared" ref="II4:II67" si="17">DF4+EF4+ES4+FS4</f>
        <v>0</v>
      </c>
      <c r="IJ4" s="7">
        <f t="shared" ref="IJ4:IJ67" si="18">DG4+EG4+ET4+FT4</f>
        <v>0</v>
      </c>
      <c r="IK4" s="7">
        <f t="shared" ref="IK4:IK67" si="19">DH4+EH4+EU4+FU4</f>
        <v>0</v>
      </c>
      <c r="IL4" s="7">
        <f t="shared" ref="IL4:IL67" si="20">DI4+EI4+EV4+FV4</f>
        <v>0</v>
      </c>
      <c r="IM4" s="8">
        <f t="shared" ref="IM4:IM67" si="21">DJ4+EJ4+EW4+FW4</f>
        <v>0</v>
      </c>
      <c r="IN4" s="8">
        <f t="shared" ref="IN4:IN67" si="22">DK4+EK4+EX4+FX4</f>
        <v>0</v>
      </c>
      <c r="IO4" s="7">
        <f t="shared" ref="IO4:IO67" si="23">DL4+EL4+EY4+FY4</f>
        <v>0</v>
      </c>
      <c r="IP4" s="8">
        <f t="shared" ref="IP4:IP67" si="24">DM4+EM4+EZ4+FZ4</f>
        <v>0</v>
      </c>
      <c r="IQ4" s="7">
        <f t="shared" ref="IQ4:IQ67" si="25">DN4+EN4+FA4+GA4</f>
        <v>0</v>
      </c>
    </row>
    <row r="5" spans="1:251" x14ac:dyDescent="0.2">
      <c r="A5" s="1" t="s">
        <v>12</v>
      </c>
      <c r="B5" s="6"/>
      <c r="C5" s="6"/>
      <c r="D5" s="6"/>
      <c r="E5" s="6"/>
      <c r="F5" s="6"/>
      <c r="G5" s="7"/>
      <c r="H5" s="7"/>
      <c r="I5" s="7"/>
      <c r="J5" s="8"/>
      <c r="K5" s="8"/>
      <c r="L5" s="7"/>
      <c r="M5" s="8"/>
      <c r="N5" s="7"/>
      <c r="O5" s="6"/>
      <c r="P5" s="6"/>
      <c r="Q5" s="6"/>
      <c r="R5" s="6"/>
      <c r="S5" s="6"/>
      <c r="T5" s="7"/>
      <c r="U5" s="7"/>
      <c r="V5" s="7"/>
      <c r="W5" s="8"/>
      <c r="X5" s="8"/>
      <c r="Y5" s="7"/>
      <c r="Z5" s="8"/>
      <c r="AA5" s="7"/>
      <c r="AB5" s="6"/>
      <c r="AC5" s="6"/>
      <c r="AD5" s="6"/>
      <c r="AE5" s="6"/>
      <c r="AF5" s="6"/>
      <c r="AG5" s="7"/>
      <c r="AH5" s="7"/>
      <c r="AI5" s="7"/>
      <c r="AJ5" s="8"/>
      <c r="AK5" s="8"/>
      <c r="AL5" s="7"/>
      <c r="AM5" s="8"/>
      <c r="AN5" s="7"/>
      <c r="AO5" s="6"/>
      <c r="AP5" s="6"/>
      <c r="AQ5" s="6"/>
      <c r="AR5" s="6"/>
      <c r="AS5" s="6"/>
      <c r="AT5" s="7"/>
      <c r="AU5" s="7"/>
      <c r="AV5" s="7"/>
      <c r="AW5" s="8"/>
      <c r="AX5" s="8"/>
      <c r="AY5" s="7"/>
      <c r="AZ5" s="8"/>
      <c r="BA5" s="7"/>
      <c r="BB5" s="6"/>
      <c r="BC5" s="6"/>
      <c r="BD5" s="6"/>
      <c r="BE5" s="6"/>
      <c r="BF5" s="6"/>
      <c r="BG5" s="7"/>
      <c r="BH5" s="7"/>
      <c r="BI5" s="7"/>
      <c r="BJ5" s="8"/>
      <c r="BK5" s="8"/>
      <c r="BL5" s="7"/>
      <c r="BM5" s="8"/>
      <c r="BN5" s="7"/>
      <c r="BO5" s="6"/>
      <c r="BP5" s="6"/>
      <c r="BQ5" s="6"/>
      <c r="BR5" s="6"/>
      <c r="BS5" s="6"/>
      <c r="BT5" s="7"/>
      <c r="BU5" s="7"/>
      <c r="BV5" s="7"/>
      <c r="BW5" s="8"/>
      <c r="BX5" s="8"/>
      <c r="BY5" s="7"/>
      <c r="BZ5" s="8"/>
      <c r="CA5" s="7"/>
      <c r="CB5" s="6"/>
      <c r="CC5" s="6"/>
      <c r="CD5" s="6"/>
      <c r="CE5" s="6"/>
      <c r="CF5" s="6"/>
      <c r="CG5" s="7"/>
      <c r="CH5" s="7"/>
      <c r="CI5" s="7"/>
      <c r="CJ5" s="8"/>
      <c r="CK5" s="8"/>
      <c r="CL5" s="7"/>
      <c r="CM5" s="8"/>
      <c r="CN5" s="7"/>
      <c r="CO5" s="6"/>
      <c r="CP5" s="6"/>
      <c r="CQ5" s="6"/>
      <c r="CR5" s="6"/>
      <c r="CS5" s="6"/>
      <c r="CT5" s="7"/>
      <c r="CU5" s="7"/>
      <c r="CV5" s="7"/>
      <c r="CW5" s="8"/>
      <c r="CX5" s="8"/>
      <c r="CY5" s="7"/>
      <c r="CZ5" s="8"/>
      <c r="DA5" s="7"/>
      <c r="DB5" s="6"/>
      <c r="DC5" s="6"/>
      <c r="DD5" s="6"/>
      <c r="DE5" s="6"/>
      <c r="DF5" s="6"/>
      <c r="DG5" s="7"/>
      <c r="DH5" s="7"/>
      <c r="DI5" s="7"/>
      <c r="DJ5" s="8"/>
      <c r="DK5" s="8"/>
      <c r="DL5" s="7"/>
      <c r="DM5" s="8"/>
      <c r="DN5" s="7"/>
      <c r="DO5" s="6">
        <v>130857</v>
      </c>
      <c r="DP5" s="6">
        <v>543</v>
      </c>
      <c r="DQ5" s="6">
        <v>130314</v>
      </c>
      <c r="DR5" s="6">
        <v>65819</v>
      </c>
      <c r="DS5" s="6">
        <v>64495</v>
      </c>
      <c r="DT5" s="7">
        <v>12734449000</v>
      </c>
      <c r="DU5" s="7">
        <v>97315.76453686085</v>
      </c>
      <c r="DV5" s="7">
        <v>19823115.500000004</v>
      </c>
      <c r="DW5" s="8">
        <v>1069152699.1199001</v>
      </c>
      <c r="DX5" s="8">
        <v>0</v>
      </c>
      <c r="DY5" s="7">
        <v>3451867.7</v>
      </c>
      <c r="DZ5" s="8">
        <v>1069152699.1199001</v>
      </c>
      <c r="EA5" s="7">
        <v>10949.195200000002</v>
      </c>
      <c r="EB5" s="6"/>
      <c r="EC5" s="6"/>
      <c r="ED5" s="6"/>
      <c r="EE5" s="6"/>
      <c r="EF5" s="6"/>
      <c r="EG5" s="7"/>
      <c r="EH5" s="7"/>
      <c r="EI5" s="7"/>
      <c r="EJ5" s="8"/>
      <c r="EK5" s="8"/>
      <c r="EL5" s="7"/>
      <c r="EM5" s="8"/>
      <c r="EN5" s="7"/>
      <c r="EO5" s="6"/>
      <c r="EP5" s="6"/>
      <c r="EQ5" s="6"/>
      <c r="ER5" s="6"/>
      <c r="ES5" s="6"/>
      <c r="ET5" s="7"/>
      <c r="EU5" s="7"/>
      <c r="EV5" s="7"/>
      <c r="EW5" s="8"/>
      <c r="EX5" s="8"/>
      <c r="EY5" s="7"/>
      <c r="EZ5" s="8"/>
      <c r="FA5" s="7"/>
      <c r="FB5" s="6">
        <v>835268</v>
      </c>
      <c r="FC5" s="6">
        <v>242634</v>
      </c>
      <c r="FD5" s="6">
        <v>592634</v>
      </c>
      <c r="FE5" s="6">
        <v>348059</v>
      </c>
      <c r="FF5" s="6">
        <v>244575</v>
      </c>
      <c r="FG5" s="7">
        <v>102848360000</v>
      </c>
      <c r="FH5" s="7">
        <v>123132.1683579402</v>
      </c>
      <c r="FI5" s="7">
        <v>154660766.40000001</v>
      </c>
      <c r="FJ5" s="8">
        <v>20172089560.829994</v>
      </c>
      <c r="FK5" s="8">
        <v>2906511086.2300005</v>
      </c>
      <c r="FL5" s="7">
        <v>2740871699.3999996</v>
      </c>
      <c r="FM5" s="8">
        <v>23078600647.059998</v>
      </c>
      <c r="FN5" s="7">
        <v>9632214.7324999962</v>
      </c>
      <c r="FO5" s="6"/>
      <c r="FP5" s="6"/>
      <c r="FQ5" s="6"/>
      <c r="FR5" s="6"/>
      <c r="FS5" s="6"/>
      <c r="FT5" s="7"/>
      <c r="FU5" s="7"/>
      <c r="FV5" s="7"/>
      <c r="FW5" s="8"/>
      <c r="FX5" s="8"/>
      <c r="FY5" s="7"/>
      <c r="FZ5" s="8"/>
      <c r="GA5" s="7"/>
      <c r="GB5" s="6">
        <v>966125</v>
      </c>
      <c r="GC5" s="6">
        <v>243177</v>
      </c>
      <c r="GD5" s="6">
        <v>722948</v>
      </c>
      <c r="GE5" s="6">
        <v>413878</v>
      </c>
      <c r="GF5" s="6">
        <v>309070</v>
      </c>
      <c r="GG5" s="7">
        <v>115582809000</v>
      </c>
      <c r="GH5" s="7">
        <v>159877.07137996095</v>
      </c>
      <c r="GI5" s="7">
        <v>174483881.90000001</v>
      </c>
      <c r="GJ5" s="8">
        <v>21241242259.949902</v>
      </c>
      <c r="GK5" s="8">
        <v>2906511086.23</v>
      </c>
      <c r="GL5" s="7">
        <v>2744323567.0999999</v>
      </c>
      <c r="GM5" s="8">
        <v>24147753346.179901</v>
      </c>
      <c r="GN5" s="7">
        <v>9643163.9277000036</v>
      </c>
      <c r="GO5" s="6"/>
      <c r="GP5" s="6"/>
      <c r="GQ5" s="6"/>
      <c r="GR5" s="6"/>
      <c r="GS5" s="6"/>
      <c r="GT5" s="7"/>
      <c r="GU5" s="7"/>
      <c r="GV5" s="7"/>
      <c r="GW5" s="8"/>
      <c r="GX5" s="8"/>
      <c r="GY5" s="7"/>
      <c r="GZ5" s="8"/>
      <c r="HA5" s="7"/>
      <c r="HB5" s="6">
        <f t="shared" ref="HB5:HB68" si="26">DO5+FB5-GB5+CO5+CB5+BO5+BB5+EO5+EB5+DB5+AO5+B5+AB5+FO5+O5</f>
        <v>0</v>
      </c>
      <c r="HC5" s="6">
        <f t="shared" ref="HC5:HC68" si="27">DP5+FC5-GC5+CP5+CC5+BP5+BC5+EP5+EC5+DC5+AP5+C5+AC5+FP5+P5</f>
        <v>0</v>
      </c>
      <c r="HD5" s="6">
        <f t="shared" ref="HD5:HD68" si="28">DQ5+FD5-GD5+CQ5+CD5+BQ5+BD5+EQ5+ED5+DD5+AQ5+D5+AD5+FQ5+Q5</f>
        <v>0</v>
      </c>
      <c r="HE5" s="6">
        <f t="shared" ref="HE5:HE68" si="29">DR5+FE5-GE5+CR5+CE5+BR5+BE5+ER5+EE5+DE5+AR5+E5+AE5+FR5+R5</f>
        <v>0</v>
      </c>
      <c r="HF5" s="6">
        <f t="shared" ref="HF5:HF68" si="30">DS5+FF5-GF5+CS5+CF5+BS5+BF5+ES5+EF5+DF5+AS5+F5+AF5+FS5+S5</f>
        <v>0</v>
      </c>
      <c r="HG5" s="7">
        <f t="shared" ref="HG5:HG68" si="31">DT5+FG5-GG5+CT5+CG5+BT5+BG5+ET5+EG5+DG5+AT5+G5+AG5+FT5+T5</f>
        <v>0</v>
      </c>
      <c r="HH5" s="7">
        <f t="shared" ref="HH5:HH68" si="32">DU5+FH5-GH5+CU5+CH5+BU5+BH5+EU5+EH5+DH5+AU5+H5+AH5+FU5+U5</f>
        <v>60570.8615148401</v>
      </c>
      <c r="HI5" s="7">
        <f t="shared" ref="HI5:HI68" si="33">DV5+FI5-GI5+CV5+CI5+BV5+BI5+EV5+EI5+DI5+AV5+I5+AI5+FV5+V5</f>
        <v>0</v>
      </c>
      <c r="HJ5" s="8">
        <f t="shared" ref="HJ5:HJ68" si="34">DW5+FJ5-GJ5+CW5+CJ5+BW5+BJ5+EW5+EJ5+DJ5+AW5+J5+AJ5+FW5+W5</f>
        <v>-7.62939453125E-6</v>
      </c>
      <c r="HK5" s="8">
        <f t="shared" ref="HK5:HK68" si="35">DX5+FK5-GK5+CX5+CK5+BX5+BK5+EX5+EK5+DK5+AX5+K5+AK5+FX5+X5</f>
        <v>4.76837158203125E-7</v>
      </c>
      <c r="HL5" s="7">
        <f t="shared" ref="HL5:HL68" si="36">DY5+FL5-GL5+CY5+CL5+BY5+BL5+EY5+EL5+DL5+AY5+L5+AL5+FY5+Y5</f>
        <v>-4.76837158203125E-7</v>
      </c>
      <c r="HM5" s="8">
        <f t="shared" ref="HM5:HM68" si="37">DZ5+FM5-GM5+CZ5+CM5+BZ5+BM5+EZ5+EM5+DM5+AZ5+M5+AM5+FZ5+Z5</f>
        <v>-3.814697265625E-6</v>
      </c>
      <c r="HN5" s="7">
        <f t="shared" ref="HN5:HN68" si="38">EA5+FN5-GN5+DA5+CN5+CA5+BN5+FA5+EN5+DN5+BA5+N5+AN5+GA5+AA5</f>
        <v>-7.4505805969238281E-9</v>
      </c>
      <c r="HP5" s="15">
        <f t="shared" ref="HP5:HP68" si="39">((BM5*1.99+BZ5*2+CM5*2.2+CZ5*2.95+DZ5*3+FM5*4+EZ5*3.85+EM5*3.35+DM5*2.99+AZ5*1+AM5*0.5+Z5*0.05))/GM5/100</f>
        <v>3.955724547795704E-2</v>
      </c>
      <c r="HR5" s="6">
        <f t="shared" si="0"/>
        <v>0</v>
      </c>
      <c r="HS5" s="6">
        <f t="shared" si="1"/>
        <v>0</v>
      </c>
      <c r="HT5" s="6">
        <f t="shared" si="2"/>
        <v>0</v>
      </c>
      <c r="HU5" s="6">
        <f t="shared" si="3"/>
        <v>0</v>
      </c>
      <c r="HV5" s="6">
        <f t="shared" si="4"/>
        <v>0</v>
      </c>
      <c r="HW5" s="7">
        <f t="shared" si="5"/>
        <v>0</v>
      </c>
      <c r="HX5" s="7">
        <f t="shared" si="6"/>
        <v>0</v>
      </c>
      <c r="HY5" s="7">
        <f t="shared" si="7"/>
        <v>0</v>
      </c>
      <c r="HZ5" s="8">
        <f t="shared" si="8"/>
        <v>0</v>
      </c>
      <c r="IA5" s="8">
        <f t="shared" si="9"/>
        <v>0</v>
      </c>
      <c r="IB5" s="7">
        <f t="shared" si="10"/>
        <v>0</v>
      </c>
      <c r="IC5" s="8">
        <f t="shared" si="11"/>
        <v>0</v>
      </c>
      <c r="ID5" s="7">
        <f t="shared" si="12"/>
        <v>0</v>
      </c>
      <c r="IE5" s="6">
        <f t="shared" si="13"/>
        <v>0</v>
      </c>
      <c r="IF5" s="6">
        <f t="shared" si="14"/>
        <v>0</v>
      </c>
      <c r="IG5" s="6">
        <f t="shared" si="15"/>
        <v>0</v>
      </c>
      <c r="IH5" s="6">
        <f t="shared" si="16"/>
        <v>0</v>
      </c>
      <c r="II5" s="6">
        <f t="shared" si="17"/>
        <v>0</v>
      </c>
      <c r="IJ5" s="7">
        <f t="shared" si="18"/>
        <v>0</v>
      </c>
      <c r="IK5" s="7">
        <f t="shared" si="19"/>
        <v>0</v>
      </c>
      <c r="IL5" s="7">
        <f t="shared" si="20"/>
        <v>0</v>
      </c>
      <c r="IM5" s="8">
        <f t="shared" si="21"/>
        <v>0</v>
      </c>
      <c r="IN5" s="8">
        <f t="shared" si="22"/>
        <v>0</v>
      </c>
      <c r="IO5" s="7">
        <f t="shared" si="23"/>
        <v>0</v>
      </c>
      <c r="IP5" s="8">
        <f t="shared" si="24"/>
        <v>0</v>
      </c>
      <c r="IQ5" s="7">
        <f t="shared" si="25"/>
        <v>0</v>
      </c>
    </row>
    <row r="6" spans="1:251" x14ac:dyDescent="0.2">
      <c r="A6" s="1" t="s">
        <v>13</v>
      </c>
      <c r="B6" s="6"/>
      <c r="C6" s="6"/>
      <c r="D6" s="6"/>
      <c r="E6" s="6"/>
      <c r="F6" s="6"/>
      <c r="G6" s="7"/>
      <c r="H6" s="7"/>
      <c r="I6" s="7"/>
      <c r="J6" s="8"/>
      <c r="K6" s="8"/>
      <c r="L6" s="7"/>
      <c r="M6" s="8"/>
      <c r="N6" s="7"/>
      <c r="O6" s="6"/>
      <c r="P6" s="6"/>
      <c r="Q6" s="6"/>
      <c r="R6" s="6"/>
      <c r="S6" s="6"/>
      <c r="T6" s="7"/>
      <c r="U6" s="7"/>
      <c r="V6" s="7"/>
      <c r="W6" s="8"/>
      <c r="X6" s="8"/>
      <c r="Y6" s="7"/>
      <c r="Z6" s="8"/>
      <c r="AA6" s="7"/>
      <c r="AB6" s="6"/>
      <c r="AC6" s="6"/>
      <c r="AD6" s="6"/>
      <c r="AE6" s="6"/>
      <c r="AF6" s="6"/>
      <c r="AG6" s="7"/>
      <c r="AH6" s="7"/>
      <c r="AI6" s="7"/>
      <c r="AJ6" s="8"/>
      <c r="AK6" s="8"/>
      <c r="AL6" s="7"/>
      <c r="AM6" s="8"/>
      <c r="AN6" s="7"/>
      <c r="AO6" s="6"/>
      <c r="AP6" s="6"/>
      <c r="AQ6" s="6"/>
      <c r="AR6" s="6"/>
      <c r="AS6" s="6"/>
      <c r="AT6" s="7"/>
      <c r="AU6" s="7"/>
      <c r="AV6" s="7"/>
      <c r="AW6" s="8"/>
      <c r="AX6" s="8"/>
      <c r="AY6" s="7"/>
      <c r="AZ6" s="8"/>
      <c r="BA6" s="7"/>
      <c r="BB6" s="6"/>
      <c r="BC6" s="6"/>
      <c r="BD6" s="6"/>
      <c r="BE6" s="6"/>
      <c r="BF6" s="6"/>
      <c r="BG6" s="7"/>
      <c r="BH6" s="7"/>
      <c r="BI6" s="7"/>
      <c r="BJ6" s="8"/>
      <c r="BK6" s="8"/>
      <c r="BL6" s="7"/>
      <c r="BM6" s="8"/>
      <c r="BN6" s="7"/>
      <c r="BO6" s="6"/>
      <c r="BP6" s="6"/>
      <c r="BQ6" s="6"/>
      <c r="BR6" s="6"/>
      <c r="BS6" s="6"/>
      <c r="BT6" s="7"/>
      <c r="BU6" s="7"/>
      <c r="BV6" s="7"/>
      <c r="BW6" s="8"/>
      <c r="BX6" s="8"/>
      <c r="BY6" s="7"/>
      <c r="BZ6" s="8"/>
      <c r="CA6" s="7"/>
      <c r="CB6" s="6"/>
      <c r="CC6" s="6"/>
      <c r="CD6" s="6"/>
      <c r="CE6" s="6"/>
      <c r="CF6" s="6"/>
      <c r="CG6" s="7"/>
      <c r="CH6" s="7"/>
      <c r="CI6" s="7"/>
      <c r="CJ6" s="8"/>
      <c r="CK6" s="8"/>
      <c r="CL6" s="7"/>
      <c r="CM6" s="8"/>
      <c r="CN6" s="7"/>
      <c r="CO6" s="6"/>
      <c r="CP6" s="6"/>
      <c r="CQ6" s="6"/>
      <c r="CR6" s="6"/>
      <c r="CS6" s="6"/>
      <c r="CT6" s="7"/>
      <c r="CU6" s="7"/>
      <c r="CV6" s="7"/>
      <c r="CW6" s="8"/>
      <c r="CX6" s="8"/>
      <c r="CY6" s="7"/>
      <c r="CZ6" s="8"/>
      <c r="DA6" s="7"/>
      <c r="DB6" s="6"/>
      <c r="DC6" s="6"/>
      <c r="DD6" s="6"/>
      <c r="DE6" s="6"/>
      <c r="DF6" s="6"/>
      <c r="DG6" s="7"/>
      <c r="DH6" s="7"/>
      <c r="DI6" s="7"/>
      <c r="DJ6" s="8"/>
      <c r="DK6" s="8"/>
      <c r="DL6" s="7"/>
      <c r="DM6" s="8"/>
      <c r="DN6" s="7"/>
      <c r="DO6" s="6">
        <v>153877</v>
      </c>
      <c r="DP6" s="6">
        <v>608</v>
      </c>
      <c r="DQ6" s="6">
        <v>153269</v>
      </c>
      <c r="DR6" s="6">
        <v>77128</v>
      </c>
      <c r="DS6" s="6">
        <v>76141</v>
      </c>
      <c r="DT6" s="7">
        <v>15077003000</v>
      </c>
      <c r="DU6" s="7">
        <v>97980.874334695895</v>
      </c>
      <c r="DV6" s="7">
        <v>22856688.09999999</v>
      </c>
      <c r="DW6" s="8">
        <v>1255587176.6000001</v>
      </c>
      <c r="DX6" s="8">
        <v>0</v>
      </c>
      <c r="DY6" s="7">
        <v>3453627.8</v>
      </c>
      <c r="DZ6" s="8">
        <v>1255587176.6000001</v>
      </c>
      <c r="EA6" s="7">
        <v>460417.35190000013</v>
      </c>
      <c r="EB6" s="6"/>
      <c r="EC6" s="6"/>
      <c r="ED6" s="6"/>
      <c r="EE6" s="6"/>
      <c r="EF6" s="6"/>
      <c r="EG6" s="7"/>
      <c r="EH6" s="7"/>
      <c r="EI6" s="7"/>
      <c r="EJ6" s="8"/>
      <c r="EK6" s="8"/>
      <c r="EL6" s="7"/>
      <c r="EM6" s="8"/>
      <c r="EN6" s="7"/>
      <c r="EO6" s="6"/>
      <c r="EP6" s="6"/>
      <c r="EQ6" s="6"/>
      <c r="ER6" s="6"/>
      <c r="ES6" s="6"/>
      <c r="ET6" s="7"/>
      <c r="EU6" s="7"/>
      <c r="EV6" s="7"/>
      <c r="EW6" s="8"/>
      <c r="EX6" s="8"/>
      <c r="EY6" s="7"/>
      <c r="EZ6" s="8"/>
      <c r="FA6" s="7"/>
      <c r="FB6" s="6">
        <v>836564</v>
      </c>
      <c r="FC6" s="6">
        <v>246422</v>
      </c>
      <c r="FD6" s="6">
        <v>590142</v>
      </c>
      <c r="FE6" s="6">
        <v>345989</v>
      </c>
      <c r="FF6" s="6">
        <v>244153</v>
      </c>
      <c r="FG6" s="7">
        <v>103165194000</v>
      </c>
      <c r="FH6" s="7">
        <v>123320.14526085273</v>
      </c>
      <c r="FI6" s="7">
        <v>154604479.70000002</v>
      </c>
      <c r="FJ6" s="8">
        <v>20423979936.710003</v>
      </c>
      <c r="FK6" s="8">
        <v>2856680276.6800013</v>
      </c>
      <c r="FL6" s="7">
        <v>2741737450.1999998</v>
      </c>
      <c r="FM6" s="8">
        <v>23280660213.390011</v>
      </c>
      <c r="FN6" s="7">
        <v>31617378.608299993</v>
      </c>
      <c r="FO6" s="6"/>
      <c r="FP6" s="6"/>
      <c r="FQ6" s="6"/>
      <c r="FR6" s="6"/>
      <c r="FS6" s="6"/>
      <c r="FT6" s="7"/>
      <c r="FU6" s="7"/>
      <c r="FV6" s="7"/>
      <c r="FW6" s="8"/>
      <c r="FX6" s="8"/>
      <c r="FY6" s="7"/>
      <c r="FZ6" s="8"/>
      <c r="GA6" s="7"/>
      <c r="GB6" s="6">
        <v>990441</v>
      </c>
      <c r="GC6" s="6">
        <v>247030</v>
      </c>
      <c r="GD6" s="6">
        <v>743411</v>
      </c>
      <c r="GE6" s="6">
        <v>423117</v>
      </c>
      <c r="GF6" s="6">
        <v>320294</v>
      </c>
      <c r="GG6" s="7">
        <v>118242197000</v>
      </c>
      <c r="GH6" s="7">
        <v>159053.60157436467</v>
      </c>
      <c r="GI6" s="7">
        <v>177461167.80000001</v>
      </c>
      <c r="GJ6" s="8">
        <v>21679567113.310001</v>
      </c>
      <c r="GK6" s="8">
        <v>2856680276.6799998</v>
      </c>
      <c r="GL6" s="7">
        <v>2745191078</v>
      </c>
      <c r="GM6" s="8">
        <v>24536247389.990002</v>
      </c>
      <c r="GN6" s="7">
        <v>32077795.960200004</v>
      </c>
      <c r="GO6" s="6"/>
      <c r="GP6" s="6"/>
      <c r="GQ6" s="6"/>
      <c r="GR6" s="6"/>
      <c r="GS6" s="6"/>
      <c r="GT6" s="7"/>
      <c r="GU6" s="7"/>
      <c r="GV6" s="7"/>
      <c r="GW6" s="8"/>
      <c r="GX6" s="8"/>
      <c r="GY6" s="7"/>
      <c r="GZ6" s="8"/>
      <c r="HA6" s="7"/>
      <c r="HB6" s="6">
        <f t="shared" si="26"/>
        <v>0</v>
      </c>
      <c r="HC6" s="6">
        <f t="shared" si="27"/>
        <v>0</v>
      </c>
      <c r="HD6" s="6">
        <f t="shared" si="28"/>
        <v>0</v>
      </c>
      <c r="HE6" s="6">
        <f t="shared" si="29"/>
        <v>0</v>
      </c>
      <c r="HF6" s="6">
        <f t="shared" si="30"/>
        <v>0</v>
      </c>
      <c r="HG6" s="7">
        <f t="shared" si="31"/>
        <v>0</v>
      </c>
      <c r="HH6" s="7">
        <f t="shared" si="32"/>
        <v>62247.418021183956</v>
      </c>
      <c r="HI6" s="7">
        <f t="shared" si="33"/>
        <v>0</v>
      </c>
      <c r="HJ6" s="8">
        <f t="shared" si="34"/>
        <v>0</v>
      </c>
      <c r="HK6" s="8">
        <f t="shared" si="35"/>
        <v>1.430511474609375E-6</v>
      </c>
      <c r="HL6" s="7">
        <f t="shared" si="36"/>
        <v>0</v>
      </c>
      <c r="HM6" s="8">
        <f t="shared" si="37"/>
        <v>7.62939453125E-6</v>
      </c>
      <c r="HN6" s="7">
        <f t="shared" si="38"/>
        <v>-1.1175870895385742E-8</v>
      </c>
      <c r="HP6" s="15">
        <f t="shared" si="39"/>
        <v>3.9488272531392796E-2</v>
      </c>
      <c r="HR6" s="6">
        <f t="shared" si="0"/>
        <v>0</v>
      </c>
      <c r="HS6" s="6">
        <f t="shared" si="1"/>
        <v>0</v>
      </c>
      <c r="HT6" s="6">
        <f t="shared" si="2"/>
        <v>0</v>
      </c>
      <c r="HU6" s="6">
        <f t="shared" si="3"/>
        <v>0</v>
      </c>
      <c r="HV6" s="6">
        <f t="shared" si="4"/>
        <v>0</v>
      </c>
      <c r="HW6" s="7">
        <f t="shared" si="5"/>
        <v>0</v>
      </c>
      <c r="HX6" s="7">
        <f t="shared" si="6"/>
        <v>0</v>
      </c>
      <c r="HY6" s="7">
        <f t="shared" si="7"/>
        <v>0</v>
      </c>
      <c r="HZ6" s="8">
        <f t="shared" si="8"/>
        <v>0</v>
      </c>
      <c r="IA6" s="8">
        <f t="shared" si="9"/>
        <v>0</v>
      </c>
      <c r="IB6" s="7">
        <f t="shared" si="10"/>
        <v>0</v>
      </c>
      <c r="IC6" s="8">
        <f t="shared" si="11"/>
        <v>0</v>
      </c>
      <c r="ID6" s="7">
        <f t="shared" si="12"/>
        <v>0</v>
      </c>
      <c r="IE6" s="6">
        <f t="shared" si="13"/>
        <v>0</v>
      </c>
      <c r="IF6" s="6">
        <f t="shared" si="14"/>
        <v>0</v>
      </c>
      <c r="IG6" s="6">
        <f t="shared" si="15"/>
        <v>0</v>
      </c>
      <c r="IH6" s="6">
        <f t="shared" si="16"/>
        <v>0</v>
      </c>
      <c r="II6" s="6">
        <f t="shared" si="17"/>
        <v>0</v>
      </c>
      <c r="IJ6" s="7">
        <f t="shared" si="18"/>
        <v>0</v>
      </c>
      <c r="IK6" s="7">
        <f t="shared" si="19"/>
        <v>0</v>
      </c>
      <c r="IL6" s="7">
        <f t="shared" si="20"/>
        <v>0</v>
      </c>
      <c r="IM6" s="8">
        <f t="shared" si="21"/>
        <v>0</v>
      </c>
      <c r="IN6" s="8">
        <f t="shared" si="22"/>
        <v>0</v>
      </c>
      <c r="IO6" s="7">
        <f t="shared" si="23"/>
        <v>0</v>
      </c>
      <c r="IP6" s="8">
        <f t="shared" si="24"/>
        <v>0</v>
      </c>
      <c r="IQ6" s="7">
        <f t="shared" si="25"/>
        <v>0</v>
      </c>
    </row>
    <row r="7" spans="1:251" x14ac:dyDescent="0.2">
      <c r="A7" s="1" t="s">
        <v>1</v>
      </c>
      <c r="B7" s="6"/>
      <c r="C7" s="6"/>
      <c r="D7" s="6"/>
      <c r="E7" s="6"/>
      <c r="F7" s="6"/>
      <c r="G7" s="7"/>
      <c r="H7" s="7"/>
      <c r="I7" s="7"/>
      <c r="J7" s="8"/>
      <c r="K7" s="8"/>
      <c r="L7" s="7"/>
      <c r="M7" s="8"/>
      <c r="N7" s="7"/>
      <c r="O7" s="6"/>
      <c r="P7" s="6"/>
      <c r="Q7" s="6"/>
      <c r="R7" s="6"/>
      <c r="S7" s="6"/>
      <c r="T7" s="7"/>
      <c r="U7" s="7"/>
      <c r="V7" s="7"/>
      <c r="W7" s="8"/>
      <c r="X7" s="8"/>
      <c r="Y7" s="7"/>
      <c r="Z7" s="8"/>
      <c r="AA7" s="7"/>
      <c r="AB7" s="6"/>
      <c r="AC7" s="6"/>
      <c r="AD7" s="6"/>
      <c r="AE7" s="6"/>
      <c r="AF7" s="6"/>
      <c r="AG7" s="7"/>
      <c r="AH7" s="7"/>
      <c r="AI7" s="7"/>
      <c r="AJ7" s="8"/>
      <c r="AK7" s="8"/>
      <c r="AL7" s="7"/>
      <c r="AM7" s="8"/>
      <c r="AN7" s="7"/>
      <c r="AO7" s="6"/>
      <c r="AP7" s="6"/>
      <c r="AQ7" s="6"/>
      <c r="AR7" s="6"/>
      <c r="AS7" s="6"/>
      <c r="AT7" s="7"/>
      <c r="AU7" s="7"/>
      <c r="AV7" s="7"/>
      <c r="AW7" s="8"/>
      <c r="AX7" s="8"/>
      <c r="AY7" s="7"/>
      <c r="AZ7" s="8"/>
      <c r="BA7" s="7"/>
      <c r="BB7" s="6"/>
      <c r="BC7" s="6"/>
      <c r="BD7" s="6"/>
      <c r="BE7" s="6"/>
      <c r="BF7" s="6"/>
      <c r="BG7" s="7"/>
      <c r="BH7" s="7"/>
      <c r="BI7" s="7"/>
      <c r="BJ7" s="8"/>
      <c r="BK7" s="8"/>
      <c r="BL7" s="7"/>
      <c r="BM7" s="8"/>
      <c r="BN7" s="7"/>
      <c r="BO7" s="6"/>
      <c r="BP7" s="6"/>
      <c r="BQ7" s="6"/>
      <c r="BR7" s="6"/>
      <c r="BS7" s="6"/>
      <c r="BT7" s="7"/>
      <c r="BU7" s="7"/>
      <c r="BV7" s="7"/>
      <c r="BW7" s="8"/>
      <c r="BX7" s="8"/>
      <c r="BY7" s="7"/>
      <c r="BZ7" s="8"/>
      <c r="CA7" s="7"/>
      <c r="CB7" s="6"/>
      <c r="CC7" s="6"/>
      <c r="CD7" s="6"/>
      <c r="CE7" s="6"/>
      <c r="CF7" s="6"/>
      <c r="CG7" s="7"/>
      <c r="CH7" s="7"/>
      <c r="CI7" s="7"/>
      <c r="CJ7" s="8"/>
      <c r="CK7" s="8"/>
      <c r="CL7" s="7"/>
      <c r="CM7" s="8"/>
      <c r="CN7" s="7"/>
      <c r="CO7" s="6"/>
      <c r="CP7" s="6"/>
      <c r="CQ7" s="6"/>
      <c r="CR7" s="6"/>
      <c r="CS7" s="6"/>
      <c r="CT7" s="7"/>
      <c r="CU7" s="7"/>
      <c r="CV7" s="7"/>
      <c r="CW7" s="8"/>
      <c r="CX7" s="8"/>
      <c r="CY7" s="7"/>
      <c r="CZ7" s="8"/>
      <c r="DA7" s="7"/>
      <c r="DB7" s="6"/>
      <c r="DC7" s="6"/>
      <c r="DD7" s="6"/>
      <c r="DE7" s="6"/>
      <c r="DF7" s="6"/>
      <c r="DG7" s="7"/>
      <c r="DH7" s="7"/>
      <c r="DI7" s="7"/>
      <c r="DJ7" s="8"/>
      <c r="DK7" s="8"/>
      <c r="DL7" s="7"/>
      <c r="DM7" s="8"/>
      <c r="DN7" s="7"/>
      <c r="DO7" s="6">
        <v>179835</v>
      </c>
      <c r="DP7" s="6">
        <v>943</v>
      </c>
      <c r="DQ7" s="6">
        <v>178892</v>
      </c>
      <c r="DR7" s="6">
        <v>89770</v>
      </c>
      <c r="DS7" s="6">
        <v>89122</v>
      </c>
      <c r="DT7" s="7">
        <v>17554554000</v>
      </c>
      <c r="DU7" s="7">
        <v>97614.780215197257</v>
      </c>
      <c r="DV7" s="7">
        <v>24951635.800000001</v>
      </c>
      <c r="DW7" s="8">
        <v>1497900940.95</v>
      </c>
      <c r="DX7" s="8">
        <v>0</v>
      </c>
      <c r="DY7" s="7">
        <v>3456442.5</v>
      </c>
      <c r="DZ7" s="8">
        <v>1497900940.95</v>
      </c>
      <c r="EA7" s="7">
        <v>1435259.4410000003</v>
      </c>
      <c r="EB7" s="6"/>
      <c r="EC7" s="6"/>
      <c r="ED7" s="6"/>
      <c r="EE7" s="6"/>
      <c r="EF7" s="6"/>
      <c r="EG7" s="7"/>
      <c r="EH7" s="7"/>
      <c r="EI7" s="7"/>
      <c r="EJ7" s="8"/>
      <c r="EK7" s="8"/>
      <c r="EL7" s="7"/>
      <c r="EM7" s="8"/>
      <c r="EN7" s="7"/>
      <c r="EO7" s="6"/>
      <c r="EP7" s="6"/>
      <c r="EQ7" s="6"/>
      <c r="ER7" s="6"/>
      <c r="ES7" s="6"/>
      <c r="ET7" s="7"/>
      <c r="EU7" s="7"/>
      <c r="EV7" s="7"/>
      <c r="EW7" s="8"/>
      <c r="EX7" s="8"/>
      <c r="EY7" s="7"/>
      <c r="EZ7" s="8"/>
      <c r="FA7" s="7"/>
      <c r="FB7" s="6">
        <v>836623</v>
      </c>
      <c r="FC7" s="6">
        <v>262393</v>
      </c>
      <c r="FD7" s="6">
        <v>574230</v>
      </c>
      <c r="FE7" s="6">
        <v>334740</v>
      </c>
      <c r="FF7" s="6">
        <v>239490</v>
      </c>
      <c r="FG7" s="7">
        <v>103306922000</v>
      </c>
      <c r="FH7" s="7">
        <v>123480.85338318454</v>
      </c>
      <c r="FI7" s="7">
        <v>154555322.79999992</v>
      </c>
      <c r="FJ7" s="8">
        <v>19814810751.049999</v>
      </c>
      <c r="FK7" s="8">
        <v>2666040572.4299998</v>
      </c>
      <c r="FL7" s="7">
        <v>2746852361.7999997</v>
      </c>
      <c r="FM7" s="8">
        <v>22480851323.48</v>
      </c>
      <c r="FN7" s="7">
        <v>68301939.560600013</v>
      </c>
      <c r="FO7" s="6"/>
      <c r="FP7" s="6"/>
      <c r="FQ7" s="6"/>
      <c r="FR7" s="6"/>
      <c r="FS7" s="6"/>
      <c r="FT7" s="7"/>
      <c r="FU7" s="7"/>
      <c r="FV7" s="7"/>
      <c r="FW7" s="8"/>
      <c r="FX7" s="8"/>
      <c r="FY7" s="7"/>
      <c r="FZ7" s="8"/>
      <c r="GA7" s="7"/>
      <c r="GB7" s="6">
        <v>1016458</v>
      </c>
      <c r="GC7" s="6">
        <v>263336</v>
      </c>
      <c r="GD7" s="6">
        <v>753122</v>
      </c>
      <c r="GE7" s="6">
        <v>424510</v>
      </c>
      <c r="GF7" s="6">
        <v>328612</v>
      </c>
      <c r="GG7" s="7">
        <v>120861476000</v>
      </c>
      <c r="GH7" s="7">
        <v>160480.60739163111</v>
      </c>
      <c r="GI7" s="7">
        <v>179506958.59999999</v>
      </c>
      <c r="GJ7" s="8">
        <v>21312711692</v>
      </c>
      <c r="GK7" s="8">
        <v>2666040572.4299998</v>
      </c>
      <c r="GL7" s="7">
        <v>2750308804.3000002</v>
      </c>
      <c r="GM7" s="8">
        <v>23978752264.43</v>
      </c>
      <c r="GN7" s="7">
        <v>69737199.001599982</v>
      </c>
      <c r="GO7" s="6"/>
      <c r="GP7" s="6"/>
      <c r="GQ7" s="6"/>
      <c r="GR7" s="6"/>
      <c r="GS7" s="6"/>
      <c r="GT7" s="7"/>
      <c r="GU7" s="7"/>
      <c r="GV7" s="7"/>
      <c r="GW7" s="8"/>
      <c r="GX7" s="8"/>
      <c r="GY7" s="7"/>
      <c r="GZ7" s="8"/>
      <c r="HA7" s="7"/>
      <c r="HB7" s="6">
        <f t="shared" si="26"/>
        <v>0</v>
      </c>
      <c r="HC7" s="6">
        <f t="shared" si="27"/>
        <v>0</v>
      </c>
      <c r="HD7" s="6">
        <f t="shared" si="28"/>
        <v>0</v>
      </c>
      <c r="HE7" s="6">
        <f t="shared" si="29"/>
        <v>0</v>
      </c>
      <c r="HF7" s="6">
        <f t="shared" si="30"/>
        <v>0</v>
      </c>
      <c r="HG7" s="7">
        <f t="shared" si="31"/>
        <v>0</v>
      </c>
      <c r="HH7" s="7">
        <f t="shared" si="32"/>
        <v>60615.026206750685</v>
      </c>
      <c r="HI7" s="7">
        <f t="shared" si="33"/>
        <v>-5.9604644775390625E-8</v>
      </c>
      <c r="HJ7" s="8">
        <f t="shared" si="34"/>
        <v>0</v>
      </c>
      <c r="HK7" s="8">
        <f t="shared" si="35"/>
        <v>0</v>
      </c>
      <c r="HL7" s="7">
        <f t="shared" si="36"/>
        <v>-4.76837158203125E-7</v>
      </c>
      <c r="HM7" s="8">
        <f t="shared" si="37"/>
        <v>0</v>
      </c>
      <c r="HN7" s="7">
        <f t="shared" si="38"/>
        <v>2.9802322387695313E-8</v>
      </c>
      <c r="HP7" s="15">
        <f t="shared" si="39"/>
        <v>3.937532156618008E-2</v>
      </c>
      <c r="HR7" s="6">
        <f t="shared" si="0"/>
        <v>0</v>
      </c>
      <c r="HS7" s="6">
        <f t="shared" si="1"/>
        <v>0</v>
      </c>
      <c r="HT7" s="6">
        <f t="shared" si="2"/>
        <v>0</v>
      </c>
      <c r="HU7" s="6">
        <f t="shared" si="3"/>
        <v>0</v>
      </c>
      <c r="HV7" s="6">
        <f t="shared" si="4"/>
        <v>0</v>
      </c>
      <c r="HW7" s="7">
        <f t="shared" si="5"/>
        <v>0</v>
      </c>
      <c r="HX7" s="7">
        <f t="shared" si="6"/>
        <v>0</v>
      </c>
      <c r="HY7" s="7">
        <f t="shared" si="7"/>
        <v>0</v>
      </c>
      <c r="HZ7" s="8">
        <f t="shared" si="8"/>
        <v>0</v>
      </c>
      <c r="IA7" s="8">
        <f t="shared" si="9"/>
        <v>0</v>
      </c>
      <c r="IB7" s="7">
        <f t="shared" si="10"/>
        <v>0</v>
      </c>
      <c r="IC7" s="8">
        <f t="shared" si="11"/>
        <v>0</v>
      </c>
      <c r="ID7" s="7">
        <f t="shared" si="12"/>
        <v>0</v>
      </c>
      <c r="IE7" s="6">
        <f t="shared" si="13"/>
        <v>0</v>
      </c>
      <c r="IF7" s="6">
        <f t="shared" si="14"/>
        <v>0</v>
      </c>
      <c r="IG7" s="6">
        <f t="shared" si="15"/>
        <v>0</v>
      </c>
      <c r="IH7" s="6">
        <f t="shared" si="16"/>
        <v>0</v>
      </c>
      <c r="II7" s="6">
        <f t="shared" si="17"/>
        <v>0</v>
      </c>
      <c r="IJ7" s="7">
        <f t="shared" si="18"/>
        <v>0</v>
      </c>
      <c r="IK7" s="7">
        <f t="shared" si="19"/>
        <v>0</v>
      </c>
      <c r="IL7" s="7">
        <f t="shared" si="20"/>
        <v>0</v>
      </c>
      <c r="IM7" s="8">
        <f t="shared" si="21"/>
        <v>0</v>
      </c>
      <c r="IN7" s="8">
        <f t="shared" si="22"/>
        <v>0</v>
      </c>
      <c r="IO7" s="7">
        <f t="shared" si="23"/>
        <v>0</v>
      </c>
      <c r="IP7" s="8">
        <f t="shared" si="24"/>
        <v>0</v>
      </c>
      <c r="IQ7" s="7">
        <f t="shared" si="25"/>
        <v>0</v>
      </c>
    </row>
    <row r="8" spans="1:251" x14ac:dyDescent="0.2">
      <c r="A8" s="1" t="s">
        <v>2</v>
      </c>
      <c r="B8" s="6"/>
      <c r="C8" s="6"/>
      <c r="D8" s="6"/>
      <c r="E8" s="6"/>
      <c r="F8" s="6"/>
      <c r="G8" s="7"/>
      <c r="H8" s="7"/>
      <c r="I8" s="7"/>
      <c r="J8" s="8"/>
      <c r="K8" s="8"/>
      <c r="L8" s="7"/>
      <c r="M8" s="8"/>
      <c r="N8" s="7"/>
      <c r="O8" s="6"/>
      <c r="P8" s="6"/>
      <c r="Q8" s="6"/>
      <c r="R8" s="6"/>
      <c r="S8" s="6"/>
      <c r="T8" s="7"/>
      <c r="U8" s="7"/>
      <c r="V8" s="7"/>
      <c r="W8" s="8"/>
      <c r="X8" s="8"/>
      <c r="Y8" s="7"/>
      <c r="Z8" s="8"/>
      <c r="AA8" s="7"/>
      <c r="AB8" s="6"/>
      <c r="AC8" s="6"/>
      <c r="AD8" s="6"/>
      <c r="AE8" s="6"/>
      <c r="AF8" s="6"/>
      <c r="AG8" s="7"/>
      <c r="AH8" s="7"/>
      <c r="AI8" s="7"/>
      <c r="AJ8" s="8"/>
      <c r="AK8" s="8"/>
      <c r="AL8" s="7"/>
      <c r="AM8" s="8"/>
      <c r="AN8" s="7"/>
      <c r="AO8" s="6"/>
      <c r="AP8" s="6"/>
      <c r="AQ8" s="6"/>
      <c r="AR8" s="6"/>
      <c r="AS8" s="6"/>
      <c r="AT8" s="7"/>
      <c r="AU8" s="7"/>
      <c r="AV8" s="7"/>
      <c r="AW8" s="8"/>
      <c r="AX8" s="8"/>
      <c r="AY8" s="7"/>
      <c r="AZ8" s="8"/>
      <c r="BA8" s="7"/>
      <c r="BB8" s="6"/>
      <c r="BC8" s="6"/>
      <c r="BD8" s="6"/>
      <c r="BE8" s="6"/>
      <c r="BF8" s="6"/>
      <c r="BG8" s="7"/>
      <c r="BH8" s="7"/>
      <c r="BI8" s="7"/>
      <c r="BJ8" s="8"/>
      <c r="BK8" s="8"/>
      <c r="BL8" s="7"/>
      <c r="BM8" s="8"/>
      <c r="BN8" s="7"/>
      <c r="BO8" s="6"/>
      <c r="BP8" s="6"/>
      <c r="BQ8" s="6"/>
      <c r="BR8" s="6"/>
      <c r="BS8" s="6"/>
      <c r="BT8" s="7"/>
      <c r="BU8" s="7"/>
      <c r="BV8" s="7"/>
      <c r="BW8" s="8"/>
      <c r="BX8" s="8"/>
      <c r="BY8" s="7"/>
      <c r="BZ8" s="8"/>
      <c r="CA8" s="7"/>
      <c r="CB8" s="6"/>
      <c r="CC8" s="6"/>
      <c r="CD8" s="6"/>
      <c r="CE8" s="6"/>
      <c r="CF8" s="6"/>
      <c r="CG8" s="7"/>
      <c r="CH8" s="7"/>
      <c r="CI8" s="7"/>
      <c r="CJ8" s="8"/>
      <c r="CK8" s="8"/>
      <c r="CL8" s="7"/>
      <c r="CM8" s="8"/>
      <c r="CN8" s="7"/>
      <c r="CO8" s="6"/>
      <c r="CP8" s="6"/>
      <c r="CQ8" s="6"/>
      <c r="CR8" s="6"/>
      <c r="CS8" s="6"/>
      <c r="CT8" s="7"/>
      <c r="CU8" s="7"/>
      <c r="CV8" s="7"/>
      <c r="CW8" s="8"/>
      <c r="CX8" s="8"/>
      <c r="CY8" s="7"/>
      <c r="CZ8" s="8"/>
      <c r="DA8" s="7"/>
      <c r="DB8" s="6"/>
      <c r="DC8" s="6"/>
      <c r="DD8" s="6"/>
      <c r="DE8" s="6"/>
      <c r="DF8" s="6"/>
      <c r="DG8" s="7"/>
      <c r="DH8" s="7"/>
      <c r="DI8" s="7"/>
      <c r="DJ8" s="8"/>
      <c r="DK8" s="8"/>
      <c r="DL8" s="7"/>
      <c r="DM8" s="8"/>
      <c r="DN8" s="7"/>
      <c r="DO8" s="6">
        <v>202252</v>
      </c>
      <c r="DP8" s="6">
        <v>1396</v>
      </c>
      <c r="DQ8" s="6">
        <v>200856</v>
      </c>
      <c r="DR8" s="6">
        <v>100465</v>
      </c>
      <c r="DS8" s="6">
        <v>100391</v>
      </c>
      <c r="DT8" s="7">
        <v>19654876000</v>
      </c>
      <c r="DU8" s="7">
        <v>97180.131716868069</v>
      </c>
      <c r="DV8" s="7">
        <v>27855443.600000005</v>
      </c>
      <c r="DW8" s="8">
        <v>1749278249.45</v>
      </c>
      <c r="DX8" s="8">
        <v>0</v>
      </c>
      <c r="DY8" s="7">
        <v>3463834.2</v>
      </c>
      <c r="DZ8" s="8">
        <v>1749278249.45</v>
      </c>
      <c r="EA8" s="7">
        <v>2643821.4160999996</v>
      </c>
      <c r="EB8" s="6"/>
      <c r="EC8" s="6"/>
      <c r="ED8" s="6"/>
      <c r="EE8" s="6"/>
      <c r="EF8" s="6"/>
      <c r="EG8" s="7"/>
      <c r="EH8" s="7"/>
      <c r="EI8" s="7"/>
      <c r="EJ8" s="8"/>
      <c r="EK8" s="8"/>
      <c r="EL8" s="7"/>
      <c r="EM8" s="8"/>
      <c r="EN8" s="7"/>
      <c r="EO8" s="6"/>
      <c r="EP8" s="6"/>
      <c r="EQ8" s="6"/>
      <c r="ER8" s="6"/>
      <c r="ES8" s="6"/>
      <c r="ET8" s="7"/>
      <c r="EU8" s="7"/>
      <c r="EV8" s="7"/>
      <c r="EW8" s="8"/>
      <c r="EX8" s="8"/>
      <c r="EY8" s="7"/>
      <c r="EZ8" s="8"/>
      <c r="FA8" s="7"/>
      <c r="FB8" s="6">
        <v>836644</v>
      </c>
      <c r="FC8" s="6">
        <v>271976</v>
      </c>
      <c r="FD8" s="6">
        <v>564668</v>
      </c>
      <c r="FE8" s="6">
        <v>328027</v>
      </c>
      <c r="FF8" s="6">
        <v>236641</v>
      </c>
      <c r="FG8" s="7">
        <v>103454424000</v>
      </c>
      <c r="FH8" s="7">
        <v>123654.05596645646</v>
      </c>
      <c r="FI8" s="7">
        <v>154598147.30000001</v>
      </c>
      <c r="FJ8" s="8">
        <v>19677485070.670006</v>
      </c>
      <c r="FK8" s="8">
        <v>2562529917.210001</v>
      </c>
      <c r="FL8" s="7">
        <v>2752315026.7999997</v>
      </c>
      <c r="FM8" s="8">
        <v>22240014987.880005</v>
      </c>
      <c r="FN8" s="7">
        <v>104902485.92070004</v>
      </c>
      <c r="FO8" s="6"/>
      <c r="FP8" s="6"/>
      <c r="FQ8" s="6"/>
      <c r="FR8" s="6"/>
      <c r="FS8" s="6"/>
      <c r="FT8" s="7"/>
      <c r="FU8" s="7"/>
      <c r="FV8" s="7"/>
      <c r="FW8" s="8"/>
      <c r="FX8" s="8"/>
      <c r="FY8" s="7"/>
      <c r="FZ8" s="8"/>
      <c r="GA8" s="7"/>
      <c r="GB8" s="6">
        <v>1038896</v>
      </c>
      <c r="GC8" s="6">
        <v>273372</v>
      </c>
      <c r="GD8" s="6">
        <v>765524</v>
      </c>
      <c r="GE8" s="6">
        <v>428492</v>
      </c>
      <c r="GF8" s="6">
        <v>337032</v>
      </c>
      <c r="GG8" s="7">
        <v>123109300000</v>
      </c>
      <c r="GH8" s="7">
        <v>118500.11935747178</v>
      </c>
      <c r="GI8" s="7">
        <v>182453590.90000001</v>
      </c>
      <c r="GJ8" s="8">
        <v>21426763320.119999</v>
      </c>
      <c r="GK8" s="8">
        <v>2562529917.21</v>
      </c>
      <c r="GL8" s="7">
        <v>2755778861</v>
      </c>
      <c r="GM8" s="8">
        <v>23989293237.330002</v>
      </c>
      <c r="GN8" s="7">
        <v>107546307.33679996</v>
      </c>
      <c r="GO8" s="6"/>
      <c r="GP8" s="6"/>
      <c r="GQ8" s="6"/>
      <c r="GR8" s="6"/>
      <c r="GS8" s="6"/>
      <c r="GT8" s="7"/>
      <c r="GU8" s="7"/>
      <c r="GV8" s="7"/>
      <c r="GW8" s="8"/>
      <c r="GX8" s="8"/>
      <c r="GY8" s="7"/>
      <c r="GZ8" s="8"/>
      <c r="HA8" s="7"/>
      <c r="HB8" s="6">
        <f t="shared" si="26"/>
        <v>0</v>
      </c>
      <c r="HC8" s="6">
        <f t="shared" si="27"/>
        <v>0</v>
      </c>
      <c r="HD8" s="6">
        <f t="shared" si="28"/>
        <v>0</v>
      </c>
      <c r="HE8" s="6">
        <f t="shared" si="29"/>
        <v>0</v>
      </c>
      <c r="HF8" s="6">
        <f t="shared" si="30"/>
        <v>0</v>
      </c>
      <c r="HG8" s="7">
        <f t="shared" si="31"/>
        <v>0</v>
      </c>
      <c r="HH8" s="7">
        <f t="shared" si="32"/>
        <v>102334.06832585276</v>
      </c>
      <c r="HI8" s="7">
        <f t="shared" si="33"/>
        <v>0</v>
      </c>
      <c r="HJ8" s="8">
        <f t="shared" si="34"/>
        <v>7.62939453125E-6</v>
      </c>
      <c r="HK8" s="8">
        <f t="shared" si="35"/>
        <v>9.5367431640625E-7</v>
      </c>
      <c r="HL8" s="7">
        <f t="shared" si="36"/>
        <v>-4.76837158203125E-7</v>
      </c>
      <c r="HM8" s="8">
        <f t="shared" si="37"/>
        <v>3.814697265625E-6</v>
      </c>
      <c r="HN8" s="7">
        <f t="shared" si="38"/>
        <v>7.4505805969238281E-8</v>
      </c>
      <c r="HP8" s="15">
        <f t="shared" si="39"/>
        <v>3.9270808759497795E-2</v>
      </c>
      <c r="HR8" s="6">
        <f t="shared" si="0"/>
        <v>0</v>
      </c>
      <c r="HS8" s="6">
        <f t="shared" si="1"/>
        <v>0</v>
      </c>
      <c r="HT8" s="6">
        <f t="shared" si="2"/>
        <v>0</v>
      </c>
      <c r="HU8" s="6">
        <f t="shared" si="3"/>
        <v>0</v>
      </c>
      <c r="HV8" s="6">
        <f t="shared" si="4"/>
        <v>0</v>
      </c>
      <c r="HW8" s="7">
        <f t="shared" si="5"/>
        <v>0</v>
      </c>
      <c r="HX8" s="7">
        <f t="shared" si="6"/>
        <v>0</v>
      </c>
      <c r="HY8" s="7">
        <f t="shared" si="7"/>
        <v>0</v>
      </c>
      <c r="HZ8" s="8">
        <f t="shared" si="8"/>
        <v>0</v>
      </c>
      <c r="IA8" s="8">
        <f t="shared" si="9"/>
        <v>0</v>
      </c>
      <c r="IB8" s="7">
        <f t="shared" si="10"/>
        <v>0</v>
      </c>
      <c r="IC8" s="8">
        <f t="shared" si="11"/>
        <v>0</v>
      </c>
      <c r="ID8" s="7">
        <f t="shared" si="12"/>
        <v>0</v>
      </c>
      <c r="IE8" s="6">
        <f t="shared" si="13"/>
        <v>0</v>
      </c>
      <c r="IF8" s="6">
        <f t="shared" si="14"/>
        <v>0</v>
      </c>
      <c r="IG8" s="6">
        <f t="shared" si="15"/>
        <v>0</v>
      </c>
      <c r="IH8" s="6">
        <f t="shared" si="16"/>
        <v>0</v>
      </c>
      <c r="II8" s="6">
        <f t="shared" si="17"/>
        <v>0</v>
      </c>
      <c r="IJ8" s="7">
        <f t="shared" si="18"/>
        <v>0</v>
      </c>
      <c r="IK8" s="7">
        <f t="shared" si="19"/>
        <v>0</v>
      </c>
      <c r="IL8" s="7">
        <f t="shared" si="20"/>
        <v>0</v>
      </c>
      <c r="IM8" s="8">
        <f t="shared" si="21"/>
        <v>0</v>
      </c>
      <c r="IN8" s="8">
        <f t="shared" si="22"/>
        <v>0</v>
      </c>
      <c r="IO8" s="7">
        <f t="shared" si="23"/>
        <v>0</v>
      </c>
      <c r="IP8" s="8">
        <f t="shared" si="24"/>
        <v>0</v>
      </c>
      <c r="IQ8" s="7">
        <f t="shared" si="25"/>
        <v>0</v>
      </c>
    </row>
    <row r="9" spans="1:251" x14ac:dyDescent="0.2">
      <c r="A9" s="1" t="s">
        <v>3</v>
      </c>
      <c r="B9" s="6"/>
      <c r="C9" s="6"/>
      <c r="D9" s="6"/>
      <c r="E9" s="6"/>
      <c r="F9" s="6"/>
      <c r="G9" s="7"/>
      <c r="H9" s="7"/>
      <c r="I9" s="7"/>
      <c r="J9" s="8"/>
      <c r="K9" s="8"/>
      <c r="L9" s="7"/>
      <c r="M9" s="8"/>
      <c r="N9" s="7"/>
      <c r="O9" s="6"/>
      <c r="P9" s="6"/>
      <c r="Q9" s="6"/>
      <c r="R9" s="6"/>
      <c r="S9" s="6"/>
      <c r="T9" s="7"/>
      <c r="U9" s="7"/>
      <c r="V9" s="7"/>
      <c r="W9" s="8"/>
      <c r="X9" s="8"/>
      <c r="Y9" s="7"/>
      <c r="Z9" s="8"/>
      <c r="AA9" s="7"/>
      <c r="AB9" s="6"/>
      <c r="AC9" s="6"/>
      <c r="AD9" s="6"/>
      <c r="AE9" s="6"/>
      <c r="AF9" s="6"/>
      <c r="AG9" s="7"/>
      <c r="AH9" s="7"/>
      <c r="AI9" s="7"/>
      <c r="AJ9" s="8"/>
      <c r="AK9" s="8"/>
      <c r="AL9" s="7"/>
      <c r="AM9" s="8"/>
      <c r="AN9" s="7"/>
      <c r="AO9" s="6"/>
      <c r="AP9" s="6"/>
      <c r="AQ9" s="6"/>
      <c r="AR9" s="6"/>
      <c r="AS9" s="6"/>
      <c r="AT9" s="7"/>
      <c r="AU9" s="7"/>
      <c r="AV9" s="7"/>
      <c r="AW9" s="8"/>
      <c r="AX9" s="8"/>
      <c r="AY9" s="7"/>
      <c r="AZ9" s="8"/>
      <c r="BA9" s="7"/>
      <c r="BB9" s="6"/>
      <c r="BC9" s="6"/>
      <c r="BD9" s="6"/>
      <c r="BE9" s="6"/>
      <c r="BF9" s="6"/>
      <c r="BG9" s="7"/>
      <c r="BH9" s="7"/>
      <c r="BI9" s="7"/>
      <c r="BJ9" s="8"/>
      <c r="BK9" s="8"/>
      <c r="BL9" s="7"/>
      <c r="BM9" s="8"/>
      <c r="BN9" s="7"/>
      <c r="BO9" s="6"/>
      <c r="BP9" s="6"/>
      <c r="BQ9" s="6"/>
      <c r="BR9" s="6"/>
      <c r="BS9" s="6"/>
      <c r="BT9" s="7"/>
      <c r="BU9" s="7"/>
      <c r="BV9" s="7"/>
      <c r="BW9" s="8"/>
      <c r="BX9" s="8"/>
      <c r="BY9" s="7"/>
      <c r="BZ9" s="8"/>
      <c r="CA9" s="7"/>
      <c r="CB9" s="6"/>
      <c r="CC9" s="6"/>
      <c r="CD9" s="6"/>
      <c r="CE9" s="6"/>
      <c r="CF9" s="6"/>
      <c r="CG9" s="7"/>
      <c r="CH9" s="7"/>
      <c r="CI9" s="7"/>
      <c r="CJ9" s="8"/>
      <c r="CK9" s="8"/>
      <c r="CL9" s="7"/>
      <c r="CM9" s="8"/>
      <c r="CN9" s="7"/>
      <c r="CO9" s="6"/>
      <c r="CP9" s="6"/>
      <c r="CQ9" s="6"/>
      <c r="CR9" s="6"/>
      <c r="CS9" s="6"/>
      <c r="CT9" s="7"/>
      <c r="CU9" s="7"/>
      <c r="CV9" s="7"/>
      <c r="CW9" s="8"/>
      <c r="CX9" s="8"/>
      <c r="CY9" s="7"/>
      <c r="CZ9" s="8"/>
      <c r="DA9" s="7"/>
      <c r="DB9" s="6"/>
      <c r="DC9" s="6"/>
      <c r="DD9" s="6"/>
      <c r="DE9" s="6"/>
      <c r="DF9" s="6"/>
      <c r="DG9" s="7"/>
      <c r="DH9" s="7"/>
      <c r="DI9" s="7"/>
      <c r="DJ9" s="8"/>
      <c r="DK9" s="8"/>
      <c r="DL9" s="7"/>
      <c r="DM9" s="8"/>
      <c r="DN9" s="7"/>
      <c r="DO9" s="6">
        <v>221098</v>
      </c>
      <c r="DP9" s="6">
        <v>1925</v>
      </c>
      <c r="DQ9" s="6">
        <v>219173</v>
      </c>
      <c r="DR9" s="6">
        <v>109543</v>
      </c>
      <c r="DS9" s="6">
        <v>109630</v>
      </c>
      <c r="DT9" s="7">
        <v>21413010000</v>
      </c>
      <c r="DU9" s="7">
        <v>96848.501569439803</v>
      </c>
      <c r="DV9" s="7">
        <v>30204882.000000007</v>
      </c>
      <c r="DW9" s="8">
        <v>1977083194.4799995</v>
      </c>
      <c r="DX9" s="8">
        <v>204259214</v>
      </c>
      <c r="DY9" s="7">
        <v>3469960.3</v>
      </c>
      <c r="DZ9" s="8">
        <v>2181342408.48</v>
      </c>
      <c r="EA9" s="7">
        <v>12686213.774500003</v>
      </c>
      <c r="EB9" s="6"/>
      <c r="EC9" s="6"/>
      <c r="ED9" s="6"/>
      <c r="EE9" s="6"/>
      <c r="EF9" s="6"/>
      <c r="EG9" s="7"/>
      <c r="EH9" s="7"/>
      <c r="EI9" s="7"/>
      <c r="EJ9" s="8"/>
      <c r="EK9" s="8"/>
      <c r="EL9" s="7"/>
      <c r="EM9" s="8"/>
      <c r="EN9" s="7"/>
      <c r="EO9" s="6"/>
      <c r="EP9" s="6"/>
      <c r="EQ9" s="6"/>
      <c r="ER9" s="6"/>
      <c r="ES9" s="6"/>
      <c r="ET9" s="7"/>
      <c r="EU9" s="7"/>
      <c r="EV9" s="7"/>
      <c r="EW9" s="8"/>
      <c r="EX9" s="8"/>
      <c r="EY9" s="7"/>
      <c r="EZ9" s="8"/>
      <c r="FA9" s="7"/>
      <c r="FB9" s="6">
        <v>836647</v>
      </c>
      <c r="FC9" s="6">
        <v>279369</v>
      </c>
      <c r="FD9" s="6">
        <v>557278</v>
      </c>
      <c r="FE9" s="6">
        <v>322946</v>
      </c>
      <c r="FF9" s="6">
        <v>234332</v>
      </c>
      <c r="FG9" s="7">
        <v>103595695000</v>
      </c>
      <c r="FH9" s="7">
        <v>123822.46634482643</v>
      </c>
      <c r="FI9" s="7">
        <v>154748096</v>
      </c>
      <c r="FJ9" s="8">
        <v>19605943525.639999</v>
      </c>
      <c r="FK9" s="8">
        <v>3933366251.1800003</v>
      </c>
      <c r="FL9" s="7">
        <v>2758450399.7999978</v>
      </c>
      <c r="FM9" s="8">
        <v>23539309776.82</v>
      </c>
      <c r="FN9" s="7">
        <v>276475726.6627</v>
      </c>
      <c r="FO9" s="6"/>
      <c r="FP9" s="6"/>
      <c r="FQ9" s="6"/>
      <c r="FR9" s="6"/>
      <c r="FS9" s="6"/>
      <c r="FT9" s="7"/>
      <c r="FU9" s="7"/>
      <c r="FV9" s="7"/>
      <c r="FW9" s="8"/>
      <c r="FX9" s="8"/>
      <c r="FY9" s="7"/>
      <c r="FZ9" s="8"/>
      <c r="GA9" s="7"/>
      <c r="GB9" s="6">
        <v>1057745</v>
      </c>
      <c r="GC9" s="6">
        <v>281294</v>
      </c>
      <c r="GD9" s="6">
        <v>776451</v>
      </c>
      <c r="GE9" s="6">
        <v>432489</v>
      </c>
      <c r="GF9" s="6">
        <v>343962</v>
      </c>
      <c r="GG9" s="7">
        <v>125008705000</v>
      </c>
      <c r="GH9" s="7">
        <v>118184.1606436334</v>
      </c>
      <c r="GI9" s="7">
        <v>184952978</v>
      </c>
      <c r="GJ9" s="8">
        <v>21583026720.119999</v>
      </c>
      <c r="GK9" s="8">
        <v>4137625465.1800003</v>
      </c>
      <c r="GL9" s="7">
        <v>2761920360.0999999</v>
      </c>
      <c r="GM9" s="8">
        <v>25720652185.299999</v>
      </c>
      <c r="GN9" s="7">
        <v>289161940.43720001</v>
      </c>
      <c r="GO9" s="6"/>
      <c r="GP9" s="6"/>
      <c r="GQ9" s="6"/>
      <c r="GR9" s="6"/>
      <c r="GS9" s="6"/>
      <c r="GT9" s="7"/>
      <c r="GU9" s="7"/>
      <c r="GV9" s="7"/>
      <c r="GW9" s="8"/>
      <c r="GX9" s="8"/>
      <c r="GY9" s="7"/>
      <c r="GZ9" s="8"/>
      <c r="HA9" s="7"/>
      <c r="HB9" s="6">
        <f t="shared" si="26"/>
        <v>0</v>
      </c>
      <c r="HC9" s="6">
        <f t="shared" si="27"/>
        <v>0</v>
      </c>
      <c r="HD9" s="6">
        <f t="shared" si="28"/>
        <v>0</v>
      </c>
      <c r="HE9" s="6">
        <f t="shared" si="29"/>
        <v>0</v>
      </c>
      <c r="HF9" s="6">
        <f t="shared" si="30"/>
        <v>0</v>
      </c>
      <c r="HG9" s="7">
        <f t="shared" si="31"/>
        <v>0</v>
      </c>
      <c r="HH9" s="7">
        <f t="shared" si="32"/>
        <v>102486.80727063282</v>
      </c>
      <c r="HI9" s="7">
        <f t="shared" si="33"/>
        <v>0</v>
      </c>
      <c r="HJ9" s="8">
        <f t="shared" si="34"/>
        <v>0</v>
      </c>
      <c r="HK9" s="8">
        <f t="shared" si="35"/>
        <v>0</v>
      </c>
      <c r="HL9" s="7">
        <f t="shared" si="36"/>
        <v>-1.9073486328125E-6</v>
      </c>
      <c r="HM9" s="8">
        <f t="shared" si="37"/>
        <v>0</v>
      </c>
      <c r="HN9" s="7">
        <f t="shared" si="38"/>
        <v>0</v>
      </c>
      <c r="HP9" s="15">
        <f t="shared" si="39"/>
        <v>3.915191014879215E-2</v>
      </c>
      <c r="HR9" s="6">
        <f t="shared" si="0"/>
        <v>0</v>
      </c>
      <c r="HS9" s="6">
        <f t="shared" si="1"/>
        <v>0</v>
      </c>
      <c r="HT9" s="6">
        <f t="shared" si="2"/>
        <v>0</v>
      </c>
      <c r="HU9" s="6">
        <f t="shared" si="3"/>
        <v>0</v>
      </c>
      <c r="HV9" s="6">
        <f t="shared" si="4"/>
        <v>0</v>
      </c>
      <c r="HW9" s="7">
        <f t="shared" si="5"/>
        <v>0</v>
      </c>
      <c r="HX9" s="7">
        <f t="shared" si="6"/>
        <v>0</v>
      </c>
      <c r="HY9" s="7">
        <f t="shared" si="7"/>
        <v>0</v>
      </c>
      <c r="HZ9" s="8">
        <f t="shared" si="8"/>
        <v>0</v>
      </c>
      <c r="IA9" s="8">
        <f t="shared" si="9"/>
        <v>0</v>
      </c>
      <c r="IB9" s="7">
        <f t="shared" si="10"/>
        <v>0</v>
      </c>
      <c r="IC9" s="8">
        <f t="shared" si="11"/>
        <v>0</v>
      </c>
      <c r="ID9" s="7">
        <f t="shared" si="12"/>
        <v>0</v>
      </c>
      <c r="IE9" s="6">
        <f t="shared" si="13"/>
        <v>0</v>
      </c>
      <c r="IF9" s="6">
        <f t="shared" si="14"/>
        <v>0</v>
      </c>
      <c r="IG9" s="6">
        <f t="shared" si="15"/>
        <v>0</v>
      </c>
      <c r="IH9" s="6">
        <f t="shared" si="16"/>
        <v>0</v>
      </c>
      <c r="II9" s="6">
        <f t="shared" si="17"/>
        <v>0</v>
      </c>
      <c r="IJ9" s="7">
        <f t="shared" si="18"/>
        <v>0</v>
      </c>
      <c r="IK9" s="7">
        <f t="shared" si="19"/>
        <v>0</v>
      </c>
      <c r="IL9" s="7">
        <f t="shared" si="20"/>
        <v>0</v>
      </c>
      <c r="IM9" s="8">
        <f t="shared" si="21"/>
        <v>0</v>
      </c>
      <c r="IN9" s="8">
        <f t="shared" si="22"/>
        <v>0</v>
      </c>
      <c r="IO9" s="7">
        <f t="shared" si="23"/>
        <v>0</v>
      </c>
      <c r="IP9" s="8">
        <f t="shared" si="24"/>
        <v>0</v>
      </c>
      <c r="IQ9" s="7">
        <f t="shared" si="25"/>
        <v>0</v>
      </c>
    </row>
    <row r="10" spans="1:251" x14ac:dyDescent="0.2">
      <c r="A10" s="1" t="s">
        <v>4</v>
      </c>
      <c r="B10" s="6"/>
      <c r="C10" s="6"/>
      <c r="D10" s="6"/>
      <c r="E10" s="6"/>
      <c r="F10" s="6"/>
      <c r="G10" s="7"/>
      <c r="H10" s="7"/>
      <c r="I10" s="7"/>
      <c r="J10" s="8"/>
      <c r="K10" s="8"/>
      <c r="L10" s="7"/>
      <c r="M10" s="8"/>
      <c r="N10" s="7"/>
      <c r="O10" s="6"/>
      <c r="P10" s="6"/>
      <c r="Q10" s="6"/>
      <c r="R10" s="6"/>
      <c r="S10" s="6"/>
      <c r="T10" s="7"/>
      <c r="U10" s="7"/>
      <c r="V10" s="7"/>
      <c r="W10" s="8"/>
      <c r="X10" s="8"/>
      <c r="Y10" s="7"/>
      <c r="Z10" s="8"/>
      <c r="AA10" s="7"/>
      <c r="AB10" s="6"/>
      <c r="AC10" s="6"/>
      <c r="AD10" s="6"/>
      <c r="AE10" s="6"/>
      <c r="AF10" s="6"/>
      <c r="AG10" s="7"/>
      <c r="AH10" s="7"/>
      <c r="AI10" s="7"/>
      <c r="AJ10" s="8"/>
      <c r="AK10" s="8"/>
      <c r="AL10" s="7"/>
      <c r="AM10" s="8"/>
      <c r="AN10" s="7"/>
      <c r="AO10" s="6"/>
      <c r="AP10" s="6"/>
      <c r="AQ10" s="6"/>
      <c r="AR10" s="6"/>
      <c r="AS10" s="6"/>
      <c r="AT10" s="7"/>
      <c r="AU10" s="7"/>
      <c r="AV10" s="7"/>
      <c r="AW10" s="8"/>
      <c r="AX10" s="8"/>
      <c r="AY10" s="7"/>
      <c r="AZ10" s="8"/>
      <c r="BA10" s="7"/>
      <c r="BB10" s="6"/>
      <c r="BC10" s="6"/>
      <c r="BD10" s="6"/>
      <c r="BE10" s="6"/>
      <c r="BF10" s="6"/>
      <c r="BG10" s="7"/>
      <c r="BH10" s="7"/>
      <c r="BI10" s="7"/>
      <c r="BJ10" s="8"/>
      <c r="BK10" s="8"/>
      <c r="BL10" s="7"/>
      <c r="BM10" s="8"/>
      <c r="BN10" s="7"/>
      <c r="BO10" s="6"/>
      <c r="BP10" s="6"/>
      <c r="BQ10" s="6"/>
      <c r="BR10" s="6"/>
      <c r="BS10" s="6"/>
      <c r="BT10" s="7"/>
      <c r="BU10" s="7"/>
      <c r="BV10" s="7"/>
      <c r="BW10" s="8"/>
      <c r="BX10" s="8"/>
      <c r="BY10" s="7"/>
      <c r="BZ10" s="8"/>
      <c r="CA10" s="7"/>
      <c r="CB10" s="6"/>
      <c r="CC10" s="6"/>
      <c r="CD10" s="6"/>
      <c r="CE10" s="6"/>
      <c r="CF10" s="6"/>
      <c r="CG10" s="7"/>
      <c r="CH10" s="7"/>
      <c r="CI10" s="7"/>
      <c r="CJ10" s="8"/>
      <c r="CK10" s="8"/>
      <c r="CL10" s="7"/>
      <c r="CM10" s="8"/>
      <c r="CN10" s="7"/>
      <c r="CO10" s="6"/>
      <c r="CP10" s="6"/>
      <c r="CQ10" s="6"/>
      <c r="CR10" s="6"/>
      <c r="CS10" s="6"/>
      <c r="CT10" s="7"/>
      <c r="CU10" s="7"/>
      <c r="CV10" s="7"/>
      <c r="CW10" s="8"/>
      <c r="CX10" s="8"/>
      <c r="CY10" s="7"/>
      <c r="CZ10" s="8"/>
      <c r="DA10" s="7"/>
      <c r="DB10" s="6"/>
      <c r="DC10" s="6"/>
      <c r="DD10" s="6"/>
      <c r="DE10" s="6"/>
      <c r="DF10" s="6"/>
      <c r="DG10" s="7"/>
      <c r="DH10" s="7"/>
      <c r="DI10" s="7"/>
      <c r="DJ10" s="8"/>
      <c r="DK10" s="8"/>
      <c r="DL10" s="7"/>
      <c r="DM10" s="8"/>
      <c r="DN10" s="7"/>
      <c r="DO10" s="6">
        <v>242973</v>
      </c>
      <c r="DP10" s="6">
        <v>2559</v>
      </c>
      <c r="DQ10" s="6">
        <v>240414</v>
      </c>
      <c r="DR10" s="6">
        <v>119893</v>
      </c>
      <c r="DS10" s="6">
        <v>120521</v>
      </c>
      <c r="DT10" s="7">
        <v>23410350000</v>
      </c>
      <c r="DU10" s="7">
        <v>96349.594399377704</v>
      </c>
      <c r="DV10" s="7">
        <v>33513487.899999999</v>
      </c>
      <c r="DW10" s="8">
        <v>2247865507.4799995</v>
      </c>
      <c r="DX10" s="8">
        <v>204066810</v>
      </c>
      <c r="DY10" s="7">
        <v>3509588.9</v>
      </c>
      <c r="DZ10" s="8">
        <v>2451932317.4799991</v>
      </c>
      <c r="EA10" s="7">
        <v>13825261.610599998</v>
      </c>
      <c r="EB10" s="6"/>
      <c r="EC10" s="6"/>
      <c r="ED10" s="6"/>
      <c r="EE10" s="6"/>
      <c r="EF10" s="6"/>
      <c r="EG10" s="7"/>
      <c r="EH10" s="7"/>
      <c r="EI10" s="7"/>
      <c r="EJ10" s="8"/>
      <c r="EK10" s="8"/>
      <c r="EL10" s="7"/>
      <c r="EM10" s="8"/>
      <c r="EN10" s="7"/>
      <c r="EO10" s="6"/>
      <c r="EP10" s="6"/>
      <c r="EQ10" s="6"/>
      <c r="ER10" s="6"/>
      <c r="ES10" s="6"/>
      <c r="ET10" s="7"/>
      <c r="EU10" s="7"/>
      <c r="EV10" s="7"/>
      <c r="EW10" s="8"/>
      <c r="EX10" s="8"/>
      <c r="EY10" s="7"/>
      <c r="EZ10" s="8"/>
      <c r="FA10" s="7"/>
      <c r="FB10" s="6">
        <v>836651</v>
      </c>
      <c r="FC10" s="6">
        <v>287963</v>
      </c>
      <c r="FD10" s="6">
        <v>548688</v>
      </c>
      <c r="FE10" s="6">
        <v>317187</v>
      </c>
      <c r="FF10" s="6">
        <v>231501</v>
      </c>
      <c r="FG10" s="7">
        <v>103771631000</v>
      </c>
      <c r="FH10" s="7">
        <v>124032.16036316218</v>
      </c>
      <c r="FI10" s="7">
        <v>154800611.19999996</v>
      </c>
      <c r="FJ10" s="8">
        <v>19503769232.780003</v>
      </c>
      <c r="FK10" s="8">
        <v>3821675568.5</v>
      </c>
      <c r="FL10" s="7">
        <v>2767391249</v>
      </c>
      <c r="FM10" s="8">
        <v>23325444801.280003</v>
      </c>
      <c r="FN10" s="7">
        <v>292663929.09700006</v>
      </c>
      <c r="FO10" s="6"/>
      <c r="FP10" s="6"/>
      <c r="FQ10" s="6"/>
      <c r="FR10" s="6"/>
      <c r="FS10" s="6"/>
      <c r="FT10" s="7"/>
      <c r="FU10" s="7"/>
      <c r="FV10" s="7"/>
      <c r="FW10" s="8"/>
      <c r="FX10" s="8"/>
      <c r="FY10" s="7"/>
      <c r="FZ10" s="8"/>
      <c r="GA10" s="7"/>
      <c r="GB10" s="6">
        <v>1079624</v>
      </c>
      <c r="GC10" s="6">
        <v>290522</v>
      </c>
      <c r="GD10" s="6">
        <v>789102</v>
      </c>
      <c r="GE10" s="6">
        <v>437080</v>
      </c>
      <c r="GF10" s="6">
        <v>352022</v>
      </c>
      <c r="GG10" s="7">
        <v>127181981000</v>
      </c>
      <c r="GH10" s="7">
        <v>117802.10610360643</v>
      </c>
      <c r="GI10" s="7">
        <v>188314099.09999999</v>
      </c>
      <c r="GJ10" s="8">
        <v>21751634740.260002</v>
      </c>
      <c r="GK10" s="8">
        <v>4025742378.5</v>
      </c>
      <c r="GL10" s="7">
        <v>2770900837.9000001</v>
      </c>
      <c r="GM10" s="8">
        <v>25777377118.760002</v>
      </c>
      <c r="GN10" s="7">
        <v>306489190.70759994</v>
      </c>
      <c r="GO10" s="6"/>
      <c r="GP10" s="6"/>
      <c r="GQ10" s="6"/>
      <c r="GR10" s="6"/>
      <c r="GS10" s="6"/>
      <c r="GT10" s="7"/>
      <c r="GU10" s="7"/>
      <c r="GV10" s="7"/>
      <c r="GW10" s="8"/>
      <c r="GX10" s="8"/>
      <c r="GY10" s="7"/>
      <c r="GZ10" s="8"/>
      <c r="HA10" s="7"/>
      <c r="HB10" s="6">
        <f t="shared" si="26"/>
        <v>0</v>
      </c>
      <c r="HC10" s="6">
        <f t="shared" si="27"/>
        <v>0</v>
      </c>
      <c r="HD10" s="6">
        <f t="shared" si="28"/>
        <v>0</v>
      </c>
      <c r="HE10" s="6">
        <f t="shared" si="29"/>
        <v>0</v>
      </c>
      <c r="HF10" s="6">
        <f t="shared" si="30"/>
        <v>0</v>
      </c>
      <c r="HG10" s="7">
        <f t="shared" si="31"/>
        <v>0</v>
      </c>
      <c r="HH10" s="7">
        <f t="shared" si="32"/>
        <v>102579.64865893344</v>
      </c>
      <c r="HI10" s="7">
        <f t="shared" si="33"/>
        <v>-2.9802322387695313E-8</v>
      </c>
      <c r="HJ10" s="8">
        <f t="shared" si="34"/>
        <v>0</v>
      </c>
      <c r="HK10" s="8">
        <f t="shared" si="35"/>
        <v>0</v>
      </c>
      <c r="HL10" s="7">
        <f t="shared" si="36"/>
        <v>0</v>
      </c>
      <c r="HM10" s="8">
        <f t="shared" si="37"/>
        <v>0</v>
      </c>
      <c r="HN10" s="7">
        <f t="shared" si="38"/>
        <v>1.1920928955078125E-7</v>
      </c>
      <c r="HP10" s="15">
        <f t="shared" si="39"/>
        <v>3.9048804575351634E-2</v>
      </c>
      <c r="HR10" s="6">
        <f t="shared" si="0"/>
        <v>0</v>
      </c>
      <c r="HS10" s="6">
        <f t="shared" si="1"/>
        <v>0</v>
      </c>
      <c r="HT10" s="6">
        <f t="shared" si="2"/>
        <v>0</v>
      </c>
      <c r="HU10" s="6">
        <f t="shared" si="3"/>
        <v>0</v>
      </c>
      <c r="HV10" s="6">
        <f t="shared" si="4"/>
        <v>0</v>
      </c>
      <c r="HW10" s="7">
        <f t="shared" si="5"/>
        <v>0</v>
      </c>
      <c r="HX10" s="7">
        <f t="shared" si="6"/>
        <v>0</v>
      </c>
      <c r="HY10" s="7">
        <f t="shared" si="7"/>
        <v>0</v>
      </c>
      <c r="HZ10" s="8">
        <f t="shared" si="8"/>
        <v>0</v>
      </c>
      <c r="IA10" s="8">
        <f t="shared" si="9"/>
        <v>0</v>
      </c>
      <c r="IB10" s="7">
        <f t="shared" si="10"/>
        <v>0</v>
      </c>
      <c r="IC10" s="8">
        <f t="shared" si="11"/>
        <v>0</v>
      </c>
      <c r="ID10" s="7">
        <f t="shared" si="12"/>
        <v>0</v>
      </c>
      <c r="IE10" s="6">
        <f t="shared" si="13"/>
        <v>0</v>
      </c>
      <c r="IF10" s="6">
        <f t="shared" si="14"/>
        <v>0</v>
      </c>
      <c r="IG10" s="6">
        <f t="shared" si="15"/>
        <v>0</v>
      </c>
      <c r="IH10" s="6">
        <f t="shared" si="16"/>
        <v>0</v>
      </c>
      <c r="II10" s="6">
        <f t="shared" si="17"/>
        <v>0</v>
      </c>
      <c r="IJ10" s="7">
        <f t="shared" si="18"/>
        <v>0</v>
      </c>
      <c r="IK10" s="7">
        <f t="shared" si="19"/>
        <v>0</v>
      </c>
      <c r="IL10" s="7">
        <f t="shared" si="20"/>
        <v>0</v>
      </c>
      <c r="IM10" s="8">
        <f t="shared" si="21"/>
        <v>0</v>
      </c>
      <c r="IN10" s="8">
        <f t="shared" si="22"/>
        <v>0</v>
      </c>
      <c r="IO10" s="7">
        <f t="shared" si="23"/>
        <v>0</v>
      </c>
      <c r="IP10" s="8">
        <f t="shared" si="24"/>
        <v>0</v>
      </c>
      <c r="IQ10" s="7">
        <f t="shared" si="25"/>
        <v>0</v>
      </c>
    </row>
    <row r="11" spans="1:251" x14ac:dyDescent="0.2">
      <c r="A11" s="1" t="s">
        <v>5</v>
      </c>
      <c r="B11" s="6"/>
      <c r="C11" s="6"/>
      <c r="D11" s="6"/>
      <c r="E11" s="6"/>
      <c r="F11" s="6"/>
      <c r="G11" s="7"/>
      <c r="H11" s="7"/>
      <c r="I11" s="7"/>
      <c r="J11" s="8"/>
      <c r="K11" s="8"/>
      <c r="L11" s="7"/>
      <c r="M11" s="8"/>
      <c r="N11" s="7"/>
      <c r="O11" s="6"/>
      <c r="P11" s="6"/>
      <c r="Q11" s="6"/>
      <c r="R11" s="6"/>
      <c r="S11" s="6"/>
      <c r="T11" s="7"/>
      <c r="U11" s="7"/>
      <c r="V11" s="7"/>
      <c r="W11" s="8"/>
      <c r="X11" s="8"/>
      <c r="Y11" s="7"/>
      <c r="Z11" s="8"/>
      <c r="AA11" s="7"/>
      <c r="AB11" s="6"/>
      <c r="AC11" s="6"/>
      <c r="AD11" s="6"/>
      <c r="AE11" s="6"/>
      <c r="AF11" s="6"/>
      <c r="AG11" s="7"/>
      <c r="AH11" s="7"/>
      <c r="AI11" s="7"/>
      <c r="AJ11" s="8"/>
      <c r="AK11" s="8"/>
      <c r="AL11" s="7"/>
      <c r="AM11" s="8"/>
      <c r="AN11" s="7"/>
      <c r="AO11" s="6"/>
      <c r="AP11" s="6"/>
      <c r="AQ11" s="6"/>
      <c r="AR11" s="6"/>
      <c r="AS11" s="6"/>
      <c r="AT11" s="7"/>
      <c r="AU11" s="7"/>
      <c r="AV11" s="7"/>
      <c r="AW11" s="8"/>
      <c r="AX11" s="8"/>
      <c r="AY11" s="7"/>
      <c r="AZ11" s="8"/>
      <c r="BA11" s="7"/>
      <c r="BB11" s="6"/>
      <c r="BC11" s="6"/>
      <c r="BD11" s="6"/>
      <c r="BE11" s="6"/>
      <c r="BF11" s="6"/>
      <c r="BG11" s="7"/>
      <c r="BH11" s="7"/>
      <c r="BI11" s="7"/>
      <c r="BJ11" s="8"/>
      <c r="BK11" s="8"/>
      <c r="BL11" s="7"/>
      <c r="BM11" s="8"/>
      <c r="BN11" s="7"/>
      <c r="BO11" s="6"/>
      <c r="BP11" s="6"/>
      <c r="BQ11" s="6"/>
      <c r="BR11" s="6"/>
      <c r="BS11" s="6"/>
      <c r="BT11" s="7"/>
      <c r="BU11" s="7"/>
      <c r="BV11" s="7"/>
      <c r="BW11" s="8"/>
      <c r="BX11" s="8"/>
      <c r="BY11" s="7"/>
      <c r="BZ11" s="8"/>
      <c r="CA11" s="7"/>
      <c r="CB11" s="6"/>
      <c r="CC11" s="6"/>
      <c r="CD11" s="6"/>
      <c r="CE11" s="6"/>
      <c r="CF11" s="6"/>
      <c r="CG11" s="7"/>
      <c r="CH11" s="7"/>
      <c r="CI11" s="7"/>
      <c r="CJ11" s="8"/>
      <c r="CK11" s="8"/>
      <c r="CL11" s="7"/>
      <c r="CM11" s="8"/>
      <c r="CN11" s="7"/>
      <c r="CO11" s="6"/>
      <c r="CP11" s="6"/>
      <c r="CQ11" s="6"/>
      <c r="CR11" s="6"/>
      <c r="CS11" s="6"/>
      <c r="CT11" s="7"/>
      <c r="CU11" s="7"/>
      <c r="CV11" s="7"/>
      <c r="CW11" s="8"/>
      <c r="CX11" s="8"/>
      <c r="CY11" s="7"/>
      <c r="CZ11" s="8"/>
      <c r="DA11" s="7"/>
      <c r="DB11" s="6"/>
      <c r="DC11" s="6"/>
      <c r="DD11" s="6"/>
      <c r="DE11" s="6"/>
      <c r="DF11" s="6"/>
      <c r="DG11" s="7"/>
      <c r="DH11" s="7"/>
      <c r="DI11" s="7"/>
      <c r="DJ11" s="8"/>
      <c r="DK11" s="8"/>
      <c r="DL11" s="7"/>
      <c r="DM11" s="8"/>
      <c r="DN11" s="7"/>
      <c r="DO11" s="6">
        <v>273565</v>
      </c>
      <c r="DP11" s="6">
        <v>3072</v>
      </c>
      <c r="DQ11" s="6">
        <v>270493</v>
      </c>
      <c r="DR11" s="6">
        <v>135249</v>
      </c>
      <c r="DS11" s="6">
        <v>135244</v>
      </c>
      <c r="DT11" s="7">
        <v>25966531000</v>
      </c>
      <c r="DU11" s="7">
        <v>94919.053972547656</v>
      </c>
      <c r="DV11" s="7">
        <v>38363758.199999996</v>
      </c>
      <c r="DW11" s="8">
        <v>2566328201.6499991</v>
      </c>
      <c r="DX11" s="8">
        <v>203870552</v>
      </c>
      <c r="DY11" s="7">
        <v>3543506.3</v>
      </c>
      <c r="DZ11" s="8">
        <v>2770198753.6499996</v>
      </c>
      <c r="EA11" s="7">
        <v>15881510.965199996</v>
      </c>
      <c r="EB11" s="6"/>
      <c r="EC11" s="6"/>
      <c r="ED11" s="6"/>
      <c r="EE11" s="6"/>
      <c r="EF11" s="6"/>
      <c r="EG11" s="7"/>
      <c r="EH11" s="7"/>
      <c r="EI11" s="7"/>
      <c r="EJ11" s="8"/>
      <c r="EK11" s="8"/>
      <c r="EL11" s="7"/>
      <c r="EM11" s="8"/>
      <c r="EN11" s="7"/>
      <c r="EO11" s="6"/>
      <c r="EP11" s="6"/>
      <c r="EQ11" s="6"/>
      <c r="ER11" s="6"/>
      <c r="ES11" s="6"/>
      <c r="ET11" s="7"/>
      <c r="EU11" s="7"/>
      <c r="EV11" s="7"/>
      <c r="EW11" s="8"/>
      <c r="EX11" s="8"/>
      <c r="EY11" s="7"/>
      <c r="EZ11" s="8"/>
      <c r="FA11" s="7"/>
      <c r="FB11" s="6">
        <v>836654</v>
      </c>
      <c r="FC11" s="6">
        <v>295242</v>
      </c>
      <c r="FD11" s="6">
        <v>541412</v>
      </c>
      <c r="FE11" s="6">
        <v>312221</v>
      </c>
      <c r="FF11" s="6">
        <v>229191</v>
      </c>
      <c r="FG11" s="7">
        <v>103939490000</v>
      </c>
      <c r="FH11" s="7">
        <v>124232.34694389795</v>
      </c>
      <c r="FI11" s="7">
        <v>154812449.29999995</v>
      </c>
      <c r="FJ11" s="8">
        <v>19480731282.360004</v>
      </c>
      <c r="FK11" s="8">
        <v>3728958520.9899998</v>
      </c>
      <c r="FL11" s="7">
        <v>2776671827.9000006</v>
      </c>
      <c r="FM11" s="8">
        <v>23209689803.349995</v>
      </c>
      <c r="FN11" s="7">
        <v>328676205.21240002</v>
      </c>
      <c r="FO11" s="6"/>
      <c r="FP11" s="6"/>
      <c r="FQ11" s="6"/>
      <c r="FR11" s="6"/>
      <c r="FS11" s="6"/>
      <c r="FT11" s="7"/>
      <c r="FU11" s="7"/>
      <c r="FV11" s="7"/>
      <c r="FW11" s="8"/>
      <c r="FX11" s="8"/>
      <c r="FY11" s="7"/>
      <c r="FZ11" s="8"/>
      <c r="GA11" s="7"/>
      <c r="GB11" s="6">
        <v>1110219</v>
      </c>
      <c r="GC11" s="6">
        <v>298314</v>
      </c>
      <c r="GD11" s="6">
        <v>811905</v>
      </c>
      <c r="GE11" s="6">
        <v>447470</v>
      </c>
      <c r="GF11" s="6">
        <v>364435</v>
      </c>
      <c r="GG11" s="7">
        <v>129906021000</v>
      </c>
      <c r="GH11" s="7">
        <v>117009.36571973638</v>
      </c>
      <c r="GI11" s="7">
        <v>193176207.5</v>
      </c>
      <c r="GJ11" s="8">
        <v>22047059484.010002</v>
      </c>
      <c r="GK11" s="8">
        <v>3932829072.9900002</v>
      </c>
      <c r="GL11" s="7">
        <v>2780215334.2000003</v>
      </c>
      <c r="GM11" s="8">
        <v>25979888557</v>
      </c>
      <c r="GN11" s="7">
        <v>344557716.17760026</v>
      </c>
      <c r="GO11" s="6"/>
      <c r="GP11" s="6"/>
      <c r="GQ11" s="6"/>
      <c r="GR11" s="6"/>
      <c r="GS11" s="6"/>
      <c r="GT11" s="7"/>
      <c r="GU11" s="7"/>
      <c r="GV11" s="7"/>
      <c r="GW11" s="8"/>
      <c r="GX11" s="8"/>
      <c r="GY11" s="7"/>
      <c r="GZ11" s="8"/>
      <c r="HA11" s="7"/>
      <c r="HB11" s="6">
        <f t="shared" si="26"/>
        <v>0</v>
      </c>
      <c r="HC11" s="6">
        <f t="shared" si="27"/>
        <v>0</v>
      </c>
      <c r="HD11" s="6">
        <f t="shared" si="28"/>
        <v>0</v>
      </c>
      <c r="HE11" s="6">
        <f t="shared" si="29"/>
        <v>0</v>
      </c>
      <c r="HF11" s="6">
        <f t="shared" si="30"/>
        <v>0</v>
      </c>
      <c r="HG11" s="7">
        <f t="shared" si="31"/>
        <v>0</v>
      </c>
      <c r="HH11" s="7">
        <f t="shared" si="32"/>
        <v>102142.03519670921</v>
      </c>
      <c r="HI11" s="7">
        <f t="shared" si="33"/>
        <v>-5.9604644775390625E-8</v>
      </c>
      <c r="HJ11" s="8">
        <f t="shared" si="34"/>
        <v>0</v>
      </c>
      <c r="HK11" s="8">
        <f t="shared" si="35"/>
        <v>-4.76837158203125E-7</v>
      </c>
      <c r="HL11" s="7">
        <f t="shared" si="36"/>
        <v>4.76837158203125E-7</v>
      </c>
      <c r="HM11" s="8">
        <f t="shared" si="37"/>
        <v>-7.62939453125E-6</v>
      </c>
      <c r="HN11" s="7">
        <f t="shared" si="38"/>
        <v>-2.384185791015625E-7</v>
      </c>
      <c r="HP11" s="15">
        <f t="shared" si="39"/>
        <v>3.8933714150631481E-2</v>
      </c>
      <c r="HR11" s="6">
        <f t="shared" si="0"/>
        <v>0</v>
      </c>
      <c r="HS11" s="6">
        <f t="shared" si="1"/>
        <v>0</v>
      </c>
      <c r="HT11" s="6">
        <f t="shared" si="2"/>
        <v>0</v>
      </c>
      <c r="HU11" s="6">
        <f t="shared" si="3"/>
        <v>0</v>
      </c>
      <c r="HV11" s="6">
        <f t="shared" si="4"/>
        <v>0</v>
      </c>
      <c r="HW11" s="7">
        <f t="shared" si="5"/>
        <v>0</v>
      </c>
      <c r="HX11" s="7">
        <f t="shared" si="6"/>
        <v>0</v>
      </c>
      <c r="HY11" s="7">
        <f t="shared" si="7"/>
        <v>0</v>
      </c>
      <c r="HZ11" s="8">
        <f t="shared" si="8"/>
        <v>0</v>
      </c>
      <c r="IA11" s="8">
        <f t="shared" si="9"/>
        <v>0</v>
      </c>
      <c r="IB11" s="7">
        <f t="shared" si="10"/>
        <v>0</v>
      </c>
      <c r="IC11" s="8">
        <f t="shared" si="11"/>
        <v>0</v>
      </c>
      <c r="ID11" s="7">
        <f t="shared" si="12"/>
        <v>0</v>
      </c>
      <c r="IE11" s="6">
        <f t="shared" si="13"/>
        <v>0</v>
      </c>
      <c r="IF11" s="6">
        <f t="shared" si="14"/>
        <v>0</v>
      </c>
      <c r="IG11" s="6">
        <f t="shared" si="15"/>
        <v>0</v>
      </c>
      <c r="IH11" s="6">
        <f t="shared" si="16"/>
        <v>0</v>
      </c>
      <c r="II11" s="6">
        <f t="shared" si="17"/>
        <v>0</v>
      </c>
      <c r="IJ11" s="7">
        <f t="shared" si="18"/>
        <v>0</v>
      </c>
      <c r="IK11" s="7">
        <f t="shared" si="19"/>
        <v>0</v>
      </c>
      <c r="IL11" s="7">
        <f t="shared" si="20"/>
        <v>0</v>
      </c>
      <c r="IM11" s="8">
        <f t="shared" si="21"/>
        <v>0</v>
      </c>
      <c r="IN11" s="8">
        <f t="shared" si="22"/>
        <v>0</v>
      </c>
      <c r="IO11" s="7">
        <f t="shared" si="23"/>
        <v>0</v>
      </c>
      <c r="IP11" s="8">
        <f t="shared" si="24"/>
        <v>0</v>
      </c>
      <c r="IQ11" s="7">
        <f t="shared" si="25"/>
        <v>0</v>
      </c>
    </row>
    <row r="12" spans="1:251" x14ac:dyDescent="0.2">
      <c r="A12" s="1" t="s">
        <v>6</v>
      </c>
      <c r="B12" s="6"/>
      <c r="C12" s="6"/>
      <c r="D12" s="6"/>
      <c r="E12" s="6"/>
      <c r="F12" s="6"/>
      <c r="G12" s="7"/>
      <c r="H12" s="7"/>
      <c r="I12" s="7"/>
      <c r="J12" s="8"/>
      <c r="K12" s="8"/>
      <c r="L12" s="7"/>
      <c r="M12" s="8"/>
      <c r="N12" s="7"/>
      <c r="O12" s="6"/>
      <c r="P12" s="6"/>
      <c r="Q12" s="6"/>
      <c r="R12" s="6"/>
      <c r="S12" s="6"/>
      <c r="T12" s="7"/>
      <c r="U12" s="7"/>
      <c r="V12" s="7"/>
      <c r="W12" s="8"/>
      <c r="X12" s="8"/>
      <c r="Y12" s="7"/>
      <c r="Z12" s="8"/>
      <c r="AA12" s="7"/>
      <c r="AB12" s="6"/>
      <c r="AC12" s="6"/>
      <c r="AD12" s="6"/>
      <c r="AE12" s="6"/>
      <c r="AF12" s="6"/>
      <c r="AG12" s="7"/>
      <c r="AH12" s="7"/>
      <c r="AI12" s="7"/>
      <c r="AJ12" s="8"/>
      <c r="AK12" s="8"/>
      <c r="AL12" s="7"/>
      <c r="AM12" s="8"/>
      <c r="AN12" s="7"/>
      <c r="AO12" s="6"/>
      <c r="AP12" s="6"/>
      <c r="AQ12" s="6"/>
      <c r="AR12" s="6"/>
      <c r="AS12" s="6"/>
      <c r="AT12" s="7"/>
      <c r="AU12" s="7"/>
      <c r="AV12" s="7"/>
      <c r="AW12" s="8"/>
      <c r="AX12" s="8"/>
      <c r="AY12" s="7"/>
      <c r="AZ12" s="8"/>
      <c r="BA12" s="7"/>
      <c r="BB12" s="6"/>
      <c r="BC12" s="6"/>
      <c r="BD12" s="6"/>
      <c r="BE12" s="6"/>
      <c r="BF12" s="6"/>
      <c r="BG12" s="7"/>
      <c r="BH12" s="7"/>
      <c r="BI12" s="7"/>
      <c r="BJ12" s="8"/>
      <c r="BK12" s="8"/>
      <c r="BL12" s="7"/>
      <c r="BM12" s="8"/>
      <c r="BN12" s="7"/>
      <c r="BO12" s="6"/>
      <c r="BP12" s="6"/>
      <c r="BQ12" s="6"/>
      <c r="BR12" s="6"/>
      <c r="BS12" s="6"/>
      <c r="BT12" s="7"/>
      <c r="BU12" s="7"/>
      <c r="BV12" s="7"/>
      <c r="BW12" s="8"/>
      <c r="BX12" s="8"/>
      <c r="BY12" s="7"/>
      <c r="BZ12" s="8"/>
      <c r="CA12" s="7"/>
      <c r="CB12" s="6"/>
      <c r="CC12" s="6"/>
      <c r="CD12" s="6"/>
      <c r="CE12" s="6"/>
      <c r="CF12" s="6"/>
      <c r="CG12" s="7"/>
      <c r="CH12" s="7"/>
      <c r="CI12" s="7"/>
      <c r="CJ12" s="8"/>
      <c r="CK12" s="8"/>
      <c r="CL12" s="7"/>
      <c r="CM12" s="8"/>
      <c r="CN12" s="7"/>
      <c r="CO12" s="6"/>
      <c r="CP12" s="6"/>
      <c r="CQ12" s="6"/>
      <c r="CR12" s="6"/>
      <c r="CS12" s="6"/>
      <c r="CT12" s="7"/>
      <c r="CU12" s="7"/>
      <c r="CV12" s="7"/>
      <c r="CW12" s="8"/>
      <c r="CX12" s="8"/>
      <c r="CY12" s="7"/>
      <c r="CZ12" s="8"/>
      <c r="DA12" s="7"/>
      <c r="DB12" s="6"/>
      <c r="DC12" s="6"/>
      <c r="DD12" s="6"/>
      <c r="DE12" s="6"/>
      <c r="DF12" s="6"/>
      <c r="DG12" s="7"/>
      <c r="DH12" s="7"/>
      <c r="DI12" s="7"/>
      <c r="DJ12" s="8"/>
      <c r="DK12" s="8"/>
      <c r="DL12" s="7"/>
      <c r="DM12" s="8"/>
      <c r="DN12" s="7"/>
      <c r="DO12" s="6">
        <v>290808</v>
      </c>
      <c r="DP12" s="6">
        <v>3368</v>
      </c>
      <c r="DQ12" s="6">
        <v>287440</v>
      </c>
      <c r="DR12" s="6">
        <v>143320</v>
      </c>
      <c r="DS12" s="6">
        <v>144120</v>
      </c>
      <c r="DT12" s="7">
        <v>27631276000</v>
      </c>
      <c r="DU12" s="7">
        <v>95015.529146378365</v>
      </c>
      <c r="DV12" s="7">
        <v>39717476.899999991</v>
      </c>
      <c r="DW12" s="8">
        <v>2863169916.8200002</v>
      </c>
      <c r="DX12" s="8">
        <v>203723887</v>
      </c>
      <c r="DY12" s="7">
        <v>3571936.1</v>
      </c>
      <c r="DZ12" s="8">
        <v>3066893803.8200002</v>
      </c>
      <c r="EA12" s="7">
        <v>18259458.799800005</v>
      </c>
      <c r="EB12" s="6"/>
      <c r="EC12" s="6"/>
      <c r="ED12" s="6"/>
      <c r="EE12" s="6"/>
      <c r="EF12" s="6"/>
      <c r="EG12" s="7"/>
      <c r="EH12" s="7"/>
      <c r="EI12" s="7"/>
      <c r="EJ12" s="8"/>
      <c r="EK12" s="8"/>
      <c r="EL12" s="7"/>
      <c r="EM12" s="8"/>
      <c r="EN12" s="7"/>
      <c r="EO12" s="6"/>
      <c r="EP12" s="6"/>
      <c r="EQ12" s="6"/>
      <c r="ER12" s="6"/>
      <c r="ES12" s="6"/>
      <c r="ET12" s="7"/>
      <c r="EU12" s="7"/>
      <c r="EV12" s="7"/>
      <c r="EW12" s="8"/>
      <c r="EX12" s="8"/>
      <c r="EY12" s="7"/>
      <c r="EZ12" s="8"/>
      <c r="FA12" s="7"/>
      <c r="FB12" s="6">
        <v>836655</v>
      </c>
      <c r="FC12" s="6">
        <v>300972</v>
      </c>
      <c r="FD12" s="6">
        <v>535683</v>
      </c>
      <c r="FE12" s="6">
        <v>308347</v>
      </c>
      <c r="FF12" s="6">
        <v>227336</v>
      </c>
      <c r="FG12" s="7">
        <v>104078015000</v>
      </c>
      <c r="FH12" s="7">
        <v>124397.76849477981</v>
      </c>
      <c r="FI12" s="7">
        <v>154799674.69999996</v>
      </c>
      <c r="FJ12" s="8">
        <v>19518655283.610001</v>
      </c>
      <c r="FK12" s="8">
        <v>3655705445.0900002</v>
      </c>
      <c r="FL12" s="7">
        <v>2785614087.7999997</v>
      </c>
      <c r="FM12" s="8">
        <v>23174360728.699993</v>
      </c>
      <c r="FN12" s="7">
        <v>366735314.80120003</v>
      </c>
      <c r="FO12" s="6"/>
      <c r="FP12" s="6"/>
      <c r="FQ12" s="6"/>
      <c r="FR12" s="6"/>
      <c r="FS12" s="6"/>
      <c r="FT12" s="7"/>
      <c r="FU12" s="7"/>
      <c r="FV12" s="7"/>
      <c r="FW12" s="8"/>
      <c r="FX12" s="8"/>
      <c r="FY12" s="7"/>
      <c r="FZ12" s="8"/>
      <c r="GA12" s="7"/>
      <c r="GB12" s="6">
        <v>1127463</v>
      </c>
      <c r="GC12" s="6">
        <v>304340</v>
      </c>
      <c r="GD12" s="6">
        <v>823123</v>
      </c>
      <c r="GE12" s="6">
        <v>451667</v>
      </c>
      <c r="GF12" s="6">
        <v>371456</v>
      </c>
      <c r="GG12" s="7">
        <v>131709291000</v>
      </c>
      <c r="GH12" s="7">
        <v>116819.16923216106</v>
      </c>
      <c r="GI12" s="7">
        <v>194517151.59999999</v>
      </c>
      <c r="GJ12" s="8">
        <v>22381825200.43</v>
      </c>
      <c r="GK12" s="8">
        <v>3859429332.0900002</v>
      </c>
      <c r="GL12" s="7">
        <v>2789186023.9000001</v>
      </c>
      <c r="GM12" s="8">
        <v>26241254532.52</v>
      </c>
      <c r="GN12" s="7">
        <v>384994773.60100007</v>
      </c>
      <c r="GO12" s="6"/>
      <c r="GP12" s="6"/>
      <c r="GQ12" s="6"/>
      <c r="GR12" s="6"/>
      <c r="GS12" s="6"/>
      <c r="GT12" s="7"/>
      <c r="GU12" s="7"/>
      <c r="GV12" s="7"/>
      <c r="GW12" s="8"/>
      <c r="GX12" s="8"/>
      <c r="GY12" s="7"/>
      <c r="GZ12" s="8"/>
      <c r="HA12" s="7"/>
      <c r="HB12" s="6">
        <f t="shared" si="26"/>
        <v>0</v>
      </c>
      <c r="HC12" s="6">
        <f t="shared" si="27"/>
        <v>0</v>
      </c>
      <c r="HD12" s="6">
        <f t="shared" si="28"/>
        <v>0</v>
      </c>
      <c r="HE12" s="6">
        <f t="shared" si="29"/>
        <v>0</v>
      </c>
      <c r="HF12" s="6">
        <f t="shared" si="30"/>
        <v>0</v>
      </c>
      <c r="HG12" s="7">
        <f t="shared" si="31"/>
        <v>0</v>
      </c>
      <c r="HH12" s="7">
        <f t="shared" si="32"/>
        <v>102594.1284089971</v>
      </c>
      <c r="HI12" s="7">
        <f t="shared" si="33"/>
        <v>-2.9802322387695313E-8</v>
      </c>
      <c r="HJ12" s="8">
        <f t="shared" si="34"/>
        <v>0</v>
      </c>
      <c r="HK12" s="8">
        <f t="shared" si="35"/>
        <v>0</v>
      </c>
      <c r="HL12" s="7">
        <f t="shared" si="36"/>
        <v>-4.76837158203125E-7</v>
      </c>
      <c r="HM12" s="8">
        <f t="shared" si="37"/>
        <v>-7.62939453125E-6</v>
      </c>
      <c r="HN12" s="7">
        <f t="shared" si="38"/>
        <v>-5.9604644775390625E-8</v>
      </c>
      <c r="HP12" s="15">
        <f t="shared" si="39"/>
        <v>3.8831270128484398E-2</v>
      </c>
      <c r="HR12" s="6">
        <f t="shared" si="0"/>
        <v>0</v>
      </c>
      <c r="HS12" s="6">
        <f t="shared" si="1"/>
        <v>0</v>
      </c>
      <c r="HT12" s="6">
        <f t="shared" si="2"/>
        <v>0</v>
      </c>
      <c r="HU12" s="6">
        <f t="shared" si="3"/>
        <v>0</v>
      </c>
      <c r="HV12" s="6">
        <f t="shared" si="4"/>
        <v>0</v>
      </c>
      <c r="HW12" s="7">
        <f t="shared" si="5"/>
        <v>0</v>
      </c>
      <c r="HX12" s="7">
        <f t="shared" si="6"/>
        <v>0</v>
      </c>
      <c r="HY12" s="7">
        <f t="shared" si="7"/>
        <v>0</v>
      </c>
      <c r="HZ12" s="8">
        <f t="shared" si="8"/>
        <v>0</v>
      </c>
      <c r="IA12" s="8">
        <f t="shared" si="9"/>
        <v>0</v>
      </c>
      <c r="IB12" s="7">
        <f t="shared" si="10"/>
        <v>0</v>
      </c>
      <c r="IC12" s="8">
        <f t="shared" si="11"/>
        <v>0</v>
      </c>
      <c r="ID12" s="7">
        <f t="shared" si="12"/>
        <v>0</v>
      </c>
      <c r="IE12" s="6">
        <f t="shared" si="13"/>
        <v>0</v>
      </c>
      <c r="IF12" s="6">
        <f t="shared" si="14"/>
        <v>0</v>
      </c>
      <c r="IG12" s="6">
        <f t="shared" si="15"/>
        <v>0</v>
      </c>
      <c r="IH12" s="6">
        <f t="shared" si="16"/>
        <v>0</v>
      </c>
      <c r="II12" s="6">
        <f t="shared" si="17"/>
        <v>0</v>
      </c>
      <c r="IJ12" s="7">
        <f t="shared" si="18"/>
        <v>0</v>
      </c>
      <c r="IK12" s="7">
        <f t="shared" si="19"/>
        <v>0</v>
      </c>
      <c r="IL12" s="7">
        <f t="shared" si="20"/>
        <v>0</v>
      </c>
      <c r="IM12" s="8">
        <f t="shared" si="21"/>
        <v>0</v>
      </c>
      <c r="IN12" s="8">
        <f t="shared" si="22"/>
        <v>0</v>
      </c>
      <c r="IO12" s="7">
        <f t="shared" si="23"/>
        <v>0</v>
      </c>
      <c r="IP12" s="8">
        <f t="shared" si="24"/>
        <v>0</v>
      </c>
      <c r="IQ12" s="7">
        <f t="shared" si="25"/>
        <v>0</v>
      </c>
    </row>
    <row r="13" spans="1:251" x14ac:dyDescent="0.2">
      <c r="A13" s="1" t="s">
        <v>7</v>
      </c>
      <c r="B13" s="6"/>
      <c r="C13" s="6"/>
      <c r="D13" s="6"/>
      <c r="E13" s="6"/>
      <c r="F13" s="6"/>
      <c r="G13" s="7"/>
      <c r="H13" s="7"/>
      <c r="I13" s="7"/>
      <c r="J13" s="8"/>
      <c r="K13" s="8"/>
      <c r="L13" s="7"/>
      <c r="M13" s="8"/>
      <c r="N13" s="7"/>
      <c r="O13" s="6"/>
      <c r="P13" s="6"/>
      <c r="Q13" s="6"/>
      <c r="R13" s="6"/>
      <c r="S13" s="6"/>
      <c r="T13" s="7"/>
      <c r="U13" s="7"/>
      <c r="V13" s="7"/>
      <c r="W13" s="8"/>
      <c r="X13" s="8"/>
      <c r="Y13" s="7"/>
      <c r="Z13" s="8"/>
      <c r="AA13" s="7"/>
      <c r="AB13" s="6"/>
      <c r="AC13" s="6"/>
      <c r="AD13" s="6"/>
      <c r="AE13" s="6"/>
      <c r="AF13" s="6"/>
      <c r="AG13" s="7"/>
      <c r="AH13" s="7"/>
      <c r="AI13" s="7"/>
      <c r="AJ13" s="8"/>
      <c r="AK13" s="8"/>
      <c r="AL13" s="7"/>
      <c r="AM13" s="8"/>
      <c r="AN13" s="7"/>
      <c r="AO13" s="6"/>
      <c r="AP13" s="6"/>
      <c r="AQ13" s="6"/>
      <c r="AR13" s="6"/>
      <c r="AS13" s="6"/>
      <c r="AT13" s="7"/>
      <c r="AU13" s="7"/>
      <c r="AV13" s="7"/>
      <c r="AW13" s="8"/>
      <c r="AX13" s="8"/>
      <c r="AY13" s="7"/>
      <c r="AZ13" s="8"/>
      <c r="BA13" s="7"/>
      <c r="BB13" s="6"/>
      <c r="BC13" s="6"/>
      <c r="BD13" s="6"/>
      <c r="BE13" s="6"/>
      <c r="BF13" s="6"/>
      <c r="BG13" s="7"/>
      <c r="BH13" s="7"/>
      <c r="BI13" s="7"/>
      <c r="BJ13" s="8"/>
      <c r="BK13" s="8"/>
      <c r="BL13" s="7"/>
      <c r="BM13" s="8"/>
      <c r="BN13" s="7"/>
      <c r="BO13" s="6"/>
      <c r="BP13" s="6"/>
      <c r="BQ13" s="6"/>
      <c r="BR13" s="6"/>
      <c r="BS13" s="6"/>
      <c r="BT13" s="7"/>
      <c r="BU13" s="7"/>
      <c r="BV13" s="7"/>
      <c r="BW13" s="8"/>
      <c r="BX13" s="8"/>
      <c r="BY13" s="7"/>
      <c r="BZ13" s="8"/>
      <c r="CA13" s="7"/>
      <c r="CB13" s="6"/>
      <c r="CC13" s="6"/>
      <c r="CD13" s="6"/>
      <c r="CE13" s="6"/>
      <c r="CF13" s="6"/>
      <c r="CG13" s="7"/>
      <c r="CH13" s="7"/>
      <c r="CI13" s="7"/>
      <c r="CJ13" s="8"/>
      <c r="CK13" s="8"/>
      <c r="CL13" s="7"/>
      <c r="CM13" s="8"/>
      <c r="CN13" s="7"/>
      <c r="CO13" s="6"/>
      <c r="CP13" s="6"/>
      <c r="CQ13" s="6"/>
      <c r="CR13" s="6"/>
      <c r="CS13" s="6"/>
      <c r="CT13" s="7"/>
      <c r="CU13" s="7"/>
      <c r="CV13" s="7"/>
      <c r="CW13" s="8"/>
      <c r="CX13" s="8"/>
      <c r="CY13" s="7"/>
      <c r="CZ13" s="8"/>
      <c r="DA13" s="7"/>
      <c r="DB13" s="6"/>
      <c r="DC13" s="6"/>
      <c r="DD13" s="6"/>
      <c r="DE13" s="6"/>
      <c r="DF13" s="6"/>
      <c r="DG13" s="7"/>
      <c r="DH13" s="7"/>
      <c r="DI13" s="7"/>
      <c r="DJ13" s="8"/>
      <c r="DK13" s="8"/>
      <c r="DL13" s="7"/>
      <c r="DM13" s="8"/>
      <c r="DN13" s="7"/>
      <c r="DO13" s="6">
        <v>309295</v>
      </c>
      <c r="DP13" s="6">
        <v>3827</v>
      </c>
      <c r="DQ13" s="6">
        <v>305468</v>
      </c>
      <c r="DR13" s="6">
        <v>152130</v>
      </c>
      <c r="DS13" s="6">
        <v>153338</v>
      </c>
      <c r="DT13" s="7">
        <v>29459307000</v>
      </c>
      <c r="DU13" s="7">
        <v>95246.631856318403</v>
      </c>
      <c r="DV13" s="7">
        <v>42159013.699999988</v>
      </c>
      <c r="DW13" s="8">
        <v>3182155388.8000007</v>
      </c>
      <c r="DX13" s="8">
        <v>206066670</v>
      </c>
      <c r="DY13" s="7">
        <v>3596101.4</v>
      </c>
      <c r="DZ13" s="8">
        <v>3388222058.8000002</v>
      </c>
      <c r="EA13" s="7">
        <v>21150327.981400002</v>
      </c>
      <c r="EB13" s="6"/>
      <c r="EC13" s="6"/>
      <c r="ED13" s="6"/>
      <c r="EE13" s="6"/>
      <c r="EF13" s="6"/>
      <c r="EG13" s="7"/>
      <c r="EH13" s="7"/>
      <c r="EI13" s="7"/>
      <c r="EJ13" s="8"/>
      <c r="EK13" s="8"/>
      <c r="EL13" s="7"/>
      <c r="EM13" s="8"/>
      <c r="EN13" s="7"/>
      <c r="EO13" s="6"/>
      <c r="EP13" s="6"/>
      <c r="EQ13" s="6"/>
      <c r="ER13" s="6"/>
      <c r="ES13" s="6"/>
      <c r="ET13" s="7"/>
      <c r="EU13" s="7"/>
      <c r="EV13" s="7"/>
      <c r="EW13" s="8"/>
      <c r="EX13" s="8"/>
      <c r="EY13" s="7"/>
      <c r="EZ13" s="8"/>
      <c r="FA13" s="7"/>
      <c r="FB13" s="6">
        <v>836655</v>
      </c>
      <c r="FC13" s="6">
        <v>306102</v>
      </c>
      <c r="FD13" s="6">
        <v>530553</v>
      </c>
      <c r="FE13" s="6">
        <v>304778</v>
      </c>
      <c r="FF13" s="6">
        <v>225775</v>
      </c>
      <c r="FG13" s="7">
        <v>104267355000</v>
      </c>
      <c r="FH13" s="7">
        <v>124624.074439285</v>
      </c>
      <c r="FI13" s="7">
        <v>154779147.29999998</v>
      </c>
      <c r="FJ13" s="8">
        <v>19594527455.920002</v>
      </c>
      <c r="FK13" s="8">
        <v>3594104404.9000006</v>
      </c>
      <c r="FL13" s="7">
        <v>2795044302.8999991</v>
      </c>
      <c r="FM13" s="8">
        <v>23188631860.819996</v>
      </c>
      <c r="FN13" s="7">
        <v>406959050.83069992</v>
      </c>
      <c r="FO13" s="6"/>
      <c r="FP13" s="6"/>
      <c r="FQ13" s="6"/>
      <c r="FR13" s="6"/>
      <c r="FS13" s="6"/>
      <c r="FT13" s="7"/>
      <c r="FU13" s="7"/>
      <c r="FV13" s="7"/>
      <c r="FW13" s="8"/>
      <c r="FX13" s="8"/>
      <c r="FY13" s="7"/>
      <c r="FZ13" s="8"/>
      <c r="GA13" s="7"/>
      <c r="GB13" s="6">
        <v>1145950</v>
      </c>
      <c r="GC13" s="6">
        <v>309929</v>
      </c>
      <c r="GD13" s="6">
        <v>836021</v>
      </c>
      <c r="GE13" s="6">
        <v>456908</v>
      </c>
      <c r="GF13" s="6">
        <v>379113</v>
      </c>
      <c r="GG13" s="7">
        <v>133726662000</v>
      </c>
      <c r="GH13" s="7">
        <v>116695.0233430778</v>
      </c>
      <c r="GI13" s="7">
        <v>196938161</v>
      </c>
      <c r="GJ13" s="8">
        <v>22776682844.720001</v>
      </c>
      <c r="GK13" s="8">
        <v>3800171074.9000001</v>
      </c>
      <c r="GL13" s="7">
        <v>2798640404.3000002</v>
      </c>
      <c r="GM13" s="8">
        <v>26576853919.619999</v>
      </c>
      <c r="GN13" s="7">
        <v>428109378.81209987</v>
      </c>
      <c r="GO13" s="6"/>
      <c r="GP13" s="6"/>
      <c r="GQ13" s="6"/>
      <c r="GR13" s="6"/>
      <c r="GS13" s="6"/>
      <c r="GT13" s="7"/>
      <c r="GU13" s="7"/>
      <c r="GV13" s="7"/>
      <c r="GW13" s="8"/>
      <c r="GX13" s="8"/>
      <c r="GY13" s="7"/>
      <c r="GZ13" s="8"/>
      <c r="HA13" s="7"/>
      <c r="HB13" s="6">
        <f t="shared" si="26"/>
        <v>0</v>
      </c>
      <c r="HC13" s="6">
        <f t="shared" si="27"/>
        <v>0</v>
      </c>
      <c r="HD13" s="6">
        <f t="shared" si="28"/>
        <v>0</v>
      </c>
      <c r="HE13" s="6">
        <f t="shared" si="29"/>
        <v>0</v>
      </c>
      <c r="HF13" s="6">
        <f t="shared" si="30"/>
        <v>0</v>
      </c>
      <c r="HG13" s="7">
        <f t="shared" si="31"/>
        <v>0</v>
      </c>
      <c r="HH13" s="7">
        <f t="shared" si="32"/>
        <v>103175.68295252562</v>
      </c>
      <c r="HI13" s="7">
        <f t="shared" si="33"/>
        <v>-2.9802322387695313E-8</v>
      </c>
      <c r="HJ13" s="8">
        <f t="shared" si="34"/>
        <v>0</v>
      </c>
      <c r="HK13" s="8">
        <f t="shared" si="35"/>
        <v>4.76837158203125E-7</v>
      </c>
      <c r="HL13" s="7">
        <f t="shared" si="36"/>
        <v>-9.5367431640625E-7</v>
      </c>
      <c r="HM13" s="8">
        <f t="shared" si="37"/>
        <v>-3.814697265625E-6</v>
      </c>
      <c r="HN13" s="7">
        <f t="shared" si="38"/>
        <v>5.9604644775390625E-8</v>
      </c>
      <c r="HP13" s="15">
        <f t="shared" si="39"/>
        <v>3.8725122970142564E-2</v>
      </c>
      <c r="HR13" s="6">
        <f t="shared" si="0"/>
        <v>0</v>
      </c>
      <c r="HS13" s="6">
        <f t="shared" si="1"/>
        <v>0</v>
      </c>
      <c r="HT13" s="6">
        <f t="shared" si="2"/>
        <v>0</v>
      </c>
      <c r="HU13" s="6">
        <f t="shared" si="3"/>
        <v>0</v>
      </c>
      <c r="HV13" s="6">
        <f t="shared" si="4"/>
        <v>0</v>
      </c>
      <c r="HW13" s="7">
        <f t="shared" si="5"/>
        <v>0</v>
      </c>
      <c r="HX13" s="7">
        <f t="shared" si="6"/>
        <v>0</v>
      </c>
      <c r="HY13" s="7">
        <f t="shared" si="7"/>
        <v>0</v>
      </c>
      <c r="HZ13" s="8">
        <f t="shared" si="8"/>
        <v>0</v>
      </c>
      <c r="IA13" s="8">
        <f t="shared" si="9"/>
        <v>0</v>
      </c>
      <c r="IB13" s="7">
        <f t="shared" si="10"/>
        <v>0</v>
      </c>
      <c r="IC13" s="8">
        <f t="shared" si="11"/>
        <v>0</v>
      </c>
      <c r="ID13" s="7">
        <f t="shared" si="12"/>
        <v>0</v>
      </c>
      <c r="IE13" s="6">
        <f t="shared" si="13"/>
        <v>0</v>
      </c>
      <c r="IF13" s="6">
        <f t="shared" si="14"/>
        <v>0</v>
      </c>
      <c r="IG13" s="6">
        <f t="shared" si="15"/>
        <v>0</v>
      </c>
      <c r="IH13" s="6">
        <f t="shared" si="16"/>
        <v>0</v>
      </c>
      <c r="II13" s="6">
        <f t="shared" si="17"/>
        <v>0</v>
      </c>
      <c r="IJ13" s="7">
        <f t="shared" si="18"/>
        <v>0</v>
      </c>
      <c r="IK13" s="7">
        <f t="shared" si="19"/>
        <v>0</v>
      </c>
      <c r="IL13" s="7">
        <f t="shared" si="20"/>
        <v>0</v>
      </c>
      <c r="IM13" s="8">
        <f t="shared" si="21"/>
        <v>0</v>
      </c>
      <c r="IN13" s="8">
        <f t="shared" si="22"/>
        <v>0</v>
      </c>
      <c r="IO13" s="7">
        <f t="shared" si="23"/>
        <v>0</v>
      </c>
      <c r="IP13" s="8">
        <f t="shared" si="24"/>
        <v>0</v>
      </c>
      <c r="IQ13" s="7">
        <f t="shared" si="25"/>
        <v>0</v>
      </c>
    </row>
    <row r="14" spans="1:251" x14ac:dyDescent="0.2">
      <c r="A14" s="1" t="s">
        <v>8</v>
      </c>
      <c r="B14" s="6"/>
      <c r="C14" s="6"/>
      <c r="D14" s="6"/>
      <c r="E14" s="6"/>
      <c r="F14" s="6"/>
      <c r="G14" s="7"/>
      <c r="H14" s="7"/>
      <c r="I14" s="7"/>
      <c r="J14" s="8"/>
      <c r="K14" s="8"/>
      <c r="L14" s="7"/>
      <c r="M14" s="8"/>
      <c r="N14" s="7"/>
      <c r="O14" s="6"/>
      <c r="P14" s="6"/>
      <c r="Q14" s="6"/>
      <c r="R14" s="6"/>
      <c r="S14" s="6"/>
      <c r="T14" s="7"/>
      <c r="U14" s="7"/>
      <c r="V14" s="7"/>
      <c r="W14" s="8"/>
      <c r="X14" s="8"/>
      <c r="Y14" s="7"/>
      <c r="Z14" s="8"/>
      <c r="AA14" s="7"/>
      <c r="AB14" s="6"/>
      <c r="AC14" s="6"/>
      <c r="AD14" s="6"/>
      <c r="AE14" s="6"/>
      <c r="AF14" s="6"/>
      <c r="AG14" s="7"/>
      <c r="AH14" s="7"/>
      <c r="AI14" s="7"/>
      <c r="AJ14" s="8"/>
      <c r="AK14" s="8"/>
      <c r="AL14" s="7"/>
      <c r="AM14" s="8"/>
      <c r="AN14" s="7"/>
      <c r="AO14" s="6"/>
      <c r="AP14" s="6"/>
      <c r="AQ14" s="6"/>
      <c r="AR14" s="6"/>
      <c r="AS14" s="6"/>
      <c r="AT14" s="7"/>
      <c r="AU14" s="7"/>
      <c r="AV14" s="7"/>
      <c r="AW14" s="8"/>
      <c r="AX14" s="8"/>
      <c r="AY14" s="7"/>
      <c r="AZ14" s="8"/>
      <c r="BA14" s="7"/>
      <c r="BB14" s="6"/>
      <c r="BC14" s="6"/>
      <c r="BD14" s="6"/>
      <c r="BE14" s="6"/>
      <c r="BF14" s="6"/>
      <c r="BG14" s="7"/>
      <c r="BH14" s="7"/>
      <c r="BI14" s="7"/>
      <c r="BJ14" s="8"/>
      <c r="BK14" s="8"/>
      <c r="BL14" s="7"/>
      <c r="BM14" s="8"/>
      <c r="BN14" s="7"/>
      <c r="BO14" s="6"/>
      <c r="BP14" s="6"/>
      <c r="BQ14" s="6"/>
      <c r="BR14" s="6"/>
      <c r="BS14" s="6"/>
      <c r="BT14" s="7"/>
      <c r="BU14" s="7"/>
      <c r="BV14" s="7"/>
      <c r="BW14" s="8"/>
      <c r="BX14" s="8"/>
      <c r="BY14" s="7"/>
      <c r="BZ14" s="8"/>
      <c r="CA14" s="7"/>
      <c r="CB14" s="6"/>
      <c r="CC14" s="6"/>
      <c r="CD14" s="6"/>
      <c r="CE14" s="6"/>
      <c r="CF14" s="6"/>
      <c r="CG14" s="7"/>
      <c r="CH14" s="7"/>
      <c r="CI14" s="7"/>
      <c r="CJ14" s="8"/>
      <c r="CK14" s="8"/>
      <c r="CL14" s="7"/>
      <c r="CM14" s="8"/>
      <c r="CN14" s="7"/>
      <c r="CO14" s="6"/>
      <c r="CP14" s="6"/>
      <c r="CQ14" s="6"/>
      <c r="CR14" s="6"/>
      <c r="CS14" s="6"/>
      <c r="CT14" s="7"/>
      <c r="CU14" s="7"/>
      <c r="CV14" s="7"/>
      <c r="CW14" s="8"/>
      <c r="CX14" s="8"/>
      <c r="CY14" s="7"/>
      <c r="CZ14" s="8"/>
      <c r="DA14" s="7"/>
      <c r="DB14" s="6"/>
      <c r="DC14" s="6"/>
      <c r="DD14" s="6"/>
      <c r="DE14" s="6"/>
      <c r="DF14" s="6"/>
      <c r="DG14" s="7"/>
      <c r="DH14" s="7"/>
      <c r="DI14" s="7"/>
      <c r="DJ14" s="8"/>
      <c r="DK14" s="8"/>
      <c r="DL14" s="7"/>
      <c r="DM14" s="8"/>
      <c r="DN14" s="7"/>
      <c r="DO14" s="6">
        <v>328003</v>
      </c>
      <c r="DP14" s="6">
        <v>14040</v>
      </c>
      <c r="DQ14" s="6">
        <v>313963</v>
      </c>
      <c r="DR14" s="6">
        <v>156479</v>
      </c>
      <c r="DS14" s="6">
        <v>157484</v>
      </c>
      <c r="DT14" s="7">
        <v>31320145000</v>
      </c>
      <c r="DU14" s="7">
        <v>95487.373591095209</v>
      </c>
      <c r="DV14" s="7">
        <v>53663922.899999991</v>
      </c>
      <c r="DW14" s="8">
        <v>3497371471.5199995</v>
      </c>
      <c r="DX14" s="8">
        <v>205898028</v>
      </c>
      <c r="DY14" s="7">
        <v>3654483.5</v>
      </c>
      <c r="DZ14" s="8">
        <v>3703269499.519999</v>
      </c>
      <c r="EA14" s="7">
        <v>24466218.419100001</v>
      </c>
      <c r="EB14" s="6"/>
      <c r="EC14" s="6"/>
      <c r="ED14" s="6"/>
      <c r="EE14" s="6"/>
      <c r="EF14" s="6"/>
      <c r="EG14" s="7"/>
      <c r="EH14" s="7"/>
      <c r="EI14" s="7"/>
      <c r="EJ14" s="8"/>
      <c r="EK14" s="8"/>
      <c r="EL14" s="7"/>
      <c r="EM14" s="8"/>
      <c r="EN14" s="7"/>
      <c r="EO14" s="6"/>
      <c r="EP14" s="6"/>
      <c r="EQ14" s="6"/>
      <c r="ER14" s="6"/>
      <c r="ES14" s="6"/>
      <c r="ET14" s="7"/>
      <c r="EU14" s="7"/>
      <c r="EV14" s="7"/>
      <c r="EW14" s="8"/>
      <c r="EX14" s="8"/>
      <c r="EY14" s="7"/>
      <c r="EZ14" s="8"/>
      <c r="FA14" s="7"/>
      <c r="FB14" s="6">
        <v>836655</v>
      </c>
      <c r="FC14" s="6">
        <v>319659</v>
      </c>
      <c r="FD14" s="6">
        <v>516996</v>
      </c>
      <c r="FE14" s="6">
        <v>297386</v>
      </c>
      <c r="FF14" s="6">
        <v>219610</v>
      </c>
      <c r="FG14" s="7">
        <v>104450530000</v>
      </c>
      <c r="FH14" s="7">
        <v>124843.01175514399</v>
      </c>
      <c r="FI14" s="7">
        <v>160805388.59999993</v>
      </c>
      <c r="FJ14" s="8">
        <v>19713879003.980007</v>
      </c>
      <c r="FK14" s="8">
        <v>3536894115.5700006</v>
      </c>
      <c r="FL14" s="7">
        <v>2804690517.4000006</v>
      </c>
      <c r="FM14" s="8">
        <v>23250773119.550003</v>
      </c>
      <c r="FN14" s="7">
        <v>450987627.57920015</v>
      </c>
      <c r="FO14" s="6"/>
      <c r="FP14" s="6"/>
      <c r="FQ14" s="6"/>
      <c r="FR14" s="6"/>
      <c r="FS14" s="6"/>
      <c r="FT14" s="7"/>
      <c r="FU14" s="7"/>
      <c r="FV14" s="7"/>
      <c r="FW14" s="8"/>
      <c r="FX14" s="8"/>
      <c r="FY14" s="7"/>
      <c r="FZ14" s="8"/>
      <c r="GA14" s="7"/>
      <c r="GB14" s="6">
        <v>1164658</v>
      </c>
      <c r="GC14" s="6">
        <v>333699</v>
      </c>
      <c r="GD14" s="6">
        <v>830959</v>
      </c>
      <c r="GE14" s="6">
        <v>453865</v>
      </c>
      <c r="GF14" s="6">
        <v>377094</v>
      </c>
      <c r="GG14" s="7">
        <v>135770675000</v>
      </c>
      <c r="GH14" s="7">
        <v>116575.57411703693</v>
      </c>
      <c r="GI14" s="7">
        <v>214469311.5</v>
      </c>
      <c r="GJ14" s="8">
        <v>23211250475.5</v>
      </c>
      <c r="GK14" s="8">
        <v>3742792143.5700002</v>
      </c>
      <c r="GL14" s="7">
        <v>2808345000.9000001</v>
      </c>
      <c r="GM14" s="8">
        <v>26954042619.07</v>
      </c>
      <c r="GN14" s="7">
        <v>475453845.99830043</v>
      </c>
      <c r="GO14" s="6"/>
      <c r="GP14" s="6"/>
      <c r="GQ14" s="6"/>
      <c r="GR14" s="6"/>
      <c r="GS14" s="6"/>
      <c r="GT14" s="7"/>
      <c r="GU14" s="7"/>
      <c r="GV14" s="7"/>
      <c r="GW14" s="8"/>
      <c r="GX14" s="8"/>
      <c r="GY14" s="7"/>
      <c r="GZ14" s="8"/>
      <c r="HA14" s="7"/>
      <c r="HB14" s="6">
        <f t="shared" si="26"/>
        <v>0</v>
      </c>
      <c r="HC14" s="6">
        <f t="shared" si="27"/>
        <v>0</v>
      </c>
      <c r="HD14" s="6">
        <f t="shared" si="28"/>
        <v>0</v>
      </c>
      <c r="HE14" s="6">
        <f t="shared" si="29"/>
        <v>0</v>
      </c>
      <c r="HF14" s="6">
        <f t="shared" si="30"/>
        <v>0</v>
      </c>
      <c r="HG14" s="7">
        <f t="shared" si="31"/>
        <v>0</v>
      </c>
      <c r="HH14" s="7">
        <f t="shared" si="32"/>
        <v>103754.81122920227</v>
      </c>
      <c r="HI14" s="7">
        <f t="shared" si="33"/>
        <v>-5.9604644775390625E-8</v>
      </c>
      <c r="HJ14" s="8">
        <f t="shared" si="34"/>
        <v>7.62939453125E-6</v>
      </c>
      <c r="HK14" s="8">
        <f t="shared" si="35"/>
        <v>4.76837158203125E-7</v>
      </c>
      <c r="HL14" s="7">
        <f t="shared" si="36"/>
        <v>4.76837158203125E-7</v>
      </c>
      <c r="HM14" s="8">
        <f t="shared" si="37"/>
        <v>3.814697265625E-6</v>
      </c>
      <c r="HN14" s="7">
        <f t="shared" si="38"/>
        <v>-2.9802322387695313E-7</v>
      </c>
      <c r="HP14" s="15">
        <f t="shared" si="39"/>
        <v>3.8626080120204333E-2</v>
      </c>
      <c r="HR14" s="6">
        <f t="shared" si="0"/>
        <v>0</v>
      </c>
      <c r="HS14" s="6">
        <f t="shared" si="1"/>
        <v>0</v>
      </c>
      <c r="HT14" s="6">
        <f t="shared" si="2"/>
        <v>0</v>
      </c>
      <c r="HU14" s="6">
        <f t="shared" si="3"/>
        <v>0</v>
      </c>
      <c r="HV14" s="6">
        <f t="shared" si="4"/>
        <v>0</v>
      </c>
      <c r="HW14" s="7">
        <f t="shared" si="5"/>
        <v>0</v>
      </c>
      <c r="HX14" s="7">
        <f t="shared" si="6"/>
        <v>0</v>
      </c>
      <c r="HY14" s="7">
        <f t="shared" si="7"/>
        <v>0</v>
      </c>
      <c r="HZ14" s="8">
        <f t="shared" si="8"/>
        <v>0</v>
      </c>
      <c r="IA14" s="8">
        <f t="shared" si="9"/>
        <v>0</v>
      </c>
      <c r="IB14" s="7">
        <f t="shared" si="10"/>
        <v>0</v>
      </c>
      <c r="IC14" s="8">
        <f t="shared" si="11"/>
        <v>0</v>
      </c>
      <c r="ID14" s="7">
        <f t="shared" si="12"/>
        <v>0</v>
      </c>
      <c r="IE14" s="6">
        <f t="shared" si="13"/>
        <v>0</v>
      </c>
      <c r="IF14" s="6">
        <f t="shared" si="14"/>
        <v>0</v>
      </c>
      <c r="IG14" s="6">
        <f t="shared" si="15"/>
        <v>0</v>
      </c>
      <c r="IH14" s="6">
        <f t="shared" si="16"/>
        <v>0</v>
      </c>
      <c r="II14" s="6">
        <f t="shared" si="17"/>
        <v>0</v>
      </c>
      <c r="IJ14" s="7">
        <f t="shared" si="18"/>
        <v>0</v>
      </c>
      <c r="IK14" s="7">
        <f t="shared" si="19"/>
        <v>0</v>
      </c>
      <c r="IL14" s="7">
        <f t="shared" si="20"/>
        <v>0</v>
      </c>
      <c r="IM14" s="8">
        <f t="shared" si="21"/>
        <v>0</v>
      </c>
      <c r="IN14" s="8">
        <f t="shared" si="22"/>
        <v>0</v>
      </c>
      <c r="IO14" s="7">
        <f t="shared" si="23"/>
        <v>0</v>
      </c>
      <c r="IP14" s="8">
        <f t="shared" si="24"/>
        <v>0</v>
      </c>
      <c r="IQ14" s="7">
        <f t="shared" si="25"/>
        <v>0</v>
      </c>
    </row>
    <row r="15" spans="1:251" x14ac:dyDescent="0.2">
      <c r="A15" s="1" t="s">
        <v>9</v>
      </c>
      <c r="B15" s="6"/>
      <c r="C15" s="6"/>
      <c r="D15" s="6"/>
      <c r="E15" s="6"/>
      <c r="F15" s="6"/>
      <c r="G15" s="7"/>
      <c r="H15" s="7"/>
      <c r="I15" s="7"/>
      <c r="J15" s="8"/>
      <c r="K15" s="8"/>
      <c r="L15" s="7"/>
      <c r="M15" s="8"/>
      <c r="N15" s="7"/>
      <c r="O15" s="6"/>
      <c r="P15" s="6"/>
      <c r="Q15" s="6"/>
      <c r="R15" s="6"/>
      <c r="S15" s="6"/>
      <c r="T15" s="7"/>
      <c r="U15" s="7"/>
      <c r="V15" s="7"/>
      <c r="W15" s="8"/>
      <c r="X15" s="8"/>
      <c r="Y15" s="7"/>
      <c r="Z15" s="8"/>
      <c r="AA15" s="7"/>
      <c r="AB15" s="6"/>
      <c r="AC15" s="6"/>
      <c r="AD15" s="6"/>
      <c r="AE15" s="6"/>
      <c r="AF15" s="6"/>
      <c r="AG15" s="7"/>
      <c r="AH15" s="7"/>
      <c r="AI15" s="7"/>
      <c r="AJ15" s="8"/>
      <c r="AK15" s="8"/>
      <c r="AL15" s="7"/>
      <c r="AM15" s="8"/>
      <c r="AN15" s="7"/>
      <c r="AO15" s="6"/>
      <c r="AP15" s="6"/>
      <c r="AQ15" s="6"/>
      <c r="AR15" s="6"/>
      <c r="AS15" s="6"/>
      <c r="AT15" s="7"/>
      <c r="AU15" s="7"/>
      <c r="AV15" s="7"/>
      <c r="AW15" s="8"/>
      <c r="AX15" s="8"/>
      <c r="AY15" s="7"/>
      <c r="AZ15" s="8"/>
      <c r="BA15" s="7"/>
      <c r="BB15" s="6"/>
      <c r="BC15" s="6"/>
      <c r="BD15" s="6"/>
      <c r="BE15" s="6"/>
      <c r="BF15" s="6"/>
      <c r="BG15" s="7"/>
      <c r="BH15" s="7"/>
      <c r="BI15" s="7"/>
      <c r="BJ15" s="8"/>
      <c r="BK15" s="8"/>
      <c r="BL15" s="7"/>
      <c r="BM15" s="8"/>
      <c r="BN15" s="7"/>
      <c r="BO15" s="6"/>
      <c r="BP15" s="6"/>
      <c r="BQ15" s="6"/>
      <c r="BR15" s="6"/>
      <c r="BS15" s="6"/>
      <c r="BT15" s="7"/>
      <c r="BU15" s="7"/>
      <c r="BV15" s="7"/>
      <c r="BW15" s="8"/>
      <c r="BX15" s="8"/>
      <c r="BY15" s="7"/>
      <c r="BZ15" s="8"/>
      <c r="CA15" s="7"/>
      <c r="CB15" s="6"/>
      <c r="CC15" s="6"/>
      <c r="CD15" s="6"/>
      <c r="CE15" s="6"/>
      <c r="CF15" s="6"/>
      <c r="CG15" s="7"/>
      <c r="CH15" s="7"/>
      <c r="CI15" s="7"/>
      <c r="CJ15" s="8"/>
      <c r="CK15" s="8"/>
      <c r="CL15" s="7"/>
      <c r="CM15" s="8"/>
      <c r="CN15" s="7"/>
      <c r="CO15" s="6"/>
      <c r="CP15" s="6"/>
      <c r="CQ15" s="6"/>
      <c r="CR15" s="6"/>
      <c r="CS15" s="6"/>
      <c r="CT15" s="7"/>
      <c r="CU15" s="7"/>
      <c r="CV15" s="7"/>
      <c r="CW15" s="8"/>
      <c r="CX15" s="8"/>
      <c r="CY15" s="7"/>
      <c r="CZ15" s="8"/>
      <c r="DA15" s="7"/>
      <c r="DB15" s="6"/>
      <c r="DC15" s="6"/>
      <c r="DD15" s="6"/>
      <c r="DE15" s="6"/>
      <c r="DF15" s="6"/>
      <c r="DG15" s="7"/>
      <c r="DH15" s="7"/>
      <c r="DI15" s="7"/>
      <c r="DJ15" s="8"/>
      <c r="DK15" s="8"/>
      <c r="DL15" s="7"/>
      <c r="DM15" s="8"/>
      <c r="DN15" s="7"/>
      <c r="DO15" s="6">
        <v>349977</v>
      </c>
      <c r="DP15" s="6">
        <v>14435</v>
      </c>
      <c r="DQ15" s="6">
        <v>335542</v>
      </c>
      <c r="DR15" s="6">
        <v>166244</v>
      </c>
      <c r="DS15" s="6">
        <v>169298</v>
      </c>
      <c r="DT15" s="7">
        <v>33633077000</v>
      </c>
      <c r="DU15" s="7">
        <v>96100.820911088449</v>
      </c>
      <c r="DV15" s="7">
        <v>55425453.679999985</v>
      </c>
      <c r="DW15" s="8">
        <v>3883879203.7599993</v>
      </c>
      <c r="DX15" s="8">
        <v>205725926</v>
      </c>
      <c r="DY15" s="7">
        <v>3717163.5</v>
      </c>
      <c r="DZ15" s="8">
        <v>4089605129.7599993</v>
      </c>
      <c r="EA15" s="7">
        <v>28577561.861499995</v>
      </c>
      <c r="EB15" s="6"/>
      <c r="EC15" s="6"/>
      <c r="ED15" s="6"/>
      <c r="EE15" s="6"/>
      <c r="EF15" s="6"/>
      <c r="EG15" s="7"/>
      <c r="EH15" s="7"/>
      <c r="EI15" s="7"/>
      <c r="EJ15" s="8"/>
      <c r="EK15" s="8"/>
      <c r="EL15" s="7"/>
      <c r="EM15" s="8"/>
      <c r="EN15" s="7"/>
      <c r="EO15" s="6"/>
      <c r="EP15" s="6"/>
      <c r="EQ15" s="6"/>
      <c r="ER15" s="6"/>
      <c r="ES15" s="6"/>
      <c r="ET15" s="7"/>
      <c r="EU15" s="7"/>
      <c r="EV15" s="7"/>
      <c r="EW15" s="8"/>
      <c r="EX15" s="8"/>
      <c r="EY15" s="7"/>
      <c r="EZ15" s="8"/>
      <c r="FA15" s="7"/>
      <c r="FB15" s="6">
        <v>836655</v>
      </c>
      <c r="FC15" s="6">
        <v>327186</v>
      </c>
      <c r="FD15" s="6">
        <v>509469</v>
      </c>
      <c r="FE15" s="6">
        <v>292148</v>
      </c>
      <c r="FF15" s="6">
        <v>217321</v>
      </c>
      <c r="FG15" s="7">
        <v>104630658000</v>
      </c>
      <c r="FH15" s="7">
        <v>125058.30718755042</v>
      </c>
      <c r="FI15" s="7">
        <v>160823028.19999996</v>
      </c>
      <c r="FJ15" s="8">
        <v>19697053646.829998</v>
      </c>
      <c r="FK15" s="8">
        <v>3439933881.71</v>
      </c>
      <c r="FL15" s="7">
        <v>2822390856.5999999</v>
      </c>
      <c r="FM15" s="8">
        <v>23136987528.540009</v>
      </c>
      <c r="FN15" s="7">
        <v>490709895.14329994</v>
      </c>
      <c r="FO15" s="6"/>
      <c r="FP15" s="6"/>
      <c r="FQ15" s="6"/>
      <c r="FR15" s="6"/>
      <c r="FS15" s="6"/>
      <c r="FT15" s="7"/>
      <c r="FU15" s="7"/>
      <c r="FV15" s="7"/>
      <c r="FW15" s="8"/>
      <c r="FX15" s="8"/>
      <c r="FY15" s="7"/>
      <c r="FZ15" s="8"/>
      <c r="GA15" s="7"/>
      <c r="GB15" s="6">
        <v>1186632</v>
      </c>
      <c r="GC15" s="6">
        <v>341621</v>
      </c>
      <c r="GD15" s="6">
        <v>845011</v>
      </c>
      <c r="GE15" s="6">
        <v>458392</v>
      </c>
      <c r="GF15" s="6">
        <v>386619</v>
      </c>
      <c r="GG15" s="7">
        <v>138263735000</v>
      </c>
      <c r="GH15" s="7">
        <v>116517.7873173823</v>
      </c>
      <c r="GI15" s="7">
        <v>216248481.88</v>
      </c>
      <c r="GJ15" s="8">
        <v>23580932850.59</v>
      </c>
      <c r="GK15" s="8">
        <v>3645659807.71</v>
      </c>
      <c r="GL15" s="7">
        <v>2826108020.0999999</v>
      </c>
      <c r="GM15" s="8">
        <v>27226592658.299999</v>
      </c>
      <c r="GN15" s="7">
        <v>519287457.00480014</v>
      </c>
      <c r="GO15" s="6"/>
      <c r="GP15" s="6"/>
      <c r="GQ15" s="6"/>
      <c r="GR15" s="6"/>
      <c r="GS15" s="6"/>
      <c r="GT15" s="7"/>
      <c r="GU15" s="7"/>
      <c r="GV15" s="7"/>
      <c r="GW15" s="8"/>
      <c r="GX15" s="8"/>
      <c r="GY15" s="7"/>
      <c r="GZ15" s="8"/>
      <c r="HA15" s="7"/>
      <c r="HB15" s="6">
        <f t="shared" si="26"/>
        <v>0</v>
      </c>
      <c r="HC15" s="6">
        <f t="shared" si="27"/>
        <v>0</v>
      </c>
      <c r="HD15" s="6">
        <f t="shared" si="28"/>
        <v>0</v>
      </c>
      <c r="HE15" s="6">
        <f t="shared" si="29"/>
        <v>0</v>
      </c>
      <c r="HF15" s="6">
        <f t="shared" si="30"/>
        <v>0</v>
      </c>
      <c r="HG15" s="7">
        <f t="shared" si="31"/>
        <v>0</v>
      </c>
      <c r="HH15" s="7">
        <f t="shared" si="32"/>
        <v>104641.34078125657</v>
      </c>
      <c r="HI15" s="7">
        <f t="shared" si="33"/>
        <v>-5.9604644775390625E-8</v>
      </c>
      <c r="HJ15" s="8">
        <f t="shared" si="34"/>
        <v>-3.814697265625E-6</v>
      </c>
      <c r="HK15" s="8">
        <f t="shared" si="35"/>
        <v>0</v>
      </c>
      <c r="HL15" s="7">
        <f t="shared" si="36"/>
        <v>0</v>
      </c>
      <c r="HM15" s="8">
        <f t="shared" si="37"/>
        <v>7.62939453125E-6</v>
      </c>
      <c r="HN15" s="7">
        <f t="shared" si="38"/>
        <v>-1.7881393432617188E-7</v>
      </c>
      <c r="HP15" s="15">
        <f t="shared" si="39"/>
        <v>3.8497937225900628E-2</v>
      </c>
      <c r="HR15" s="6">
        <f t="shared" si="0"/>
        <v>0</v>
      </c>
      <c r="HS15" s="6">
        <f t="shared" si="1"/>
        <v>0</v>
      </c>
      <c r="HT15" s="6">
        <f t="shared" si="2"/>
        <v>0</v>
      </c>
      <c r="HU15" s="6">
        <f t="shared" si="3"/>
        <v>0</v>
      </c>
      <c r="HV15" s="6">
        <f t="shared" si="4"/>
        <v>0</v>
      </c>
      <c r="HW15" s="7">
        <f t="shared" si="5"/>
        <v>0</v>
      </c>
      <c r="HX15" s="7">
        <f t="shared" si="6"/>
        <v>0</v>
      </c>
      <c r="HY15" s="7">
        <f t="shared" si="7"/>
        <v>0</v>
      </c>
      <c r="HZ15" s="8">
        <f t="shared" si="8"/>
        <v>0</v>
      </c>
      <c r="IA15" s="8">
        <f t="shared" si="9"/>
        <v>0</v>
      </c>
      <c r="IB15" s="7">
        <f t="shared" si="10"/>
        <v>0</v>
      </c>
      <c r="IC15" s="8">
        <f t="shared" si="11"/>
        <v>0</v>
      </c>
      <c r="ID15" s="7">
        <f t="shared" si="12"/>
        <v>0</v>
      </c>
      <c r="IE15" s="6">
        <f t="shared" si="13"/>
        <v>0</v>
      </c>
      <c r="IF15" s="6">
        <f t="shared" si="14"/>
        <v>0</v>
      </c>
      <c r="IG15" s="6">
        <f t="shared" si="15"/>
        <v>0</v>
      </c>
      <c r="IH15" s="6">
        <f t="shared" si="16"/>
        <v>0</v>
      </c>
      <c r="II15" s="6">
        <f t="shared" si="17"/>
        <v>0</v>
      </c>
      <c r="IJ15" s="7">
        <f t="shared" si="18"/>
        <v>0</v>
      </c>
      <c r="IK15" s="7">
        <f t="shared" si="19"/>
        <v>0</v>
      </c>
      <c r="IL15" s="7">
        <f t="shared" si="20"/>
        <v>0</v>
      </c>
      <c r="IM15" s="8">
        <f t="shared" si="21"/>
        <v>0</v>
      </c>
      <c r="IN15" s="8">
        <f t="shared" si="22"/>
        <v>0</v>
      </c>
      <c r="IO15" s="7">
        <f t="shared" si="23"/>
        <v>0</v>
      </c>
      <c r="IP15" s="8">
        <f t="shared" si="24"/>
        <v>0</v>
      </c>
      <c r="IQ15" s="7">
        <f t="shared" si="25"/>
        <v>0</v>
      </c>
    </row>
    <row r="16" spans="1:251" x14ac:dyDescent="0.2">
      <c r="A16" s="1" t="s">
        <v>10</v>
      </c>
      <c r="B16" s="6"/>
      <c r="C16" s="6"/>
      <c r="D16" s="6"/>
      <c r="E16" s="6"/>
      <c r="F16" s="6"/>
      <c r="G16" s="7"/>
      <c r="H16" s="7"/>
      <c r="I16" s="7"/>
      <c r="J16" s="8"/>
      <c r="K16" s="8"/>
      <c r="L16" s="7"/>
      <c r="M16" s="8"/>
      <c r="N16" s="7"/>
      <c r="O16" s="6"/>
      <c r="P16" s="6"/>
      <c r="Q16" s="6"/>
      <c r="R16" s="6"/>
      <c r="S16" s="6"/>
      <c r="T16" s="7"/>
      <c r="U16" s="7"/>
      <c r="V16" s="7"/>
      <c r="W16" s="8"/>
      <c r="X16" s="8"/>
      <c r="Y16" s="7"/>
      <c r="Z16" s="8"/>
      <c r="AA16" s="7"/>
      <c r="AB16" s="6"/>
      <c r="AC16" s="6"/>
      <c r="AD16" s="6"/>
      <c r="AE16" s="6"/>
      <c r="AF16" s="6"/>
      <c r="AG16" s="7"/>
      <c r="AH16" s="7"/>
      <c r="AI16" s="7"/>
      <c r="AJ16" s="8"/>
      <c r="AK16" s="8"/>
      <c r="AL16" s="7"/>
      <c r="AM16" s="8"/>
      <c r="AN16" s="7"/>
      <c r="AO16" s="6"/>
      <c r="AP16" s="6"/>
      <c r="AQ16" s="6"/>
      <c r="AR16" s="6"/>
      <c r="AS16" s="6"/>
      <c r="AT16" s="7"/>
      <c r="AU16" s="7"/>
      <c r="AV16" s="7"/>
      <c r="AW16" s="8"/>
      <c r="AX16" s="8"/>
      <c r="AY16" s="7"/>
      <c r="AZ16" s="8"/>
      <c r="BA16" s="7"/>
      <c r="BB16" s="6"/>
      <c r="BC16" s="6"/>
      <c r="BD16" s="6"/>
      <c r="BE16" s="6"/>
      <c r="BF16" s="6"/>
      <c r="BG16" s="7"/>
      <c r="BH16" s="7"/>
      <c r="BI16" s="7"/>
      <c r="BJ16" s="8"/>
      <c r="BK16" s="8"/>
      <c r="BL16" s="7"/>
      <c r="BM16" s="8"/>
      <c r="BN16" s="7"/>
      <c r="BO16" s="6"/>
      <c r="BP16" s="6"/>
      <c r="BQ16" s="6"/>
      <c r="BR16" s="6"/>
      <c r="BS16" s="6"/>
      <c r="BT16" s="7"/>
      <c r="BU16" s="7"/>
      <c r="BV16" s="7"/>
      <c r="BW16" s="8"/>
      <c r="BX16" s="8"/>
      <c r="BY16" s="7"/>
      <c r="BZ16" s="8"/>
      <c r="CA16" s="7"/>
      <c r="CB16" s="6"/>
      <c r="CC16" s="6"/>
      <c r="CD16" s="6"/>
      <c r="CE16" s="6"/>
      <c r="CF16" s="6"/>
      <c r="CG16" s="7"/>
      <c r="CH16" s="7"/>
      <c r="CI16" s="7"/>
      <c r="CJ16" s="8"/>
      <c r="CK16" s="8"/>
      <c r="CL16" s="7"/>
      <c r="CM16" s="8"/>
      <c r="CN16" s="7"/>
      <c r="CO16" s="6"/>
      <c r="CP16" s="6"/>
      <c r="CQ16" s="6"/>
      <c r="CR16" s="6"/>
      <c r="CS16" s="6"/>
      <c r="CT16" s="7"/>
      <c r="CU16" s="7"/>
      <c r="CV16" s="7"/>
      <c r="CW16" s="8"/>
      <c r="CX16" s="8"/>
      <c r="CY16" s="7"/>
      <c r="CZ16" s="8"/>
      <c r="DA16" s="7"/>
      <c r="DB16" s="6"/>
      <c r="DC16" s="6"/>
      <c r="DD16" s="6"/>
      <c r="DE16" s="6"/>
      <c r="DF16" s="6"/>
      <c r="DG16" s="7"/>
      <c r="DH16" s="7"/>
      <c r="DI16" s="7"/>
      <c r="DJ16" s="8"/>
      <c r="DK16" s="8"/>
      <c r="DL16" s="7"/>
      <c r="DM16" s="8"/>
      <c r="DN16" s="7"/>
      <c r="DO16" s="6">
        <v>387204</v>
      </c>
      <c r="DP16" s="6">
        <v>14862</v>
      </c>
      <c r="DQ16" s="6">
        <v>372342</v>
      </c>
      <c r="DR16" s="6">
        <v>182072</v>
      </c>
      <c r="DS16" s="6">
        <v>190270</v>
      </c>
      <c r="DT16" s="7">
        <v>37464921077</v>
      </c>
      <c r="DU16" s="7">
        <v>96757.577599921482</v>
      </c>
      <c r="DV16" s="7">
        <v>59900896.799999982</v>
      </c>
      <c r="DW16" s="8">
        <v>4430762895.6299982</v>
      </c>
      <c r="DX16" s="8">
        <v>205485623</v>
      </c>
      <c r="DY16" s="7">
        <v>3808874.8</v>
      </c>
      <c r="DZ16" s="8">
        <v>4636248518.6299992</v>
      </c>
      <c r="EA16" s="7">
        <v>34054270.883299999</v>
      </c>
      <c r="EB16" s="6"/>
      <c r="EC16" s="6"/>
      <c r="ED16" s="6"/>
      <c r="EE16" s="6"/>
      <c r="EF16" s="6"/>
      <c r="EG16" s="7"/>
      <c r="EH16" s="7"/>
      <c r="EI16" s="7"/>
      <c r="EJ16" s="8"/>
      <c r="EK16" s="8"/>
      <c r="EL16" s="7"/>
      <c r="EM16" s="8"/>
      <c r="EN16" s="7"/>
      <c r="EO16" s="6"/>
      <c r="EP16" s="6"/>
      <c r="EQ16" s="6"/>
      <c r="ER16" s="6"/>
      <c r="ES16" s="6"/>
      <c r="ET16" s="7"/>
      <c r="EU16" s="7"/>
      <c r="EV16" s="7"/>
      <c r="EW16" s="8"/>
      <c r="EX16" s="8"/>
      <c r="EY16" s="7"/>
      <c r="EZ16" s="8"/>
      <c r="FA16" s="7"/>
      <c r="FB16" s="6">
        <v>836655</v>
      </c>
      <c r="FC16" s="6">
        <v>339116</v>
      </c>
      <c r="FD16" s="6">
        <v>497539</v>
      </c>
      <c r="FE16" s="6">
        <v>283639</v>
      </c>
      <c r="FF16" s="6">
        <v>213900</v>
      </c>
      <c r="FG16" s="7">
        <v>104844507946</v>
      </c>
      <c r="FH16" s="7">
        <v>125313.90829672923</v>
      </c>
      <c r="FI16" s="7">
        <v>160911114.30000001</v>
      </c>
      <c r="FJ16" s="8">
        <v>19473183340.75</v>
      </c>
      <c r="FK16" s="8">
        <v>3278754813.460001</v>
      </c>
      <c r="FL16" s="7">
        <v>2853897991.9999995</v>
      </c>
      <c r="FM16" s="8">
        <v>22751938154.210011</v>
      </c>
      <c r="FN16" s="7">
        <v>527983818.56759995</v>
      </c>
      <c r="FO16" s="6"/>
      <c r="FP16" s="6"/>
      <c r="FQ16" s="6"/>
      <c r="FR16" s="6"/>
      <c r="FS16" s="6"/>
      <c r="FT16" s="7"/>
      <c r="FU16" s="7"/>
      <c r="FV16" s="7"/>
      <c r="FW16" s="8"/>
      <c r="FX16" s="8"/>
      <c r="FY16" s="7"/>
      <c r="FZ16" s="8"/>
      <c r="GA16" s="7"/>
      <c r="GB16" s="6">
        <v>1223859</v>
      </c>
      <c r="GC16" s="6">
        <v>353978</v>
      </c>
      <c r="GD16" s="6">
        <v>869881</v>
      </c>
      <c r="GE16" s="6">
        <v>465711</v>
      </c>
      <c r="GF16" s="6">
        <v>404170</v>
      </c>
      <c r="GG16" s="7">
        <v>142309429023</v>
      </c>
      <c r="GH16" s="7">
        <v>116279.26830051502</v>
      </c>
      <c r="GI16" s="7">
        <v>220812011.09999999</v>
      </c>
      <c r="GJ16" s="8">
        <v>23903946236.380001</v>
      </c>
      <c r="GK16" s="8">
        <v>3484240436.46</v>
      </c>
      <c r="GL16" s="7">
        <v>2857706866.8000002</v>
      </c>
      <c r="GM16" s="8">
        <v>27388186672.84</v>
      </c>
      <c r="GN16" s="7">
        <v>562038089.4509002</v>
      </c>
      <c r="GO16" s="6"/>
      <c r="GP16" s="6"/>
      <c r="GQ16" s="6"/>
      <c r="GR16" s="6"/>
      <c r="GS16" s="6"/>
      <c r="GT16" s="7"/>
      <c r="GU16" s="7"/>
      <c r="GV16" s="7"/>
      <c r="GW16" s="8"/>
      <c r="GX16" s="8"/>
      <c r="GY16" s="7"/>
      <c r="GZ16" s="8"/>
      <c r="HA16" s="7"/>
      <c r="HB16" s="6">
        <f t="shared" si="26"/>
        <v>0</v>
      </c>
      <c r="HC16" s="6">
        <f t="shared" si="27"/>
        <v>0</v>
      </c>
      <c r="HD16" s="6">
        <f t="shared" si="28"/>
        <v>0</v>
      </c>
      <c r="HE16" s="6">
        <f t="shared" si="29"/>
        <v>0</v>
      </c>
      <c r="HF16" s="6">
        <f t="shared" si="30"/>
        <v>0</v>
      </c>
      <c r="HG16" s="7">
        <f t="shared" si="31"/>
        <v>0</v>
      </c>
      <c r="HH16" s="7">
        <f t="shared" si="32"/>
        <v>105792.21759613568</v>
      </c>
      <c r="HI16" s="7">
        <f t="shared" si="33"/>
        <v>0</v>
      </c>
      <c r="HJ16" s="8">
        <f t="shared" si="34"/>
        <v>-3.814697265625E-6</v>
      </c>
      <c r="HK16" s="8">
        <f t="shared" si="35"/>
        <v>9.5367431640625E-7</v>
      </c>
      <c r="HL16" s="7">
        <f t="shared" si="36"/>
        <v>-4.76837158203125E-7</v>
      </c>
      <c r="HM16" s="8">
        <f t="shared" si="37"/>
        <v>1.1444091796875E-5</v>
      </c>
      <c r="HN16" s="7">
        <f t="shared" si="38"/>
        <v>-2.384185791015625E-7</v>
      </c>
      <c r="HP16" s="15">
        <f t="shared" si="39"/>
        <v>3.8307208661160622E-2</v>
      </c>
      <c r="HR16" s="6">
        <f t="shared" si="0"/>
        <v>0</v>
      </c>
      <c r="HS16" s="6">
        <f t="shared" si="1"/>
        <v>0</v>
      </c>
      <c r="HT16" s="6">
        <f t="shared" si="2"/>
        <v>0</v>
      </c>
      <c r="HU16" s="6">
        <f t="shared" si="3"/>
        <v>0</v>
      </c>
      <c r="HV16" s="6">
        <f t="shared" si="4"/>
        <v>0</v>
      </c>
      <c r="HW16" s="7">
        <f t="shared" si="5"/>
        <v>0</v>
      </c>
      <c r="HX16" s="7">
        <f t="shared" si="6"/>
        <v>0</v>
      </c>
      <c r="HY16" s="7">
        <f t="shared" si="7"/>
        <v>0</v>
      </c>
      <c r="HZ16" s="8">
        <f t="shared" si="8"/>
        <v>0</v>
      </c>
      <c r="IA16" s="8">
        <f t="shared" si="9"/>
        <v>0</v>
      </c>
      <c r="IB16" s="7">
        <f t="shared" si="10"/>
        <v>0</v>
      </c>
      <c r="IC16" s="8">
        <f t="shared" si="11"/>
        <v>0</v>
      </c>
      <c r="ID16" s="7">
        <f t="shared" si="12"/>
        <v>0</v>
      </c>
      <c r="IE16" s="6">
        <f t="shared" si="13"/>
        <v>0</v>
      </c>
      <c r="IF16" s="6">
        <f t="shared" si="14"/>
        <v>0</v>
      </c>
      <c r="IG16" s="6">
        <f t="shared" si="15"/>
        <v>0</v>
      </c>
      <c r="IH16" s="6">
        <f t="shared" si="16"/>
        <v>0</v>
      </c>
      <c r="II16" s="6">
        <f t="shared" si="17"/>
        <v>0</v>
      </c>
      <c r="IJ16" s="7">
        <f t="shared" si="18"/>
        <v>0</v>
      </c>
      <c r="IK16" s="7">
        <f t="shared" si="19"/>
        <v>0</v>
      </c>
      <c r="IL16" s="7">
        <f t="shared" si="20"/>
        <v>0</v>
      </c>
      <c r="IM16" s="8">
        <f t="shared" si="21"/>
        <v>0</v>
      </c>
      <c r="IN16" s="8">
        <f t="shared" si="22"/>
        <v>0</v>
      </c>
      <c r="IO16" s="7">
        <f t="shared" si="23"/>
        <v>0</v>
      </c>
      <c r="IP16" s="8">
        <f t="shared" si="24"/>
        <v>0</v>
      </c>
      <c r="IQ16" s="7">
        <f t="shared" si="25"/>
        <v>0</v>
      </c>
    </row>
    <row r="17" spans="1:251" x14ac:dyDescent="0.2">
      <c r="A17" s="1" t="s">
        <v>11</v>
      </c>
      <c r="B17" s="6"/>
      <c r="C17" s="6"/>
      <c r="D17" s="6"/>
      <c r="E17" s="6"/>
      <c r="F17" s="6"/>
      <c r="G17" s="7"/>
      <c r="H17" s="7"/>
      <c r="I17" s="7"/>
      <c r="J17" s="8"/>
      <c r="K17" s="8"/>
      <c r="L17" s="7"/>
      <c r="M17" s="8"/>
      <c r="N17" s="7"/>
      <c r="O17" s="6"/>
      <c r="P17" s="6"/>
      <c r="Q17" s="6"/>
      <c r="R17" s="6"/>
      <c r="S17" s="6"/>
      <c r="T17" s="7"/>
      <c r="U17" s="7"/>
      <c r="V17" s="7"/>
      <c r="W17" s="8"/>
      <c r="X17" s="8"/>
      <c r="Y17" s="7"/>
      <c r="Z17" s="8"/>
      <c r="AA17" s="7"/>
      <c r="AB17" s="6"/>
      <c r="AC17" s="6"/>
      <c r="AD17" s="6"/>
      <c r="AE17" s="6"/>
      <c r="AF17" s="6"/>
      <c r="AG17" s="7"/>
      <c r="AH17" s="7"/>
      <c r="AI17" s="7"/>
      <c r="AJ17" s="8"/>
      <c r="AK17" s="8"/>
      <c r="AL17" s="7"/>
      <c r="AM17" s="8"/>
      <c r="AN17" s="7"/>
      <c r="AO17" s="6"/>
      <c r="AP17" s="6"/>
      <c r="AQ17" s="6"/>
      <c r="AR17" s="6"/>
      <c r="AS17" s="6"/>
      <c r="AT17" s="7"/>
      <c r="AU17" s="7"/>
      <c r="AV17" s="7"/>
      <c r="AW17" s="8"/>
      <c r="AX17" s="8"/>
      <c r="AY17" s="7"/>
      <c r="AZ17" s="8"/>
      <c r="BA17" s="7"/>
      <c r="BB17" s="6"/>
      <c r="BC17" s="6"/>
      <c r="BD17" s="6"/>
      <c r="BE17" s="6"/>
      <c r="BF17" s="6"/>
      <c r="BG17" s="7"/>
      <c r="BH17" s="7"/>
      <c r="BI17" s="7"/>
      <c r="BJ17" s="8"/>
      <c r="BK17" s="8"/>
      <c r="BL17" s="7"/>
      <c r="BM17" s="8"/>
      <c r="BN17" s="7"/>
      <c r="BO17" s="6"/>
      <c r="BP17" s="6"/>
      <c r="BQ17" s="6"/>
      <c r="BR17" s="6"/>
      <c r="BS17" s="6"/>
      <c r="BT17" s="7"/>
      <c r="BU17" s="7"/>
      <c r="BV17" s="7"/>
      <c r="BW17" s="8"/>
      <c r="BX17" s="8"/>
      <c r="BY17" s="7"/>
      <c r="BZ17" s="8"/>
      <c r="CA17" s="7"/>
      <c r="CB17" s="6"/>
      <c r="CC17" s="6"/>
      <c r="CD17" s="6"/>
      <c r="CE17" s="6"/>
      <c r="CF17" s="6"/>
      <c r="CG17" s="7"/>
      <c r="CH17" s="7"/>
      <c r="CI17" s="7"/>
      <c r="CJ17" s="8"/>
      <c r="CK17" s="8"/>
      <c r="CL17" s="7"/>
      <c r="CM17" s="8"/>
      <c r="CN17" s="7"/>
      <c r="CO17" s="6"/>
      <c r="CP17" s="6"/>
      <c r="CQ17" s="6"/>
      <c r="CR17" s="6"/>
      <c r="CS17" s="6"/>
      <c r="CT17" s="7"/>
      <c r="CU17" s="7"/>
      <c r="CV17" s="7"/>
      <c r="CW17" s="8"/>
      <c r="CX17" s="8"/>
      <c r="CY17" s="7"/>
      <c r="CZ17" s="8"/>
      <c r="DA17" s="7"/>
      <c r="DB17" s="6"/>
      <c r="DC17" s="6"/>
      <c r="DD17" s="6"/>
      <c r="DE17" s="6"/>
      <c r="DF17" s="6"/>
      <c r="DG17" s="7"/>
      <c r="DH17" s="7"/>
      <c r="DI17" s="7"/>
      <c r="DJ17" s="8"/>
      <c r="DK17" s="8"/>
      <c r="DL17" s="7"/>
      <c r="DM17" s="8"/>
      <c r="DN17" s="7"/>
      <c r="DO17" s="6">
        <v>444477</v>
      </c>
      <c r="DP17" s="6">
        <v>15734</v>
      </c>
      <c r="DQ17" s="6">
        <v>428743</v>
      </c>
      <c r="DR17" s="6">
        <v>207405</v>
      </c>
      <c r="DS17" s="6">
        <v>221338</v>
      </c>
      <c r="DT17" s="7">
        <v>43782240000</v>
      </c>
      <c r="DU17" s="7">
        <v>98502.824668093061</v>
      </c>
      <c r="DV17" s="7">
        <v>57614629.49000001</v>
      </c>
      <c r="DW17" s="8">
        <v>5800246055.3499985</v>
      </c>
      <c r="DX17" s="8">
        <v>205034421</v>
      </c>
      <c r="DY17" s="7">
        <v>88511754.900000021</v>
      </c>
      <c r="DZ17" s="8">
        <v>6005280476.3499985</v>
      </c>
      <c r="EA17" s="7">
        <v>74526.13870000001</v>
      </c>
      <c r="EB17" s="6"/>
      <c r="EC17" s="6"/>
      <c r="ED17" s="6"/>
      <c r="EE17" s="6"/>
      <c r="EF17" s="6"/>
      <c r="EG17" s="7"/>
      <c r="EH17" s="7"/>
      <c r="EI17" s="7"/>
      <c r="EJ17" s="8"/>
      <c r="EK17" s="8"/>
      <c r="EL17" s="7"/>
      <c r="EM17" s="8"/>
      <c r="EN17" s="7"/>
      <c r="EO17" s="6"/>
      <c r="EP17" s="6"/>
      <c r="EQ17" s="6"/>
      <c r="ER17" s="6"/>
      <c r="ES17" s="6"/>
      <c r="ET17" s="7"/>
      <c r="EU17" s="7"/>
      <c r="EV17" s="7"/>
      <c r="EW17" s="8"/>
      <c r="EX17" s="8"/>
      <c r="EY17" s="7"/>
      <c r="EZ17" s="8"/>
      <c r="FA17" s="7"/>
      <c r="FB17" s="6">
        <v>836655</v>
      </c>
      <c r="FC17" s="6">
        <v>363390</v>
      </c>
      <c r="FD17" s="6">
        <v>473265</v>
      </c>
      <c r="FE17" s="6">
        <v>267111</v>
      </c>
      <c r="FF17" s="6">
        <v>206154</v>
      </c>
      <c r="FG17" s="7">
        <v>105074496000</v>
      </c>
      <c r="FH17" s="7">
        <v>125588.7982501748</v>
      </c>
      <c r="FI17" s="7">
        <v>160893391</v>
      </c>
      <c r="FJ17" s="8">
        <v>19639866926.160004</v>
      </c>
      <c r="FK17" s="8">
        <v>2926725971.1000009</v>
      </c>
      <c r="FL17" s="7">
        <v>3656440810.0999999</v>
      </c>
      <c r="FM17" s="8">
        <v>22566592897.26001</v>
      </c>
      <c r="FN17" s="7">
        <v>767661.50910000026</v>
      </c>
      <c r="FO17" s="6"/>
      <c r="FP17" s="6"/>
      <c r="FQ17" s="6"/>
      <c r="FR17" s="6"/>
      <c r="FS17" s="6"/>
      <c r="FT17" s="7"/>
      <c r="FU17" s="7"/>
      <c r="FV17" s="7"/>
      <c r="FW17" s="8"/>
      <c r="FX17" s="8"/>
      <c r="FY17" s="7"/>
      <c r="FZ17" s="8"/>
      <c r="GA17" s="7"/>
      <c r="GB17" s="6">
        <v>1281132</v>
      </c>
      <c r="GC17" s="6">
        <v>379124</v>
      </c>
      <c r="GD17" s="6">
        <v>902008</v>
      </c>
      <c r="GE17" s="6">
        <v>474516</v>
      </c>
      <c r="GF17" s="6">
        <v>427492</v>
      </c>
      <c r="GG17" s="7">
        <v>148856736000</v>
      </c>
      <c r="GH17" s="7">
        <v>116191.5680819775</v>
      </c>
      <c r="GI17" s="7">
        <v>218508020.49000001</v>
      </c>
      <c r="GJ17" s="8">
        <v>25440112981.510002</v>
      </c>
      <c r="GK17" s="8">
        <v>3131760392.0999999</v>
      </c>
      <c r="GL17" s="7">
        <v>3744952565</v>
      </c>
      <c r="GM17" s="8">
        <v>28571873373.610001</v>
      </c>
      <c r="GN17" s="7">
        <v>842187.64780000038</v>
      </c>
      <c r="GO17" s="6"/>
      <c r="GP17" s="6"/>
      <c r="GQ17" s="6"/>
      <c r="GR17" s="6"/>
      <c r="GS17" s="6"/>
      <c r="GT17" s="7"/>
      <c r="GU17" s="7"/>
      <c r="GV17" s="7"/>
      <c r="GW17" s="8"/>
      <c r="GX17" s="8"/>
      <c r="GY17" s="7"/>
      <c r="GZ17" s="8"/>
      <c r="HA17" s="7"/>
      <c r="HB17" s="6">
        <f t="shared" si="26"/>
        <v>0</v>
      </c>
      <c r="HC17" s="6">
        <f t="shared" si="27"/>
        <v>0</v>
      </c>
      <c r="HD17" s="6">
        <f t="shared" si="28"/>
        <v>0</v>
      </c>
      <c r="HE17" s="6">
        <f t="shared" si="29"/>
        <v>0</v>
      </c>
      <c r="HF17" s="6">
        <f t="shared" si="30"/>
        <v>0</v>
      </c>
      <c r="HG17" s="7">
        <f t="shared" si="31"/>
        <v>0</v>
      </c>
      <c r="HH17" s="7">
        <f t="shared" si="32"/>
        <v>107900.05483629035</v>
      </c>
      <c r="HI17" s="7">
        <f t="shared" si="33"/>
        <v>0</v>
      </c>
      <c r="HJ17" s="8">
        <f t="shared" si="34"/>
        <v>0</v>
      </c>
      <c r="HK17" s="8">
        <f t="shared" si="35"/>
        <v>9.5367431640625E-7</v>
      </c>
      <c r="HL17" s="7">
        <f t="shared" si="36"/>
        <v>0</v>
      </c>
      <c r="HM17" s="8">
        <f t="shared" si="37"/>
        <v>7.62939453125E-6</v>
      </c>
      <c r="HN17" s="7">
        <f t="shared" si="38"/>
        <v>-1.1641532182693481E-10</v>
      </c>
      <c r="HP17" s="15">
        <f t="shared" si="39"/>
        <v>3.7898184554500836E-2</v>
      </c>
      <c r="HR17" s="6">
        <f t="shared" si="0"/>
        <v>0</v>
      </c>
      <c r="HS17" s="6">
        <f t="shared" si="1"/>
        <v>0</v>
      </c>
      <c r="HT17" s="6">
        <f t="shared" si="2"/>
        <v>0</v>
      </c>
      <c r="HU17" s="6">
        <f t="shared" si="3"/>
        <v>0</v>
      </c>
      <c r="HV17" s="6">
        <f t="shared" si="4"/>
        <v>0</v>
      </c>
      <c r="HW17" s="7">
        <f t="shared" si="5"/>
        <v>0</v>
      </c>
      <c r="HX17" s="7">
        <f t="shared" si="6"/>
        <v>0</v>
      </c>
      <c r="HY17" s="7">
        <f t="shared" si="7"/>
        <v>0</v>
      </c>
      <c r="HZ17" s="8">
        <f t="shared" si="8"/>
        <v>0</v>
      </c>
      <c r="IA17" s="8">
        <f t="shared" si="9"/>
        <v>0</v>
      </c>
      <c r="IB17" s="7">
        <f t="shared" si="10"/>
        <v>0</v>
      </c>
      <c r="IC17" s="8">
        <f t="shared" si="11"/>
        <v>0</v>
      </c>
      <c r="ID17" s="7">
        <f t="shared" si="12"/>
        <v>0</v>
      </c>
      <c r="IE17" s="6">
        <f t="shared" si="13"/>
        <v>0</v>
      </c>
      <c r="IF17" s="6">
        <f t="shared" si="14"/>
        <v>0</v>
      </c>
      <c r="IG17" s="6">
        <f t="shared" si="15"/>
        <v>0</v>
      </c>
      <c r="IH17" s="6">
        <f t="shared" si="16"/>
        <v>0</v>
      </c>
      <c r="II17" s="6">
        <f t="shared" si="17"/>
        <v>0</v>
      </c>
      <c r="IJ17" s="7">
        <f t="shared" si="18"/>
        <v>0</v>
      </c>
      <c r="IK17" s="7">
        <f t="shared" si="19"/>
        <v>0</v>
      </c>
      <c r="IL17" s="7">
        <f t="shared" si="20"/>
        <v>0</v>
      </c>
      <c r="IM17" s="8">
        <f t="shared" si="21"/>
        <v>0</v>
      </c>
      <c r="IN17" s="8">
        <f t="shared" si="22"/>
        <v>0</v>
      </c>
      <c r="IO17" s="7">
        <f t="shared" si="23"/>
        <v>0</v>
      </c>
      <c r="IP17" s="8">
        <f t="shared" si="24"/>
        <v>0</v>
      </c>
      <c r="IQ17" s="7">
        <f t="shared" si="25"/>
        <v>0</v>
      </c>
    </row>
    <row r="18" spans="1:251" x14ac:dyDescent="0.2">
      <c r="A18" s="1" t="s">
        <v>13</v>
      </c>
      <c r="B18" s="6"/>
      <c r="C18" s="6"/>
      <c r="D18" s="6"/>
      <c r="E18" s="6"/>
      <c r="F18" s="6"/>
      <c r="G18" s="7"/>
      <c r="H18" s="7"/>
      <c r="I18" s="7"/>
      <c r="J18" s="8"/>
      <c r="K18" s="8"/>
      <c r="L18" s="7"/>
      <c r="M18" s="8"/>
      <c r="N18" s="7"/>
      <c r="O18" s="6"/>
      <c r="P18" s="6"/>
      <c r="Q18" s="6"/>
      <c r="R18" s="6"/>
      <c r="S18" s="6"/>
      <c r="T18" s="7"/>
      <c r="U18" s="7"/>
      <c r="V18" s="7"/>
      <c r="W18" s="8"/>
      <c r="X18" s="8"/>
      <c r="Y18" s="7"/>
      <c r="Z18" s="8"/>
      <c r="AA18" s="7"/>
      <c r="AB18" s="6"/>
      <c r="AC18" s="6"/>
      <c r="AD18" s="6"/>
      <c r="AE18" s="6"/>
      <c r="AF18" s="6"/>
      <c r="AG18" s="7"/>
      <c r="AH18" s="7"/>
      <c r="AI18" s="7"/>
      <c r="AJ18" s="8"/>
      <c r="AK18" s="8"/>
      <c r="AL18" s="7"/>
      <c r="AM18" s="8"/>
      <c r="AN18" s="7"/>
      <c r="AO18" s="6"/>
      <c r="AP18" s="6"/>
      <c r="AQ18" s="6"/>
      <c r="AR18" s="6"/>
      <c r="AS18" s="6"/>
      <c r="AT18" s="7"/>
      <c r="AU18" s="7"/>
      <c r="AV18" s="7"/>
      <c r="AW18" s="8"/>
      <c r="AX18" s="8"/>
      <c r="AY18" s="7"/>
      <c r="AZ18" s="8"/>
      <c r="BA18" s="7"/>
      <c r="BB18" s="6"/>
      <c r="BC18" s="6"/>
      <c r="BD18" s="6"/>
      <c r="BE18" s="6"/>
      <c r="BF18" s="6"/>
      <c r="BG18" s="7"/>
      <c r="BH18" s="7"/>
      <c r="BI18" s="7"/>
      <c r="BJ18" s="8"/>
      <c r="BK18" s="8"/>
      <c r="BL18" s="7"/>
      <c r="BM18" s="8"/>
      <c r="BN18" s="7"/>
      <c r="BO18" s="6"/>
      <c r="BP18" s="6"/>
      <c r="BQ18" s="6"/>
      <c r="BR18" s="6"/>
      <c r="BS18" s="6"/>
      <c r="BT18" s="7"/>
      <c r="BU18" s="7"/>
      <c r="BV18" s="7"/>
      <c r="BW18" s="8"/>
      <c r="BX18" s="8"/>
      <c r="BY18" s="7"/>
      <c r="BZ18" s="8"/>
      <c r="CA18" s="7"/>
      <c r="CB18" s="6"/>
      <c r="CC18" s="6"/>
      <c r="CD18" s="6"/>
      <c r="CE18" s="6"/>
      <c r="CF18" s="6"/>
      <c r="CG18" s="7"/>
      <c r="CH18" s="7"/>
      <c r="CI18" s="7"/>
      <c r="CJ18" s="8"/>
      <c r="CK18" s="8"/>
      <c r="CL18" s="7"/>
      <c r="CM18" s="8"/>
      <c r="CN18" s="7"/>
      <c r="CO18" s="6"/>
      <c r="CP18" s="6"/>
      <c r="CQ18" s="6"/>
      <c r="CR18" s="6"/>
      <c r="CS18" s="6"/>
      <c r="CT18" s="7"/>
      <c r="CU18" s="7"/>
      <c r="CV18" s="7"/>
      <c r="CW18" s="8"/>
      <c r="CX18" s="8"/>
      <c r="CY18" s="7"/>
      <c r="CZ18" s="8"/>
      <c r="DA18" s="7"/>
      <c r="DB18" s="6"/>
      <c r="DC18" s="6"/>
      <c r="DD18" s="6"/>
      <c r="DE18" s="6"/>
      <c r="DF18" s="6"/>
      <c r="DG18" s="7"/>
      <c r="DH18" s="7"/>
      <c r="DI18" s="7"/>
      <c r="DJ18" s="8"/>
      <c r="DK18" s="8"/>
      <c r="DL18" s="7"/>
      <c r="DM18" s="8"/>
      <c r="DN18" s="7"/>
      <c r="DO18" s="6">
        <v>460483</v>
      </c>
      <c r="DP18" s="6">
        <v>15928</v>
      </c>
      <c r="DQ18" s="6">
        <v>444555</v>
      </c>
      <c r="DR18" s="6">
        <v>214600</v>
      </c>
      <c r="DS18" s="6">
        <v>229955</v>
      </c>
      <c r="DT18" s="7">
        <v>45539013000</v>
      </c>
      <c r="DU18" s="7">
        <v>98894.015631413102</v>
      </c>
      <c r="DV18" s="7">
        <v>58492504.49000001</v>
      </c>
      <c r="DW18" s="8">
        <v>6349508110.1400013</v>
      </c>
      <c r="DX18" s="8">
        <v>204935616</v>
      </c>
      <c r="DY18" s="7">
        <v>88518214.00000003</v>
      </c>
      <c r="DZ18" s="8">
        <v>6554443726.1400013</v>
      </c>
      <c r="EA18" s="7">
        <v>3293848.6172000011</v>
      </c>
      <c r="EB18" s="6"/>
      <c r="EC18" s="6"/>
      <c r="ED18" s="6"/>
      <c r="EE18" s="6"/>
      <c r="EF18" s="6"/>
      <c r="EG18" s="7"/>
      <c r="EH18" s="7"/>
      <c r="EI18" s="7"/>
      <c r="EJ18" s="8"/>
      <c r="EK18" s="8"/>
      <c r="EL18" s="7"/>
      <c r="EM18" s="8"/>
      <c r="EN18" s="7"/>
      <c r="EO18" s="6"/>
      <c r="EP18" s="6"/>
      <c r="EQ18" s="6"/>
      <c r="ER18" s="6"/>
      <c r="ES18" s="6"/>
      <c r="ET18" s="7"/>
      <c r="EU18" s="7"/>
      <c r="EV18" s="7"/>
      <c r="EW18" s="8"/>
      <c r="EX18" s="8"/>
      <c r="EY18" s="7"/>
      <c r="EZ18" s="8"/>
      <c r="FA18" s="7"/>
      <c r="FB18" s="6">
        <v>836656</v>
      </c>
      <c r="FC18" s="6">
        <v>365560</v>
      </c>
      <c r="FD18" s="6">
        <v>471096</v>
      </c>
      <c r="FE18" s="6">
        <v>265592</v>
      </c>
      <c r="FF18" s="6">
        <v>205504</v>
      </c>
      <c r="FG18" s="7">
        <v>105225634000</v>
      </c>
      <c r="FH18" s="7">
        <v>125769.2934730642</v>
      </c>
      <c r="FI18" s="7">
        <v>160973342.69999999</v>
      </c>
      <c r="FJ18" s="8">
        <v>19953735584.400002</v>
      </c>
      <c r="FK18" s="8">
        <v>2893047540.1000004</v>
      </c>
      <c r="FL18" s="7">
        <v>3656950631.5</v>
      </c>
      <c r="FM18" s="8">
        <v>22846783124.5</v>
      </c>
      <c r="FN18" s="7">
        <v>23368588.431600004</v>
      </c>
      <c r="FO18" s="6"/>
      <c r="FP18" s="6"/>
      <c r="FQ18" s="6"/>
      <c r="FR18" s="6"/>
      <c r="FS18" s="6"/>
      <c r="FT18" s="7"/>
      <c r="FU18" s="7"/>
      <c r="FV18" s="7"/>
      <c r="FW18" s="8"/>
      <c r="FX18" s="8"/>
      <c r="FY18" s="7"/>
      <c r="FZ18" s="8"/>
      <c r="GA18" s="7"/>
      <c r="GB18" s="6">
        <v>1297139</v>
      </c>
      <c r="GC18" s="6">
        <v>381488</v>
      </c>
      <c r="GD18" s="6">
        <v>915651</v>
      </c>
      <c r="GE18" s="6">
        <v>480192</v>
      </c>
      <c r="GF18" s="6">
        <v>435459</v>
      </c>
      <c r="GG18" s="7">
        <v>150764647000</v>
      </c>
      <c r="GH18" s="7">
        <v>116228.59770618261</v>
      </c>
      <c r="GI18" s="7">
        <v>219465847.19</v>
      </c>
      <c r="GJ18" s="8">
        <v>26303243694.540001</v>
      </c>
      <c r="GK18" s="8">
        <v>3097983156.0999999</v>
      </c>
      <c r="GL18" s="7">
        <v>3745468845.5</v>
      </c>
      <c r="GM18" s="8">
        <v>29401226850.639999</v>
      </c>
      <c r="GN18" s="7">
        <v>26662437.048800003</v>
      </c>
      <c r="GO18" s="6"/>
      <c r="GP18" s="6"/>
      <c r="GQ18" s="6"/>
      <c r="GR18" s="6"/>
      <c r="GS18" s="6"/>
      <c r="GT18" s="7"/>
      <c r="GU18" s="7"/>
      <c r="GV18" s="7"/>
      <c r="GW18" s="8"/>
      <c r="GX18" s="8"/>
      <c r="GY18" s="7"/>
      <c r="GZ18" s="8"/>
      <c r="HA18" s="7"/>
      <c r="HB18" s="6">
        <f t="shared" si="26"/>
        <v>0</v>
      </c>
      <c r="HC18" s="6">
        <f t="shared" si="27"/>
        <v>0</v>
      </c>
      <c r="HD18" s="6">
        <f t="shared" si="28"/>
        <v>0</v>
      </c>
      <c r="HE18" s="6">
        <f t="shared" si="29"/>
        <v>0</v>
      </c>
      <c r="HF18" s="6">
        <f t="shared" si="30"/>
        <v>0</v>
      </c>
      <c r="HG18" s="7">
        <f t="shared" si="31"/>
        <v>0</v>
      </c>
      <c r="HH18" s="7">
        <f t="shared" si="32"/>
        <v>108434.71139829468</v>
      </c>
      <c r="HI18" s="7">
        <f t="shared" si="33"/>
        <v>0</v>
      </c>
      <c r="HJ18" s="8">
        <f t="shared" si="34"/>
        <v>0</v>
      </c>
      <c r="HK18" s="8">
        <f t="shared" si="35"/>
        <v>4.76837158203125E-7</v>
      </c>
      <c r="HL18" s="7">
        <f t="shared" si="36"/>
        <v>0</v>
      </c>
      <c r="HM18" s="8">
        <f t="shared" si="37"/>
        <v>0</v>
      </c>
      <c r="HN18" s="7">
        <f t="shared" si="38"/>
        <v>3.7252902984619141E-9</v>
      </c>
      <c r="HP18" s="15">
        <f t="shared" si="39"/>
        <v>3.7770690400289436E-2</v>
      </c>
      <c r="HR18" s="6">
        <f t="shared" si="0"/>
        <v>0</v>
      </c>
      <c r="HS18" s="6">
        <f t="shared" si="1"/>
        <v>0</v>
      </c>
      <c r="HT18" s="6">
        <f t="shared" si="2"/>
        <v>0</v>
      </c>
      <c r="HU18" s="6">
        <f t="shared" si="3"/>
        <v>0</v>
      </c>
      <c r="HV18" s="6">
        <f t="shared" si="4"/>
        <v>0</v>
      </c>
      <c r="HW18" s="7">
        <f t="shared" si="5"/>
        <v>0</v>
      </c>
      <c r="HX18" s="7">
        <f t="shared" si="6"/>
        <v>0</v>
      </c>
      <c r="HY18" s="7">
        <f t="shared" si="7"/>
        <v>0</v>
      </c>
      <c r="HZ18" s="8">
        <f t="shared" si="8"/>
        <v>0</v>
      </c>
      <c r="IA18" s="8">
        <f t="shared" si="9"/>
        <v>0</v>
      </c>
      <c r="IB18" s="7">
        <f t="shared" si="10"/>
        <v>0</v>
      </c>
      <c r="IC18" s="8">
        <f t="shared" si="11"/>
        <v>0</v>
      </c>
      <c r="ID18" s="7">
        <f t="shared" si="12"/>
        <v>0</v>
      </c>
      <c r="IE18" s="6">
        <f t="shared" si="13"/>
        <v>0</v>
      </c>
      <c r="IF18" s="6">
        <f t="shared" si="14"/>
        <v>0</v>
      </c>
      <c r="IG18" s="6">
        <f t="shared" si="15"/>
        <v>0</v>
      </c>
      <c r="IH18" s="6">
        <f t="shared" si="16"/>
        <v>0</v>
      </c>
      <c r="II18" s="6">
        <f t="shared" si="17"/>
        <v>0</v>
      </c>
      <c r="IJ18" s="7">
        <f t="shared" si="18"/>
        <v>0</v>
      </c>
      <c r="IK18" s="7">
        <f t="shared" si="19"/>
        <v>0</v>
      </c>
      <c r="IL18" s="7">
        <f t="shared" si="20"/>
        <v>0</v>
      </c>
      <c r="IM18" s="8">
        <f t="shared" si="21"/>
        <v>0</v>
      </c>
      <c r="IN18" s="8">
        <f t="shared" si="22"/>
        <v>0</v>
      </c>
      <c r="IO18" s="7">
        <f t="shared" si="23"/>
        <v>0</v>
      </c>
      <c r="IP18" s="8">
        <f t="shared" si="24"/>
        <v>0</v>
      </c>
      <c r="IQ18" s="7">
        <f t="shared" si="25"/>
        <v>0</v>
      </c>
    </row>
    <row r="19" spans="1:251" x14ac:dyDescent="0.2">
      <c r="A19" s="1" t="s">
        <v>1</v>
      </c>
      <c r="B19" s="6"/>
      <c r="C19" s="6"/>
      <c r="D19" s="6"/>
      <c r="E19" s="6"/>
      <c r="F19" s="6"/>
      <c r="G19" s="7"/>
      <c r="H19" s="7"/>
      <c r="I19" s="7"/>
      <c r="J19" s="8"/>
      <c r="K19" s="8"/>
      <c r="L19" s="7"/>
      <c r="M19" s="8"/>
      <c r="N19" s="7"/>
      <c r="O19" s="6"/>
      <c r="P19" s="6"/>
      <c r="Q19" s="6"/>
      <c r="R19" s="6"/>
      <c r="S19" s="6"/>
      <c r="T19" s="7"/>
      <c r="U19" s="7"/>
      <c r="V19" s="7"/>
      <c r="W19" s="8"/>
      <c r="X19" s="8"/>
      <c r="Y19" s="7"/>
      <c r="Z19" s="8"/>
      <c r="AA19" s="7"/>
      <c r="AB19" s="6"/>
      <c r="AC19" s="6"/>
      <c r="AD19" s="6"/>
      <c r="AE19" s="6"/>
      <c r="AF19" s="6"/>
      <c r="AG19" s="7"/>
      <c r="AH19" s="7"/>
      <c r="AI19" s="7"/>
      <c r="AJ19" s="8"/>
      <c r="AK19" s="8"/>
      <c r="AL19" s="7"/>
      <c r="AM19" s="8"/>
      <c r="AN19" s="7"/>
      <c r="AO19" s="6"/>
      <c r="AP19" s="6"/>
      <c r="AQ19" s="6"/>
      <c r="AR19" s="6"/>
      <c r="AS19" s="6"/>
      <c r="AT19" s="7"/>
      <c r="AU19" s="7"/>
      <c r="AV19" s="7"/>
      <c r="AW19" s="8"/>
      <c r="AX19" s="8"/>
      <c r="AY19" s="7"/>
      <c r="AZ19" s="8"/>
      <c r="BA19" s="7"/>
      <c r="BB19" s="6"/>
      <c r="BC19" s="6"/>
      <c r="BD19" s="6"/>
      <c r="BE19" s="6"/>
      <c r="BF19" s="6"/>
      <c r="BG19" s="7"/>
      <c r="BH19" s="7"/>
      <c r="BI19" s="7"/>
      <c r="BJ19" s="8"/>
      <c r="BK19" s="8"/>
      <c r="BL19" s="7"/>
      <c r="BM19" s="8"/>
      <c r="BN19" s="7"/>
      <c r="BO19" s="6"/>
      <c r="BP19" s="6"/>
      <c r="BQ19" s="6"/>
      <c r="BR19" s="6"/>
      <c r="BS19" s="6"/>
      <c r="BT19" s="7"/>
      <c r="BU19" s="7"/>
      <c r="BV19" s="7"/>
      <c r="BW19" s="8"/>
      <c r="BX19" s="8"/>
      <c r="BY19" s="7"/>
      <c r="BZ19" s="8"/>
      <c r="CA19" s="7"/>
      <c r="CB19" s="6"/>
      <c r="CC19" s="6"/>
      <c r="CD19" s="6"/>
      <c r="CE19" s="6"/>
      <c r="CF19" s="6"/>
      <c r="CG19" s="7"/>
      <c r="CH19" s="7"/>
      <c r="CI19" s="7"/>
      <c r="CJ19" s="8"/>
      <c r="CK19" s="8"/>
      <c r="CL19" s="7"/>
      <c r="CM19" s="8"/>
      <c r="CN19" s="7"/>
      <c r="CO19" s="6"/>
      <c r="CP19" s="6"/>
      <c r="CQ19" s="6"/>
      <c r="CR19" s="6"/>
      <c r="CS19" s="6"/>
      <c r="CT19" s="7"/>
      <c r="CU19" s="7"/>
      <c r="CV19" s="7"/>
      <c r="CW19" s="8"/>
      <c r="CX19" s="8"/>
      <c r="CY19" s="7"/>
      <c r="CZ19" s="8"/>
      <c r="DA19" s="7"/>
      <c r="DB19" s="6"/>
      <c r="DC19" s="6"/>
      <c r="DD19" s="6"/>
      <c r="DE19" s="6"/>
      <c r="DF19" s="6"/>
      <c r="DG19" s="7"/>
      <c r="DH19" s="7"/>
      <c r="DI19" s="7"/>
      <c r="DJ19" s="8"/>
      <c r="DK19" s="8"/>
      <c r="DL19" s="7"/>
      <c r="DM19" s="8"/>
      <c r="DN19" s="7"/>
      <c r="DO19" s="6">
        <v>482524</v>
      </c>
      <c r="DP19" s="6">
        <v>16707</v>
      </c>
      <c r="DQ19" s="6">
        <v>465817</v>
      </c>
      <c r="DR19" s="6">
        <v>223673</v>
      </c>
      <c r="DS19" s="6">
        <v>242144</v>
      </c>
      <c r="DT19" s="7">
        <v>48045941000</v>
      </c>
      <c r="DU19" s="7">
        <v>99572.126982284826</v>
      </c>
      <c r="DV19" s="7">
        <v>61305528.790000007</v>
      </c>
      <c r="DW19" s="8">
        <v>6955377500.0999994</v>
      </c>
      <c r="DX19" s="8">
        <v>204730375</v>
      </c>
      <c r="DY19" s="7">
        <v>88533833.799999982</v>
      </c>
      <c r="DZ19" s="8">
        <v>7160107875.0999994</v>
      </c>
      <c r="EA19" s="7">
        <v>9397331.2719999999</v>
      </c>
      <c r="EB19" s="6"/>
      <c r="EC19" s="6"/>
      <c r="ED19" s="6"/>
      <c r="EE19" s="6"/>
      <c r="EF19" s="6"/>
      <c r="EG19" s="7"/>
      <c r="EH19" s="7"/>
      <c r="EI19" s="7"/>
      <c r="EJ19" s="8"/>
      <c r="EK19" s="8"/>
      <c r="EL19" s="7"/>
      <c r="EM19" s="8"/>
      <c r="EN19" s="7"/>
      <c r="EO19" s="6"/>
      <c r="EP19" s="6"/>
      <c r="EQ19" s="6"/>
      <c r="ER19" s="6"/>
      <c r="ES19" s="6"/>
      <c r="ET19" s="7"/>
      <c r="EU19" s="7"/>
      <c r="EV19" s="7"/>
      <c r="EW19" s="8"/>
      <c r="EX19" s="8"/>
      <c r="EY19" s="7"/>
      <c r="EZ19" s="8"/>
      <c r="FA19" s="7"/>
      <c r="FB19" s="6">
        <v>836657</v>
      </c>
      <c r="FC19" s="6">
        <v>376132</v>
      </c>
      <c r="FD19" s="6">
        <v>460525</v>
      </c>
      <c r="FE19" s="6">
        <v>258336</v>
      </c>
      <c r="FF19" s="6">
        <v>202189</v>
      </c>
      <c r="FG19" s="7">
        <v>105463615000</v>
      </c>
      <c r="FH19" s="7">
        <v>126053.58587808385</v>
      </c>
      <c r="FI19" s="7">
        <v>161011628.09999999</v>
      </c>
      <c r="FJ19" s="8">
        <v>19620099736.310001</v>
      </c>
      <c r="FK19" s="8">
        <v>2756528538.9300003</v>
      </c>
      <c r="FL19" s="7">
        <v>3660635939.7999992</v>
      </c>
      <c r="FM19" s="8">
        <v>22376628275.240009</v>
      </c>
      <c r="FN19" s="7">
        <v>62288334.695999995</v>
      </c>
      <c r="FO19" s="6"/>
      <c r="FP19" s="6"/>
      <c r="FQ19" s="6"/>
      <c r="FR19" s="6"/>
      <c r="FS19" s="6"/>
      <c r="FT19" s="7"/>
      <c r="FU19" s="7"/>
      <c r="FV19" s="7"/>
      <c r="FW19" s="8"/>
      <c r="FX19" s="8"/>
      <c r="FY19" s="7"/>
      <c r="FZ19" s="8"/>
      <c r="GA19" s="7"/>
      <c r="GB19" s="6">
        <v>1319181</v>
      </c>
      <c r="GC19" s="6">
        <v>392839</v>
      </c>
      <c r="GD19" s="6">
        <v>926342</v>
      </c>
      <c r="GE19" s="6">
        <v>482009</v>
      </c>
      <c r="GF19" s="6">
        <v>444333</v>
      </c>
      <c r="GG19" s="7">
        <v>153509556000</v>
      </c>
      <c r="GH19" s="7">
        <v>116367.31881371851</v>
      </c>
      <c r="GI19" s="7">
        <v>222317156.89000002</v>
      </c>
      <c r="GJ19" s="8">
        <v>26575477236.41</v>
      </c>
      <c r="GK19" s="8">
        <v>2961258913.9299998</v>
      </c>
      <c r="GL19" s="7">
        <v>3749169773.5999999</v>
      </c>
      <c r="GM19" s="8">
        <v>29536736150.34</v>
      </c>
      <c r="GN19" s="7">
        <v>71685665.967999995</v>
      </c>
      <c r="GO19" s="6"/>
      <c r="GP19" s="6"/>
      <c r="GQ19" s="6"/>
      <c r="GR19" s="6"/>
      <c r="GS19" s="6"/>
      <c r="GT19" s="7"/>
      <c r="GU19" s="7"/>
      <c r="GV19" s="7"/>
      <c r="GW19" s="8"/>
      <c r="GX19" s="8"/>
      <c r="GY19" s="7"/>
      <c r="GZ19" s="8"/>
      <c r="HA19" s="7"/>
      <c r="HB19" s="6">
        <f t="shared" si="26"/>
        <v>0</v>
      </c>
      <c r="HC19" s="6">
        <f t="shared" si="27"/>
        <v>0</v>
      </c>
      <c r="HD19" s="6">
        <f t="shared" si="28"/>
        <v>0</v>
      </c>
      <c r="HE19" s="6">
        <f t="shared" si="29"/>
        <v>0</v>
      </c>
      <c r="HF19" s="6">
        <f t="shared" si="30"/>
        <v>0</v>
      </c>
      <c r="HG19" s="7">
        <f t="shared" si="31"/>
        <v>0</v>
      </c>
      <c r="HH19" s="7">
        <f t="shared" si="32"/>
        <v>109258.39404665015</v>
      </c>
      <c r="HI19" s="7">
        <f t="shared" si="33"/>
        <v>-2.9802322387695313E-8</v>
      </c>
      <c r="HJ19" s="8">
        <f t="shared" si="34"/>
        <v>0</v>
      </c>
      <c r="HK19" s="8">
        <f t="shared" si="35"/>
        <v>4.76837158203125E-7</v>
      </c>
      <c r="HL19" s="7">
        <f t="shared" si="36"/>
        <v>-4.76837158203125E-7</v>
      </c>
      <c r="HM19" s="8">
        <f t="shared" si="37"/>
        <v>7.62939453125E-6</v>
      </c>
      <c r="HN19" s="7">
        <f t="shared" si="38"/>
        <v>0</v>
      </c>
      <c r="HP19" s="15">
        <f t="shared" si="39"/>
        <v>3.7575863548817486E-2</v>
      </c>
      <c r="HR19" s="6">
        <f t="shared" si="0"/>
        <v>0</v>
      </c>
      <c r="HS19" s="6">
        <f t="shared" si="1"/>
        <v>0</v>
      </c>
      <c r="HT19" s="6">
        <f t="shared" si="2"/>
        <v>0</v>
      </c>
      <c r="HU19" s="6">
        <f t="shared" si="3"/>
        <v>0</v>
      </c>
      <c r="HV19" s="6">
        <f t="shared" si="4"/>
        <v>0</v>
      </c>
      <c r="HW19" s="7">
        <f t="shared" si="5"/>
        <v>0</v>
      </c>
      <c r="HX19" s="7">
        <f t="shared" si="6"/>
        <v>0</v>
      </c>
      <c r="HY19" s="7">
        <f t="shared" si="7"/>
        <v>0</v>
      </c>
      <c r="HZ19" s="8">
        <f t="shared" si="8"/>
        <v>0</v>
      </c>
      <c r="IA19" s="8">
        <f t="shared" si="9"/>
        <v>0</v>
      </c>
      <c r="IB19" s="7">
        <f t="shared" si="10"/>
        <v>0</v>
      </c>
      <c r="IC19" s="8">
        <f t="shared" si="11"/>
        <v>0</v>
      </c>
      <c r="ID19" s="7">
        <f t="shared" si="12"/>
        <v>0</v>
      </c>
      <c r="IE19" s="6">
        <f t="shared" si="13"/>
        <v>0</v>
      </c>
      <c r="IF19" s="6">
        <f t="shared" si="14"/>
        <v>0</v>
      </c>
      <c r="IG19" s="6">
        <f t="shared" si="15"/>
        <v>0</v>
      </c>
      <c r="IH19" s="6">
        <f t="shared" si="16"/>
        <v>0</v>
      </c>
      <c r="II19" s="6">
        <f t="shared" si="17"/>
        <v>0</v>
      </c>
      <c r="IJ19" s="7">
        <f t="shared" si="18"/>
        <v>0</v>
      </c>
      <c r="IK19" s="7">
        <f t="shared" si="19"/>
        <v>0</v>
      </c>
      <c r="IL19" s="7">
        <f t="shared" si="20"/>
        <v>0</v>
      </c>
      <c r="IM19" s="8">
        <f t="shared" si="21"/>
        <v>0</v>
      </c>
      <c r="IN19" s="8">
        <f t="shared" si="22"/>
        <v>0</v>
      </c>
      <c r="IO19" s="7">
        <f t="shared" si="23"/>
        <v>0</v>
      </c>
      <c r="IP19" s="8">
        <f t="shared" si="24"/>
        <v>0</v>
      </c>
      <c r="IQ19" s="7">
        <f t="shared" si="25"/>
        <v>0</v>
      </c>
    </row>
    <row r="20" spans="1:251" x14ac:dyDescent="0.2">
      <c r="A20" s="1" t="s">
        <v>2</v>
      </c>
      <c r="B20" s="6"/>
      <c r="C20" s="6"/>
      <c r="D20" s="6"/>
      <c r="E20" s="6"/>
      <c r="F20" s="6"/>
      <c r="G20" s="7"/>
      <c r="H20" s="7"/>
      <c r="I20" s="7"/>
      <c r="J20" s="8"/>
      <c r="K20" s="8"/>
      <c r="L20" s="7"/>
      <c r="M20" s="8"/>
      <c r="N20" s="7"/>
      <c r="O20" s="6"/>
      <c r="P20" s="6"/>
      <c r="Q20" s="6"/>
      <c r="R20" s="6"/>
      <c r="S20" s="6"/>
      <c r="T20" s="7"/>
      <c r="U20" s="7"/>
      <c r="V20" s="7"/>
      <c r="W20" s="8"/>
      <c r="X20" s="8"/>
      <c r="Y20" s="7"/>
      <c r="Z20" s="8"/>
      <c r="AA20" s="7"/>
      <c r="AB20" s="6"/>
      <c r="AC20" s="6"/>
      <c r="AD20" s="6"/>
      <c r="AE20" s="6"/>
      <c r="AF20" s="6"/>
      <c r="AG20" s="7"/>
      <c r="AH20" s="7"/>
      <c r="AI20" s="7"/>
      <c r="AJ20" s="8"/>
      <c r="AK20" s="8"/>
      <c r="AL20" s="7"/>
      <c r="AM20" s="8"/>
      <c r="AN20" s="7"/>
      <c r="AO20" s="6"/>
      <c r="AP20" s="6"/>
      <c r="AQ20" s="6"/>
      <c r="AR20" s="6"/>
      <c r="AS20" s="6"/>
      <c r="AT20" s="7"/>
      <c r="AU20" s="7"/>
      <c r="AV20" s="7"/>
      <c r="AW20" s="8"/>
      <c r="AX20" s="8"/>
      <c r="AY20" s="7"/>
      <c r="AZ20" s="8"/>
      <c r="BA20" s="7"/>
      <c r="BB20" s="6"/>
      <c r="BC20" s="6"/>
      <c r="BD20" s="6"/>
      <c r="BE20" s="6"/>
      <c r="BF20" s="6"/>
      <c r="BG20" s="7"/>
      <c r="BH20" s="7"/>
      <c r="BI20" s="7"/>
      <c r="BJ20" s="8"/>
      <c r="BK20" s="8"/>
      <c r="BL20" s="7"/>
      <c r="BM20" s="8"/>
      <c r="BN20" s="7"/>
      <c r="BO20" s="6"/>
      <c r="BP20" s="6"/>
      <c r="BQ20" s="6"/>
      <c r="BR20" s="6"/>
      <c r="BS20" s="6"/>
      <c r="BT20" s="7"/>
      <c r="BU20" s="7"/>
      <c r="BV20" s="7"/>
      <c r="BW20" s="8"/>
      <c r="BX20" s="8"/>
      <c r="BY20" s="7"/>
      <c r="BZ20" s="8"/>
      <c r="CA20" s="7"/>
      <c r="CB20" s="6"/>
      <c r="CC20" s="6"/>
      <c r="CD20" s="6"/>
      <c r="CE20" s="6"/>
      <c r="CF20" s="6"/>
      <c r="CG20" s="7"/>
      <c r="CH20" s="7"/>
      <c r="CI20" s="7"/>
      <c r="CJ20" s="8"/>
      <c r="CK20" s="8"/>
      <c r="CL20" s="7"/>
      <c r="CM20" s="8"/>
      <c r="CN20" s="7"/>
      <c r="CO20" s="6"/>
      <c r="CP20" s="6"/>
      <c r="CQ20" s="6"/>
      <c r="CR20" s="6"/>
      <c r="CS20" s="6"/>
      <c r="CT20" s="7"/>
      <c r="CU20" s="7"/>
      <c r="CV20" s="7"/>
      <c r="CW20" s="8"/>
      <c r="CX20" s="8"/>
      <c r="CY20" s="7"/>
      <c r="CZ20" s="8"/>
      <c r="DA20" s="7"/>
      <c r="DB20" s="6"/>
      <c r="DC20" s="6"/>
      <c r="DD20" s="6"/>
      <c r="DE20" s="6"/>
      <c r="DF20" s="6"/>
      <c r="DG20" s="7"/>
      <c r="DH20" s="7"/>
      <c r="DI20" s="7"/>
      <c r="DJ20" s="8"/>
      <c r="DK20" s="8"/>
      <c r="DL20" s="7"/>
      <c r="DM20" s="8"/>
      <c r="DN20" s="7"/>
      <c r="DO20" s="6">
        <v>505073</v>
      </c>
      <c r="DP20" s="6">
        <v>17691</v>
      </c>
      <c r="DQ20" s="6">
        <v>487382</v>
      </c>
      <c r="DR20" s="6">
        <v>232582</v>
      </c>
      <c r="DS20" s="6">
        <v>254800</v>
      </c>
      <c r="DT20" s="7">
        <v>50753340000</v>
      </c>
      <c r="DU20" s="7">
        <v>100487.13750289562</v>
      </c>
      <c r="DV20" s="7">
        <v>66068320.389999993</v>
      </c>
      <c r="DW20" s="8">
        <v>7549788476.7399979</v>
      </c>
      <c r="DX20" s="8">
        <v>204527331</v>
      </c>
      <c r="DY20" s="7">
        <v>88569870.299999967</v>
      </c>
      <c r="DZ20" s="8">
        <v>7754315807.7399998</v>
      </c>
      <c r="EA20" s="7">
        <v>16085826.632500006</v>
      </c>
      <c r="EB20" s="6"/>
      <c r="EC20" s="6"/>
      <c r="ED20" s="6"/>
      <c r="EE20" s="6"/>
      <c r="EF20" s="6"/>
      <c r="EG20" s="7"/>
      <c r="EH20" s="7"/>
      <c r="EI20" s="7"/>
      <c r="EJ20" s="8"/>
      <c r="EK20" s="8"/>
      <c r="EL20" s="7"/>
      <c r="EM20" s="8"/>
      <c r="EN20" s="7"/>
      <c r="EO20" s="6"/>
      <c r="EP20" s="6"/>
      <c r="EQ20" s="6"/>
      <c r="ER20" s="6"/>
      <c r="ES20" s="6"/>
      <c r="ET20" s="7"/>
      <c r="EU20" s="7"/>
      <c r="EV20" s="7"/>
      <c r="EW20" s="8"/>
      <c r="EX20" s="8"/>
      <c r="EY20" s="7"/>
      <c r="EZ20" s="8"/>
      <c r="FA20" s="7"/>
      <c r="FB20" s="6">
        <v>836657</v>
      </c>
      <c r="FC20" s="6">
        <v>381975</v>
      </c>
      <c r="FD20" s="6">
        <v>454682</v>
      </c>
      <c r="FE20" s="6">
        <v>254382</v>
      </c>
      <c r="FF20" s="6">
        <v>200300</v>
      </c>
      <c r="FG20" s="7">
        <v>105717825000</v>
      </c>
      <c r="FH20" s="7">
        <v>126357.42604197419</v>
      </c>
      <c r="FI20" s="7">
        <v>161072172.90000001</v>
      </c>
      <c r="FJ20" s="8">
        <v>19609237068.810001</v>
      </c>
      <c r="FK20" s="8">
        <v>2685040577.0800004</v>
      </c>
      <c r="FL20" s="7">
        <v>3664361475.1999989</v>
      </c>
      <c r="FM20" s="8">
        <v>22294277645.890007</v>
      </c>
      <c r="FN20" s="7">
        <v>100014510.67780001</v>
      </c>
      <c r="FO20" s="6"/>
      <c r="FP20" s="6"/>
      <c r="FQ20" s="6"/>
      <c r="FR20" s="6"/>
      <c r="FS20" s="6"/>
      <c r="FT20" s="7"/>
      <c r="FU20" s="7"/>
      <c r="FV20" s="7"/>
      <c r="FW20" s="8"/>
      <c r="FX20" s="8"/>
      <c r="FY20" s="7"/>
      <c r="FZ20" s="8"/>
      <c r="GA20" s="7"/>
      <c r="GB20" s="6">
        <v>1341730</v>
      </c>
      <c r="GC20" s="6">
        <v>399666</v>
      </c>
      <c r="GD20" s="6">
        <v>942064</v>
      </c>
      <c r="GE20" s="6">
        <v>486964</v>
      </c>
      <c r="GF20" s="6">
        <v>455100</v>
      </c>
      <c r="GG20" s="7">
        <v>156471165000</v>
      </c>
      <c r="GH20" s="7">
        <v>116618.96581279393</v>
      </c>
      <c r="GI20" s="7">
        <v>227140493.28999999</v>
      </c>
      <c r="GJ20" s="8">
        <v>27159025545.549999</v>
      </c>
      <c r="GK20" s="8">
        <v>2889567908.0799999</v>
      </c>
      <c r="GL20" s="7">
        <v>3752931345.5</v>
      </c>
      <c r="GM20" s="8">
        <v>30048593453.630001</v>
      </c>
      <c r="GN20" s="7">
        <v>116100337.31030005</v>
      </c>
      <c r="GO20" s="6"/>
      <c r="GP20" s="6"/>
      <c r="GQ20" s="6"/>
      <c r="GR20" s="6"/>
      <c r="GS20" s="6"/>
      <c r="GT20" s="7"/>
      <c r="GU20" s="7"/>
      <c r="GV20" s="7"/>
      <c r="GW20" s="8"/>
      <c r="GX20" s="8"/>
      <c r="GY20" s="7"/>
      <c r="GZ20" s="8"/>
      <c r="HA20" s="7"/>
      <c r="HB20" s="6">
        <f t="shared" si="26"/>
        <v>0</v>
      </c>
      <c r="HC20" s="6">
        <f t="shared" si="27"/>
        <v>0</v>
      </c>
      <c r="HD20" s="6">
        <f t="shared" si="28"/>
        <v>0</v>
      </c>
      <c r="HE20" s="6">
        <f t="shared" si="29"/>
        <v>0</v>
      </c>
      <c r="HF20" s="6">
        <f t="shared" si="30"/>
        <v>0</v>
      </c>
      <c r="HG20" s="7">
        <f t="shared" si="31"/>
        <v>0</v>
      </c>
      <c r="HH20" s="7">
        <f t="shared" si="32"/>
        <v>110225.5977320759</v>
      </c>
      <c r="HI20" s="7">
        <f t="shared" si="33"/>
        <v>0</v>
      </c>
      <c r="HJ20" s="8">
        <f t="shared" si="34"/>
        <v>0</v>
      </c>
      <c r="HK20" s="8">
        <f t="shared" si="35"/>
        <v>4.76837158203125E-7</v>
      </c>
      <c r="HL20" s="7">
        <f t="shared" si="36"/>
        <v>-9.5367431640625E-7</v>
      </c>
      <c r="HM20" s="8">
        <f t="shared" si="37"/>
        <v>3.814697265625E-6</v>
      </c>
      <c r="HN20" s="7">
        <f t="shared" si="38"/>
        <v>-2.9802322387695313E-8</v>
      </c>
      <c r="HP20" s="15">
        <f t="shared" si="39"/>
        <v>3.7419408059912625E-2</v>
      </c>
      <c r="HR20" s="6">
        <f t="shared" si="0"/>
        <v>0</v>
      </c>
      <c r="HS20" s="6">
        <f t="shared" si="1"/>
        <v>0</v>
      </c>
      <c r="HT20" s="6">
        <f t="shared" si="2"/>
        <v>0</v>
      </c>
      <c r="HU20" s="6">
        <f t="shared" si="3"/>
        <v>0</v>
      </c>
      <c r="HV20" s="6">
        <f t="shared" si="4"/>
        <v>0</v>
      </c>
      <c r="HW20" s="7">
        <f t="shared" si="5"/>
        <v>0</v>
      </c>
      <c r="HX20" s="7">
        <f t="shared" si="6"/>
        <v>0</v>
      </c>
      <c r="HY20" s="7">
        <f t="shared" si="7"/>
        <v>0</v>
      </c>
      <c r="HZ20" s="8">
        <f t="shared" si="8"/>
        <v>0</v>
      </c>
      <c r="IA20" s="8">
        <f t="shared" si="9"/>
        <v>0</v>
      </c>
      <c r="IB20" s="7">
        <f t="shared" si="10"/>
        <v>0</v>
      </c>
      <c r="IC20" s="8">
        <f t="shared" si="11"/>
        <v>0</v>
      </c>
      <c r="ID20" s="7">
        <f t="shared" si="12"/>
        <v>0</v>
      </c>
      <c r="IE20" s="6">
        <f t="shared" si="13"/>
        <v>0</v>
      </c>
      <c r="IF20" s="6">
        <f t="shared" si="14"/>
        <v>0</v>
      </c>
      <c r="IG20" s="6">
        <f t="shared" si="15"/>
        <v>0</v>
      </c>
      <c r="IH20" s="6">
        <f t="shared" si="16"/>
        <v>0</v>
      </c>
      <c r="II20" s="6">
        <f t="shared" si="17"/>
        <v>0</v>
      </c>
      <c r="IJ20" s="7">
        <f t="shared" si="18"/>
        <v>0</v>
      </c>
      <c r="IK20" s="7">
        <f t="shared" si="19"/>
        <v>0</v>
      </c>
      <c r="IL20" s="7">
        <f t="shared" si="20"/>
        <v>0</v>
      </c>
      <c r="IM20" s="8">
        <f t="shared" si="21"/>
        <v>0</v>
      </c>
      <c r="IN20" s="8">
        <f t="shared" si="22"/>
        <v>0</v>
      </c>
      <c r="IO20" s="7">
        <f t="shared" si="23"/>
        <v>0</v>
      </c>
      <c r="IP20" s="8">
        <f t="shared" si="24"/>
        <v>0</v>
      </c>
      <c r="IQ20" s="7">
        <f t="shared" si="25"/>
        <v>0</v>
      </c>
    </row>
    <row r="21" spans="1:251" x14ac:dyDescent="0.2">
      <c r="A21" s="1" t="s">
        <v>3</v>
      </c>
      <c r="B21" s="6"/>
      <c r="C21" s="6"/>
      <c r="D21" s="6"/>
      <c r="E21" s="6"/>
      <c r="F21" s="6"/>
      <c r="G21" s="7"/>
      <c r="H21" s="7"/>
      <c r="I21" s="7"/>
      <c r="J21" s="8"/>
      <c r="K21" s="8"/>
      <c r="L21" s="7"/>
      <c r="M21" s="8"/>
      <c r="N21" s="7"/>
      <c r="O21" s="6"/>
      <c r="P21" s="6"/>
      <c r="Q21" s="6"/>
      <c r="R21" s="6"/>
      <c r="S21" s="6"/>
      <c r="T21" s="7"/>
      <c r="U21" s="7"/>
      <c r="V21" s="7"/>
      <c r="W21" s="8"/>
      <c r="X21" s="8"/>
      <c r="Y21" s="7"/>
      <c r="Z21" s="8"/>
      <c r="AA21" s="7"/>
      <c r="AB21" s="6"/>
      <c r="AC21" s="6"/>
      <c r="AD21" s="6"/>
      <c r="AE21" s="6"/>
      <c r="AF21" s="6"/>
      <c r="AG21" s="7"/>
      <c r="AH21" s="7"/>
      <c r="AI21" s="7"/>
      <c r="AJ21" s="8"/>
      <c r="AK21" s="8"/>
      <c r="AL21" s="7"/>
      <c r="AM21" s="8"/>
      <c r="AN21" s="7"/>
      <c r="AO21" s="6"/>
      <c r="AP21" s="6"/>
      <c r="AQ21" s="6"/>
      <c r="AR21" s="6"/>
      <c r="AS21" s="6"/>
      <c r="AT21" s="7"/>
      <c r="AU21" s="7"/>
      <c r="AV21" s="7"/>
      <c r="AW21" s="8"/>
      <c r="AX21" s="8"/>
      <c r="AY21" s="7"/>
      <c r="AZ21" s="8"/>
      <c r="BA21" s="7"/>
      <c r="BB21" s="6"/>
      <c r="BC21" s="6"/>
      <c r="BD21" s="6"/>
      <c r="BE21" s="6"/>
      <c r="BF21" s="6"/>
      <c r="BG21" s="7"/>
      <c r="BH21" s="7"/>
      <c r="BI21" s="7"/>
      <c r="BJ21" s="8"/>
      <c r="BK21" s="8"/>
      <c r="BL21" s="7"/>
      <c r="BM21" s="8"/>
      <c r="BN21" s="7"/>
      <c r="BO21" s="6"/>
      <c r="BP21" s="6"/>
      <c r="BQ21" s="6"/>
      <c r="BR21" s="6"/>
      <c r="BS21" s="6"/>
      <c r="BT21" s="7"/>
      <c r="BU21" s="7"/>
      <c r="BV21" s="7"/>
      <c r="BW21" s="8"/>
      <c r="BX21" s="8"/>
      <c r="BY21" s="7"/>
      <c r="BZ21" s="8"/>
      <c r="CA21" s="7"/>
      <c r="CB21" s="6"/>
      <c r="CC21" s="6"/>
      <c r="CD21" s="6"/>
      <c r="CE21" s="6"/>
      <c r="CF21" s="6"/>
      <c r="CG21" s="7"/>
      <c r="CH21" s="7"/>
      <c r="CI21" s="7"/>
      <c r="CJ21" s="8"/>
      <c r="CK21" s="8"/>
      <c r="CL21" s="7"/>
      <c r="CM21" s="8"/>
      <c r="CN21" s="7"/>
      <c r="CO21" s="6"/>
      <c r="CP21" s="6"/>
      <c r="CQ21" s="6"/>
      <c r="CR21" s="6"/>
      <c r="CS21" s="6"/>
      <c r="CT21" s="7"/>
      <c r="CU21" s="7"/>
      <c r="CV21" s="7"/>
      <c r="CW21" s="8"/>
      <c r="CX21" s="8"/>
      <c r="CY21" s="7"/>
      <c r="CZ21" s="8"/>
      <c r="DA21" s="7"/>
      <c r="DB21" s="6"/>
      <c r="DC21" s="6"/>
      <c r="DD21" s="6"/>
      <c r="DE21" s="6"/>
      <c r="DF21" s="6"/>
      <c r="DG21" s="7"/>
      <c r="DH21" s="7"/>
      <c r="DI21" s="7"/>
      <c r="DJ21" s="8"/>
      <c r="DK21" s="8"/>
      <c r="DL21" s="7"/>
      <c r="DM21" s="8"/>
      <c r="DN21" s="7"/>
      <c r="DO21" s="6">
        <v>526645</v>
      </c>
      <c r="DP21" s="6">
        <v>19325</v>
      </c>
      <c r="DQ21" s="6">
        <v>507320</v>
      </c>
      <c r="DR21" s="6">
        <v>241096</v>
      </c>
      <c r="DS21" s="6">
        <v>266224</v>
      </c>
      <c r="DT21" s="7">
        <v>53178584000</v>
      </c>
      <c r="DU21" s="7">
        <v>100976.14901878875</v>
      </c>
      <c r="DV21" s="7">
        <v>70041551.089999989</v>
      </c>
      <c r="DW21" s="8">
        <v>8236185848.6700001</v>
      </c>
      <c r="DX21" s="8">
        <v>998599606</v>
      </c>
      <c r="DY21" s="7">
        <v>88658530.399999991</v>
      </c>
      <c r="DZ21" s="8">
        <v>9234785454.6700001</v>
      </c>
      <c r="EA21" s="7">
        <v>65266390.842499994</v>
      </c>
      <c r="EB21" s="6"/>
      <c r="EC21" s="6"/>
      <c r="ED21" s="6"/>
      <c r="EE21" s="6"/>
      <c r="EF21" s="6"/>
      <c r="EG21" s="7"/>
      <c r="EH21" s="7"/>
      <c r="EI21" s="7"/>
      <c r="EJ21" s="8"/>
      <c r="EK21" s="8"/>
      <c r="EL21" s="7"/>
      <c r="EM21" s="8"/>
      <c r="EN21" s="7"/>
      <c r="EO21" s="6"/>
      <c r="EP21" s="6"/>
      <c r="EQ21" s="6"/>
      <c r="ER21" s="6"/>
      <c r="ES21" s="6"/>
      <c r="ET21" s="7"/>
      <c r="EU21" s="7"/>
      <c r="EV21" s="7"/>
      <c r="EW21" s="8"/>
      <c r="EX21" s="8"/>
      <c r="EY21" s="7"/>
      <c r="EZ21" s="8"/>
      <c r="FA21" s="7"/>
      <c r="FB21" s="6">
        <v>836657</v>
      </c>
      <c r="FC21" s="6">
        <v>388143</v>
      </c>
      <c r="FD21" s="6">
        <v>448514</v>
      </c>
      <c r="FE21" s="6">
        <v>250545</v>
      </c>
      <c r="FF21" s="6">
        <v>197969</v>
      </c>
      <c r="FG21" s="7">
        <v>105938903000</v>
      </c>
      <c r="FH21" s="7">
        <v>126621.66574832937</v>
      </c>
      <c r="FI21" s="7">
        <v>161093227.59999999</v>
      </c>
      <c r="FJ21" s="8">
        <v>19567982383.080002</v>
      </c>
      <c r="FK21" s="8">
        <v>3903770214.6800003</v>
      </c>
      <c r="FL21" s="7">
        <v>3669682974.9000006</v>
      </c>
      <c r="FM21" s="8">
        <v>23471752597.760002</v>
      </c>
      <c r="FN21" s="7">
        <v>277750096.46609998</v>
      </c>
      <c r="FO21" s="6"/>
      <c r="FP21" s="6"/>
      <c r="FQ21" s="6"/>
      <c r="FR21" s="6"/>
      <c r="FS21" s="6"/>
      <c r="FT21" s="7"/>
      <c r="FU21" s="7"/>
      <c r="FV21" s="7"/>
      <c r="FW21" s="8"/>
      <c r="FX21" s="8"/>
      <c r="FY21" s="7"/>
      <c r="FZ21" s="8"/>
      <c r="GA21" s="7"/>
      <c r="GB21" s="6">
        <v>1363302</v>
      </c>
      <c r="GC21" s="6">
        <v>407468</v>
      </c>
      <c r="GD21" s="6">
        <v>955834</v>
      </c>
      <c r="GE21" s="6">
        <v>491641</v>
      </c>
      <c r="GF21" s="6">
        <v>464193</v>
      </c>
      <c r="GG21" s="7">
        <v>159117487000</v>
      </c>
      <c r="GH21" s="7">
        <v>116714.77559630956</v>
      </c>
      <c r="GI21" s="7">
        <v>231134778.69</v>
      </c>
      <c r="GJ21" s="8">
        <v>27804168231.75</v>
      </c>
      <c r="GK21" s="8">
        <v>4902369820.6800003</v>
      </c>
      <c r="GL21" s="7">
        <v>3758341505.3000002</v>
      </c>
      <c r="GM21" s="8">
        <v>32706538052.43</v>
      </c>
      <c r="GN21" s="7">
        <v>343016487.30859989</v>
      </c>
      <c r="GO21" s="6"/>
      <c r="GP21" s="6"/>
      <c r="GQ21" s="6"/>
      <c r="GR21" s="6"/>
      <c r="GS21" s="6"/>
      <c r="GT21" s="7"/>
      <c r="GU21" s="7"/>
      <c r="GV21" s="7"/>
      <c r="GW21" s="8"/>
      <c r="GX21" s="8"/>
      <c r="GY21" s="7"/>
      <c r="GZ21" s="8"/>
      <c r="HA21" s="7"/>
      <c r="HB21" s="6">
        <f t="shared" si="26"/>
        <v>0</v>
      </c>
      <c r="HC21" s="6">
        <f t="shared" si="27"/>
        <v>0</v>
      </c>
      <c r="HD21" s="6">
        <f t="shared" si="28"/>
        <v>0</v>
      </c>
      <c r="HE21" s="6">
        <f t="shared" si="29"/>
        <v>0</v>
      </c>
      <c r="HF21" s="6">
        <f t="shared" si="30"/>
        <v>0</v>
      </c>
      <c r="HG21" s="7">
        <f t="shared" si="31"/>
        <v>0</v>
      </c>
      <c r="HH21" s="7">
        <f t="shared" si="32"/>
        <v>110883.03917080858</v>
      </c>
      <c r="HI21" s="7">
        <f t="shared" si="33"/>
        <v>0</v>
      </c>
      <c r="HJ21" s="8">
        <f t="shared" si="34"/>
        <v>0</v>
      </c>
      <c r="HK21" s="8">
        <f t="shared" si="35"/>
        <v>0</v>
      </c>
      <c r="HL21" s="7">
        <f t="shared" si="36"/>
        <v>4.76837158203125E-7</v>
      </c>
      <c r="HM21" s="8">
        <f t="shared" si="37"/>
        <v>0</v>
      </c>
      <c r="HN21" s="7">
        <f t="shared" si="38"/>
        <v>5.9604644775390625E-8</v>
      </c>
      <c r="HP21" s="15">
        <f t="shared" si="39"/>
        <v>3.7176471126394904E-2</v>
      </c>
      <c r="HR21" s="6">
        <f t="shared" si="0"/>
        <v>0</v>
      </c>
      <c r="HS21" s="6">
        <f t="shared" si="1"/>
        <v>0</v>
      </c>
      <c r="HT21" s="6">
        <f t="shared" si="2"/>
        <v>0</v>
      </c>
      <c r="HU21" s="6">
        <f t="shared" si="3"/>
        <v>0</v>
      </c>
      <c r="HV21" s="6">
        <f t="shared" si="4"/>
        <v>0</v>
      </c>
      <c r="HW21" s="7">
        <f t="shared" si="5"/>
        <v>0</v>
      </c>
      <c r="HX21" s="7">
        <f t="shared" si="6"/>
        <v>0</v>
      </c>
      <c r="HY21" s="7">
        <f t="shared" si="7"/>
        <v>0</v>
      </c>
      <c r="HZ21" s="8">
        <f t="shared" si="8"/>
        <v>0</v>
      </c>
      <c r="IA21" s="8">
        <f t="shared" si="9"/>
        <v>0</v>
      </c>
      <c r="IB21" s="7">
        <f t="shared" si="10"/>
        <v>0</v>
      </c>
      <c r="IC21" s="8">
        <f t="shared" si="11"/>
        <v>0</v>
      </c>
      <c r="ID21" s="7">
        <f t="shared" si="12"/>
        <v>0</v>
      </c>
      <c r="IE21" s="6">
        <f t="shared" si="13"/>
        <v>0</v>
      </c>
      <c r="IF21" s="6">
        <f t="shared" si="14"/>
        <v>0</v>
      </c>
      <c r="IG21" s="6">
        <f t="shared" si="15"/>
        <v>0</v>
      </c>
      <c r="IH21" s="6">
        <f t="shared" si="16"/>
        <v>0</v>
      </c>
      <c r="II21" s="6">
        <f t="shared" si="17"/>
        <v>0</v>
      </c>
      <c r="IJ21" s="7">
        <f t="shared" si="18"/>
        <v>0</v>
      </c>
      <c r="IK21" s="7">
        <f t="shared" si="19"/>
        <v>0</v>
      </c>
      <c r="IL21" s="7">
        <f t="shared" si="20"/>
        <v>0</v>
      </c>
      <c r="IM21" s="8">
        <f t="shared" si="21"/>
        <v>0</v>
      </c>
      <c r="IN21" s="8">
        <f t="shared" si="22"/>
        <v>0</v>
      </c>
      <c r="IO21" s="7">
        <f t="shared" si="23"/>
        <v>0</v>
      </c>
      <c r="IP21" s="8">
        <f t="shared" si="24"/>
        <v>0</v>
      </c>
      <c r="IQ21" s="7">
        <f t="shared" si="25"/>
        <v>0</v>
      </c>
    </row>
    <row r="22" spans="1:251" x14ac:dyDescent="0.2">
      <c r="A22" s="1" t="s">
        <v>4</v>
      </c>
      <c r="B22" s="6"/>
      <c r="C22" s="6"/>
      <c r="D22" s="6"/>
      <c r="E22" s="6"/>
      <c r="F22" s="6"/>
      <c r="G22" s="7"/>
      <c r="H22" s="7"/>
      <c r="I22" s="7"/>
      <c r="J22" s="8"/>
      <c r="K22" s="8"/>
      <c r="L22" s="7"/>
      <c r="M22" s="8"/>
      <c r="N22" s="7"/>
      <c r="O22" s="6"/>
      <c r="P22" s="6"/>
      <c r="Q22" s="6"/>
      <c r="R22" s="6"/>
      <c r="S22" s="6"/>
      <c r="T22" s="7"/>
      <c r="U22" s="7"/>
      <c r="V22" s="7"/>
      <c r="W22" s="8"/>
      <c r="X22" s="8"/>
      <c r="Y22" s="7"/>
      <c r="Z22" s="8"/>
      <c r="AA22" s="7"/>
      <c r="AB22" s="6"/>
      <c r="AC22" s="6"/>
      <c r="AD22" s="6"/>
      <c r="AE22" s="6"/>
      <c r="AF22" s="6"/>
      <c r="AG22" s="7"/>
      <c r="AH22" s="7"/>
      <c r="AI22" s="7"/>
      <c r="AJ22" s="8"/>
      <c r="AK22" s="8"/>
      <c r="AL22" s="7"/>
      <c r="AM22" s="8"/>
      <c r="AN22" s="7"/>
      <c r="AO22" s="6"/>
      <c r="AP22" s="6"/>
      <c r="AQ22" s="6"/>
      <c r="AR22" s="6"/>
      <c r="AS22" s="6"/>
      <c r="AT22" s="7"/>
      <c r="AU22" s="7"/>
      <c r="AV22" s="7"/>
      <c r="AW22" s="8"/>
      <c r="AX22" s="8"/>
      <c r="AY22" s="7"/>
      <c r="AZ22" s="8"/>
      <c r="BA22" s="7"/>
      <c r="BB22" s="6"/>
      <c r="BC22" s="6"/>
      <c r="BD22" s="6"/>
      <c r="BE22" s="6"/>
      <c r="BF22" s="6"/>
      <c r="BG22" s="7"/>
      <c r="BH22" s="7"/>
      <c r="BI22" s="7"/>
      <c r="BJ22" s="8"/>
      <c r="BK22" s="8"/>
      <c r="BL22" s="7"/>
      <c r="BM22" s="8"/>
      <c r="BN22" s="7"/>
      <c r="BO22" s="6"/>
      <c r="BP22" s="6"/>
      <c r="BQ22" s="6"/>
      <c r="BR22" s="6"/>
      <c r="BS22" s="6"/>
      <c r="BT22" s="7"/>
      <c r="BU22" s="7"/>
      <c r="BV22" s="7"/>
      <c r="BW22" s="8"/>
      <c r="BX22" s="8"/>
      <c r="BY22" s="7"/>
      <c r="BZ22" s="8"/>
      <c r="CA22" s="7"/>
      <c r="CB22" s="6"/>
      <c r="CC22" s="6"/>
      <c r="CD22" s="6"/>
      <c r="CE22" s="6"/>
      <c r="CF22" s="6"/>
      <c r="CG22" s="7"/>
      <c r="CH22" s="7"/>
      <c r="CI22" s="7"/>
      <c r="CJ22" s="8"/>
      <c r="CK22" s="8"/>
      <c r="CL22" s="7"/>
      <c r="CM22" s="8"/>
      <c r="CN22" s="7"/>
      <c r="CO22" s="6"/>
      <c r="CP22" s="6"/>
      <c r="CQ22" s="6"/>
      <c r="CR22" s="6"/>
      <c r="CS22" s="6"/>
      <c r="CT22" s="7"/>
      <c r="CU22" s="7"/>
      <c r="CV22" s="7"/>
      <c r="CW22" s="8"/>
      <c r="CX22" s="8"/>
      <c r="CY22" s="7"/>
      <c r="CZ22" s="8"/>
      <c r="DA22" s="7"/>
      <c r="DB22" s="6"/>
      <c r="DC22" s="6"/>
      <c r="DD22" s="6"/>
      <c r="DE22" s="6"/>
      <c r="DF22" s="6"/>
      <c r="DG22" s="7"/>
      <c r="DH22" s="7"/>
      <c r="DI22" s="7"/>
      <c r="DJ22" s="8"/>
      <c r="DK22" s="8"/>
      <c r="DL22" s="7"/>
      <c r="DM22" s="8"/>
      <c r="DN22" s="7"/>
      <c r="DO22" s="6">
        <v>553636</v>
      </c>
      <c r="DP22" s="6">
        <v>20334</v>
      </c>
      <c r="DQ22" s="6">
        <v>533302</v>
      </c>
      <c r="DR22" s="6">
        <v>252446</v>
      </c>
      <c r="DS22" s="6">
        <v>280856</v>
      </c>
      <c r="DT22" s="7">
        <v>56160245000</v>
      </c>
      <c r="DU22" s="7">
        <v>101438.93280061267</v>
      </c>
      <c r="DV22" s="7">
        <v>72721035.410000011</v>
      </c>
      <c r="DW22" s="8">
        <v>9244367061</v>
      </c>
      <c r="DX22" s="8">
        <v>997461483</v>
      </c>
      <c r="DY22" s="7">
        <v>88758655.99999997</v>
      </c>
      <c r="DZ22" s="8">
        <v>10241828544</v>
      </c>
      <c r="EA22" s="7">
        <v>70653158.454399988</v>
      </c>
      <c r="EB22" s="6"/>
      <c r="EC22" s="6"/>
      <c r="ED22" s="6"/>
      <c r="EE22" s="6"/>
      <c r="EF22" s="6"/>
      <c r="EG22" s="7"/>
      <c r="EH22" s="7"/>
      <c r="EI22" s="7"/>
      <c r="EJ22" s="8"/>
      <c r="EK22" s="8"/>
      <c r="EL22" s="7"/>
      <c r="EM22" s="8"/>
      <c r="EN22" s="7"/>
      <c r="EO22" s="6"/>
      <c r="EP22" s="6"/>
      <c r="EQ22" s="6"/>
      <c r="ER22" s="6"/>
      <c r="ES22" s="6"/>
      <c r="ET22" s="7"/>
      <c r="EU22" s="7"/>
      <c r="EV22" s="7"/>
      <c r="EW22" s="8"/>
      <c r="EX22" s="8"/>
      <c r="EY22" s="7"/>
      <c r="EZ22" s="8"/>
      <c r="FA22" s="7"/>
      <c r="FB22" s="6">
        <v>836657</v>
      </c>
      <c r="FC22" s="6">
        <v>394596</v>
      </c>
      <c r="FD22" s="6">
        <v>442061</v>
      </c>
      <c r="FE22" s="6">
        <v>246632</v>
      </c>
      <c r="FF22" s="6">
        <v>195429</v>
      </c>
      <c r="FG22" s="7">
        <v>106184658000</v>
      </c>
      <c r="FH22" s="7">
        <v>126915.40021777144</v>
      </c>
      <c r="FI22" s="7">
        <v>161141103.79999995</v>
      </c>
      <c r="FJ22" s="8">
        <v>19495780901.180004</v>
      </c>
      <c r="FK22" s="8">
        <v>3808283055.0800009</v>
      </c>
      <c r="FL22" s="7">
        <v>3677453368.9000001</v>
      </c>
      <c r="FM22" s="8">
        <v>23304063956.259998</v>
      </c>
      <c r="FN22" s="7">
        <v>293935792.08450001</v>
      </c>
      <c r="FO22" s="6"/>
      <c r="FP22" s="6"/>
      <c r="FQ22" s="6"/>
      <c r="FR22" s="6"/>
      <c r="FS22" s="6"/>
      <c r="FT22" s="7"/>
      <c r="FU22" s="7"/>
      <c r="FV22" s="7"/>
      <c r="FW22" s="8"/>
      <c r="FX22" s="8"/>
      <c r="FY22" s="7"/>
      <c r="FZ22" s="8"/>
      <c r="GA22" s="7"/>
      <c r="GB22" s="6">
        <v>1390293</v>
      </c>
      <c r="GC22" s="6">
        <v>414930</v>
      </c>
      <c r="GD22" s="6">
        <v>975363</v>
      </c>
      <c r="GE22" s="6">
        <v>499078</v>
      </c>
      <c r="GF22" s="6">
        <v>476285</v>
      </c>
      <c r="GG22" s="7">
        <v>162344903000</v>
      </c>
      <c r="GH22" s="7">
        <v>116770.2800776527</v>
      </c>
      <c r="GI22" s="7">
        <v>233862139.21000001</v>
      </c>
      <c r="GJ22" s="8">
        <v>28740147962.18</v>
      </c>
      <c r="GK22" s="8">
        <v>4805744538.0799999</v>
      </c>
      <c r="GL22" s="7">
        <v>3766212024.9000001</v>
      </c>
      <c r="GM22" s="8">
        <v>33545892500.260002</v>
      </c>
      <c r="GN22" s="7">
        <v>364588950.53890008</v>
      </c>
      <c r="GO22" s="6"/>
      <c r="GP22" s="6"/>
      <c r="GQ22" s="6"/>
      <c r="GR22" s="6"/>
      <c r="GS22" s="6"/>
      <c r="GT22" s="7"/>
      <c r="GU22" s="7"/>
      <c r="GV22" s="7"/>
      <c r="GW22" s="8"/>
      <c r="GX22" s="8"/>
      <c r="GY22" s="7"/>
      <c r="GZ22" s="8"/>
      <c r="HA22" s="7"/>
      <c r="HB22" s="6">
        <f t="shared" si="26"/>
        <v>0</v>
      </c>
      <c r="HC22" s="6">
        <f t="shared" si="27"/>
        <v>0</v>
      </c>
      <c r="HD22" s="6">
        <f t="shared" si="28"/>
        <v>0</v>
      </c>
      <c r="HE22" s="6">
        <f t="shared" si="29"/>
        <v>0</v>
      </c>
      <c r="HF22" s="6">
        <f t="shared" si="30"/>
        <v>0</v>
      </c>
      <c r="HG22" s="7">
        <f t="shared" si="31"/>
        <v>0</v>
      </c>
      <c r="HH22" s="7">
        <f t="shared" si="32"/>
        <v>111584.05294073142</v>
      </c>
      <c r="HI22" s="7">
        <f t="shared" si="33"/>
        <v>-2.9802322387695313E-8</v>
      </c>
      <c r="HJ22" s="8">
        <f t="shared" si="34"/>
        <v>3.814697265625E-6</v>
      </c>
      <c r="HK22" s="8">
        <f t="shared" si="35"/>
        <v>9.5367431640625E-7</v>
      </c>
      <c r="HL22" s="7">
        <f t="shared" si="36"/>
        <v>0</v>
      </c>
      <c r="HM22" s="8">
        <f t="shared" si="37"/>
        <v>-3.814697265625E-6</v>
      </c>
      <c r="HN22" s="7">
        <f t="shared" si="38"/>
        <v>-5.9604644775390625E-8</v>
      </c>
      <c r="HP22" s="15">
        <f t="shared" si="39"/>
        <v>3.6946920239513487E-2</v>
      </c>
      <c r="HR22" s="6">
        <f t="shared" si="0"/>
        <v>0</v>
      </c>
      <c r="HS22" s="6">
        <f t="shared" si="1"/>
        <v>0</v>
      </c>
      <c r="HT22" s="6">
        <f t="shared" si="2"/>
        <v>0</v>
      </c>
      <c r="HU22" s="6">
        <f t="shared" si="3"/>
        <v>0</v>
      </c>
      <c r="HV22" s="6">
        <f t="shared" si="4"/>
        <v>0</v>
      </c>
      <c r="HW22" s="7">
        <f t="shared" si="5"/>
        <v>0</v>
      </c>
      <c r="HX22" s="7">
        <f t="shared" si="6"/>
        <v>0</v>
      </c>
      <c r="HY22" s="7">
        <f t="shared" si="7"/>
        <v>0</v>
      </c>
      <c r="HZ22" s="8">
        <f t="shared" si="8"/>
        <v>0</v>
      </c>
      <c r="IA22" s="8">
        <f t="shared" si="9"/>
        <v>0</v>
      </c>
      <c r="IB22" s="7">
        <f t="shared" si="10"/>
        <v>0</v>
      </c>
      <c r="IC22" s="8">
        <f t="shared" si="11"/>
        <v>0</v>
      </c>
      <c r="ID22" s="7">
        <f t="shared" si="12"/>
        <v>0</v>
      </c>
      <c r="IE22" s="6">
        <f t="shared" si="13"/>
        <v>0</v>
      </c>
      <c r="IF22" s="6">
        <f t="shared" si="14"/>
        <v>0</v>
      </c>
      <c r="IG22" s="6">
        <f t="shared" si="15"/>
        <v>0</v>
      </c>
      <c r="IH22" s="6">
        <f t="shared" si="16"/>
        <v>0</v>
      </c>
      <c r="II22" s="6">
        <f t="shared" si="17"/>
        <v>0</v>
      </c>
      <c r="IJ22" s="7">
        <f t="shared" si="18"/>
        <v>0</v>
      </c>
      <c r="IK22" s="7">
        <f t="shared" si="19"/>
        <v>0</v>
      </c>
      <c r="IL22" s="7">
        <f t="shared" si="20"/>
        <v>0</v>
      </c>
      <c r="IM22" s="8">
        <f t="shared" si="21"/>
        <v>0</v>
      </c>
      <c r="IN22" s="8">
        <f t="shared" si="22"/>
        <v>0</v>
      </c>
      <c r="IO22" s="7">
        <f t="shared" si="23"/>
        <v>0</v>
      </c>
      <c r="IP22" s="8">
        <f t="shared" si="24"/>
        <v>0</v>
      </c>
      <c r="IQ22" s="7">
        <f t="shared" si="25"/>
        <v>0</v>
      </c>
    </row>
    <row r="23" spans="1:251" x14ac:dyDescent="0.2">
      <c r="A23" s="1" t="s">
        <v>5</v>
      </c>
      <c r="B23" s="6"/>
      <c r="C23" s="6"/>
      <c r="D23" s="6"/>
      <c r="E23" s="6"/>
      <c r="F23" s="6"/>
      <c r="G23" s="7"/>
      <c r="H23" s="7"/>
      <c r="I23" s="7"/>
      <c r="J23" s="8"/>
      <c r="K23" s="8"/>
      <c r="L23" s="7"/>
      <c r="M23" s="8"/>
      <c r="N23" s="7"/>
      <c r="O23" s="6"/>
      <c r="P23" s="6"/>
      <c r="Q23" s="6"/>
      <c r="R23" s="6"/>
      <c r="S23" s="6"/>
      <c r="T23" s="7"/>
      <c r="U23" s="7"/>
      <c r="V23" s="7"/>
      <c r="W23" s="8"/>
      <c r="X23" s="8"/>
      <c r="Y23" s="7"/>
      <c r="Z23" s="8"/>
      <c r="AA23" s="7"/>
      <c r="AB23" s="6"/>
      <c r="AC23" s="6"/>
      <c r="AD23" s="6"/>
      <c r="AE23" s="6"/>
      <c r="AF23" s="6"/>
      <c r="AG23" s="7"/>
      <c r="AH23" s="7"/>
      <c r="AI23" s="7"/>
      <c r="AJ23" s="8"/>
      <c r="AK23" s="8"/>
      <c r="AL23" s="7"/>
      <c r="AM23" s="8"/>
      <c r="AN23" s="7"/>
      <c r="AO23" s="6"/>
      <c r="AP23" s="6"/>
      <c r="AQ23" s="6"/>
      <c r="AR23" s="6"/>
      <c r="AS23" s="6"/>
      <c r="AT23" s="7"/>
      <c r="AU23" s="7"/>
      <c r="AV23" s="7"/>
      <c r="AW23" s="8"/>
      <c r="AX23" s="8"/>
      <c r="AY23" s="7"/>
      <c r="AZ23" s="8"/>
      <c r="BA23" s="7"/>
      <c r="BB23" s="6"/>
      <c r="BC23" s="6"/>
      <c r="BD23" s="6"/>
      <c r="BE23" s="6"/>
      <c r="BF23" s="6"/>
      <c r="BG23" s="7"/>
      <c r="BH23" s="7"/>
      <c r="BI23" s="7"/>
      <c r="BJ23" s="8"/>
      <c r="BK23" s="8"/>
      <c r="BL23" s="7"/>
      <c r="BM23" s="8"/>
      <c r="BN23" s="7"/>
      <c r="BO23" s="6"/>
      <c r="BP23" s="6"/>
      <c r="BQ23" s="6"/>
      <c r="BR23" s="6"/>
      <c r="BS23" s="6"/>
      <c r="BT23" s="7"/>
      <c r="BU23" s="7"/>
      <c r="BV23" s="7"/>
      <c r="BW23" s="8"/>
      <c r="BX23" s="8"/>
      <c r="BY23" s="7"/>
      <c r="BZ23" s="8"/>
      <c r="CA23" s="7"/>
      <c r="CB23" s="6"/>
      <c r="CC23" s="6"/>
      <c r="CD23" s="6"/>
      <c r="CE23" s="6"/>
      <c r="CF23" s="6"/>
      <c r="CG23" s="7"/>
      <c r="CH23" s="7"/>
      <c r="CI23" s="7"/>
      <c r="CJ23" s="8"/>
      <c r="CK23" s="8"/>
      <c r="CL23" s="7"/>
      <c r="CM23" s="8"/>
      <c r="CN23" s="7"/>
      <c r="CO23" s="6"/>
      <c r="CP23" s="6"/>
      <c r="CQ23" s="6"/>
      <c r="CR23" s="6"/>
      <c r="CS23" s="6"/>
      <c r="CT23" s="7"/>
      <c r="CU23" s="7"/>
      <c r="CV23" s="7"/>
      <c r="CW23" s="8"/>
      <c r="CX23" s="8"/>
      <c r="CY23" s="7"/>
      <c r="CZ23" s="8"/>
      <c r="DA23" s="7"/>
      <c r="DB23" s="6"/>
      <c r="DC23" s="6"/>
      <c r="DD23" s="6"/>
      <c r="DE23" s="6"/>
      <c r="DF23" s="6"/>
      <c r="DG23" s="7"/>
      <c r="DH23" s="7"/>
      <c r="DI23" s="7"/>
      <c r="DJ23" s="8"/>
      <c r="DK23" s="8"/>
      <c r="DL23" s="7"/>
      <c r="DM23" s="8"/>
      <c r="DN23" s="7"/>
      <c r="DO23" s="6">
        <v>577207</v>
      </c>
      <c r="DP23" s="6">
        <v>21634</v>
      </c>
      <c r="DQ23" s="6">
        <v>555573</v>
      </c>
      <c r="DR23" s="6">
        <v>262140</v>
      </c>
      <c r="DS23" s="6">
        <v>293433</v>
      </c>
      <c r="DT23" s="7">
        <v>58814784000</v>
      </c>
      <c r="DU23" s="7">
        <v>101895.47943805256</v>
      </c>
      <c r="DV23" s="7">
        <v>75100299.770000011</v>
      </c>
      <c r="DW23" s="8">
        <v>10155945873.190002</v>
      </c>
      <c r="DX23" s="8">
        <v>996311456</v>
      </c>
      <c r="DY23" s="7">
        <v>88887615.99999997</v>
      </c>
      <c r="DZ23" s="8">
        <v>11152257329.190002</v>
      </c>
      <c r="EA23" s="7">
        <v>80114310.301699996</v>
      </c>
      <c r="EB23" s="6"/>
      <c r="EC23" s="6"/>
      <c r="ED23" s="6"/>
      <c r="EE23" s="6"/>
      <c r="EF23" s="6"/>
      <c r="EG23" s="7"/>
      <c r="EH23" s="7"/>
      <c r="EI23" s="7"/>
      <c r="EJ23" s="8"/>
      <c r="EK23" s="8"/>
      <c r="EL23" s="7"/>
      <c r="EM23" s="8"/>
      <c r="EN23" s="7"/>
      <c r="EO23" s="6"/>
      <c r="EP23" s="6"/>
      <c r="EQ23" s="6"/>
      <c r="ER23" s="6"/>
      <c r="ES23" s="6"/>
      <c r="ET23" s="7"/>
      <c r="EU23" s="7"/>
      <c r="EV23" s="7"/>
      <c r="EW23" s="8"/>
      <c r="EX23" s="8"/>
      <c r="EY23" s="7"/>
      <c r="EZ23" s="8"/>
      <c r="FA23" s="7"/>
      <c r="FB23" s="6">
        <v>836656</v>
      </c>
      <c r="FC23" s="6">
        <v>400046</v>
      </c>
      <c r="FD23" s="6">
        <v>436610</v>
      </c>
      <c r="FE23" s="6">
        <v>243239</v>
      </c>
      <c r="FF23" s="6">
        <v>193371</v>
      </c>
      <c r="FG23" s="7">
        <v>106492423000</v>
      </c>
      <c r="FH23" s="7">
        <v>127283.40321470234</v>
      </c>
      <c r="FI23" s="7">
        <v>161162971.99999997</v>
      </c>
      <c r="FJ23" s="8">
        <v>19520426930.920006</v>
      </c>
      <c r="FK23" s="8">
        <v>3733339547.480001</v>
      </c>
      <c r="FL23" s="7">
        <v>3685071956.5999999</v>
      </c>
      <c r="FM23" s="8">
        <v>23253766478.399998</v>
      </c>
      <c r="FN23" s="7">
        <v>329977153.25190008</v>
      </c>
      <c r="FO23" s="6"/>
      <c r="FP23" s="6"/>
      <c r="FQ23" s="6"/>
      <c r="FR23" s="6"/>
      <c r="FS23" s="6"/>
      <c r="FT23" s="7"/>
      <c r="FU23" s="7"/>
      <c r="FV23" s="7"/>
      <c r="FW23" s="8"/>
      <c r="FX23" s="8"/>
      <c r="FY23" s="7"/>
      <c r="FZ23" s="8"/>
      <c r="GA23" s="7"/>
      <c r="GB23" s="6">
        <v>1413863</v>
      </c>
      <c r="GC23" s="6">
        <v>421680</v>
      </c>
      <c r="GD23" s="6">
        <v>992183</v>
      </c>
      <c r="GE23" s="6">
        <v>505379</v>
      </c>
      <c r="GF23" s="6">
        <v>486804</v>
      </c>
      <c r="GG23" s="7">
        <v>165307207000</v>
      </c>
      <c r="GH23" s="7">
        <v>116918.82947640613</v>
      </c>
      <c r="GI23" s="7">
        <v>236263271.77000001</v>
      </c>
      <c r="GJ23" s="8">
        <v>29676372804.110001</v>
      </c>
      <c r="GK23" s="8">
        <v>4729651003.4800005</v>
      </c>
      <c r="GL23" s="7">
        <v>3773959572.5999999</v>
      </c>
      <c r="GM23" s="8">
        <v>34406023807.590004</v>
      </c>
      <c r="GN23" s="7">
        <v>410091463.55359995</v>
      </c>
      <c r="GO23" s="6"/>
      <c r="GP23" s="6"/>
      <c r="GQ23" s="6"/>
      <c r="GR23" s="6"/>
      <c r="GS23" s="6"/>
      <c r="GT23" s="7"/>
      <c r="GU23" s="7"/>
      <c r="GV23" s="7"/>
      <c r="GW23" s="8"/>
      <c r="GX23" s="8"/>
      <c r="GY23" s="7"/>
      <c r="GZ23" s="8"/>
      <c r="HA23" s="7"/>
      <c r="HB23" s="6">
        <f t="shared" si="26"/>
        <v>0</v>
      </c>
      <c r="HC23" s="6">
        <f t="shared" si="27"/>
        <v>0</v>
      </c>
      <c r="HD23" s="6">
        <f t="shared" si="28"/>
        <v>0</v>
      </c>
      <c r="HE23" s="6">
        <f t="shared" si="29"/>
        <v>0</v>
      </c>
      <c r="HF23" s="6">
        <f t="shared" si="30"/>
        <v>0</v>
      </c>
      <c r="HG23" s="7">
        <f t="shared" si="31"/>
        <v>0</v>
      </c>
      <c r="HH23" s="7">
        <f t="shared" si="32"/>
        <v>112260.05317634877</v>
      </c>
      <c r="HI23" s="7">
        <f t="shared" si="33"/>
        <v>-2.9802322387695313E-8</v>
      </c>
      <c r="HJ23" s="8">
        <f t="shared" si="34"/>
        <v>7.62939453125E-6</v>
      </c>
      <c r="HK23" s="8">
        <f t="shared" si="35"/>
        <v>9.5367431640625E-7</v>
      </c>
      <c r="HL23" s="7">
        <f t="shared" si="36"/>
        <v>0</v>
      </c>
      <c r="HM23" s="8">
        <f t="shared" si="37"/>
        <v>-7.62939453125E-6</v>
      </c>
      <c r="HN23" s="7">
        <f t="shared" si="38"/>
        <v>1.1920928955078125E-7</v>
      </c>
      <c r="HP23" s="15">
        <f t="shared" si="39"/>
        <v>3.6758632328002451E-2</v>
      </c>
      <c r="HR23" s="6">
        <f t="shared" si="0"/>
        <v>0</v>
      </c>
      <c r="HS23" s="6">
        <f t="shared" si="1"/>
        <v>0</v>
      </c>
      <c r="HT23" s="6">
        <f t="shared" si="2"/>
        <v>0</v>
      </c>
      <c r="HU23" s="6">
        <f t="shared" si="3"/>
        <v>0</v>
      </c>
      <c r="HV23" s="6">
        <f t="shared" si="4"/>
        <v>0</v>
      </c>
      <c r="HW23" s="7">
        <f t="shared" si="5"/>
        <v>0</v>
      </c>
      <c r="HX23" s="7">
        <f t="shared" si="6"/>
        <v>0</v>
      </c>
      <c r="HY23" s="7">
        <f t="shared" si="7"/>
        <v>0</v>
      </c>
      <c r="HZ23" s="8">
        <f t="shared" si="8"/>
        <v>0</v>
      </c>
      <c r="IA23" s="8">
        <f t="shared" si="9"/>
        <v>0</v>
      </c>
      <c r="IB23" s="7">
        <f t="shared" si="10"/>
        <v>0</v>
      </c>
      <c r="IC23" s="8">
        <f t="shared" si="11"/>
        <v>0</v>
      </c>
      <c r="ID23" s="7">
        <f t="shared" si="12"/>
        <v>0</v>
      </c>
      <c r="IE23" s="6">
        <f t="shared" si="13"/>
        <v>0</v>
      </c>
      <c r="IF23" s="6">
        <f t="shared" si="14"/>
        <v>0</v>
      </c>
      <c r="IG23" s="6">
        <f t="shared" si="15"/>
        <v>0</v>
      </c>
      <c r="IH23" s="6">
        <f t="shared" si="16"/>
        <v>0</v>
      </c>
      <c r="II23" s="6">
        <f t="shared" si="17"/>
        <v>0</v>
      </c>
      <c r="IJ23" s="7">
        <f t="shared" si="18"/>
        <v>0</v>
      </c>
      <c r="IK23" s="7">
        <f t="shared" si="19"/>
        <v>0</v>
      </c>
      <c r="IL23" s="7">
        <f t="shared" si="20"/>
        <v>0</v>
      </c>
      <c r="IM23" s="8">
        <f t="shared" si="21"/>
        <v>0</v>
      </c>
      <c r="IN23" s="8">
        <f t="shared" si="22"/>
        <v>0</v>
      </c>
      <c r="IO23" s="7">
        <f t="shared" si="23"/>
        <v>0</v>
      </c>
      <c r="IP23" s="8">
        <f t="shared" si="24"/>
        <v>0</v>
      </c>
      <c r="IQ23" s="7">
        <f t="shared" si="25"/>
        <v>0</v>
      </c>
    </row>
    <row r="24" spans="1:251" x14ac:dyDescent="0.2">
      <c r="A24" s="1" t="s">
        <v>6</v>
      </c>
      <c r="B24" s="6"/>
      <c r="C24" s="6"/>
      <c r="D24" s="6"/>
      <c r="E24" s="6"/>
      <c r="F24" s="6"/>
      <c r="G24" s="7"/>
      <c r="H24" s="7"/>
      <c r="I24" s="7"/>
      <c r="J24" s="8"/>
      <c r="K24" s="8"/>
      <c r="L24" s="7"/>
      <c r="M24" s="8"/>
      <c r="N24" s="7"/>
      <c r="O24" s="6"/>
      <c r="P24" s="6"/>
      <c r="Q24" s="6"/>
      <c r="R24" s="6"/>
      <c r="S24" s="6"/>
      <c r="T24" s="7"/>
      <c r="U24" s="7"/>
      <c r="V24" s="7"/>
      <c r="W24" s="8"/>
      <c r="X24" s="8"/>
      <c r="Y24" s="7"/>
      <c r="Z24" s="8"/>
      <c r="AA24" s="7"/>
      <c r="AB24" s="6"/>
      <c r="AC24" s="6"/>
      <c r="AD24" s="6"/>
      <c r="AE24" s="6"/>
      <c r="AF24" s="6"/>
      <c r="AG24" s="7"/>
      <c r="AH24" s="7"/>
      <c r="AI24" s="7"/>
      <c r="AJ24" s="8"/>
      <c r="AK24" s="8"/>
      <c r="AL24" s="7"/>
      <c r="AM24" s="8"/>
      <c r="AN24" s="7"/>
      <c r="AO24" s="6"/>
      <c r="AP24" s="6"/>
      <c r="AQ24" s="6"/>
      <c r="AR24" s="6"/>
      <c r="AS24" s="6"/>
      <c r="AT24" s="7"/>
      <c r="AU24" s="7"/>
      <c r="AV24" s="7"/>
      <c r="AW24" s="8"/>
      <c r="AX24" s="8"/>
      <c r="AY24" s="7"/>
      <c r="AZ24" s="8"/>
      <c r="BA24" s="7"/>
      <c r="BB24" s="6"/>
      <c r="BC24" s="6"/>
      <c r="BD24" s="6"/>
      <c r="BE24" s="6"/>
      <c r="BF24" s="6"/>
      <c r="BG24" s="7"/>
      <c r="BH24" s="7"/>
      <c r="BI24" s="7"/>
      <c r="BJ24" s="8"/>
      <c r="BK24" s="8"/>
      <c r="BL24" s="7"/>
      <c r="BM24" s="8"/>
      <c r="BN24" s="7"/>
      <c r="BO24" s="6"/>
      <c r="BP24" s="6"/>
      <c r="BQ24" s="6"/>
      <c r="BR24" s="6"/>
      <c r="BS24" s="6"/>
      <c r="BT24" s="7"/>
      <c r="BU24" s="7"/>
      <c r="BV24" s="7"/>
      <c r="BW24" s="8"/>
      <c r="BX24" s="8"/>
      <c r="BY24" s="7"/>
      <c r="BZ24" s="8"/>
      <c r="CA24" s="7"/>
      <c r="CB24" s="6"/>
      <c r="CC24" s="6"/>
      <c r="CD24" s="6"/>
      <c r="CE24" s="6"/>
      <c r="CF24" s="6"/>
      <c r="CG24" s="7"/>
      <c r="CH24" s="7"/>
      <c r="CI24" s="7"/>
      <c r="CJ24" s="8"/>
      <c r="CK24" s="8"/>
      <c r="CL24" s="7"/>
      <c r="CM24" s="8"/>
      <c r="CN24" s="7"/>
      <c r="CO24" s="6"/>
      <c r="CP24" s="6"/>
      <c r="CQ24" s="6"/>
      <c r="CR24" s="6"/>
      <c r="CS24" s="6"/>
      <c r="CT24" s="7"/>
      <c r="CU24" s="7"/>
      <c r="CV24" s="7"/>
      <c r="CW24" s="8"/>
      <c r="CX24" s="8"/>
      <c r="CY24" s="7"/>
      <c r="CZ24" s="8"/>
      <c r="DA24" s="7"/>
      <c r="DB24" s="6"/>
      <c r="DC24" s="6"/>
      <c r="DD24" s="6"/>
      <c r="DE24" s="6"/>
      <c r="DF24" s="6"/>
      <c r="DG24" s="7"/>
      <c r="DH24" s="7"/>
      <c r="DI24" s="7"/>
      <c r="DJ24" s="8"/>
      <c r="DK24" s="8"/>
      <c r="DL24" s="7"/>
      <c r="DM24" s="8"/>
      <c r="DN24" s="7"/>
      <c r="DO24" s="6">
        <v>600743</v>
      </c>
      <c r="DP24" s="6">
        <v>22544</v>
      </c>
      <c r="DQ24" s="6">
        <v>578199</v>
      </c>
      <c r="DR24" s="6">
        <v>272032</v>
      </c>
      <c r="DS24" s="6">
        <v>306167</v>
      </c>
      <c r="DT24" s="7">
        <v>61666751000</v>
      </c>
      <c r="DU24" s="7">
        <v>102650.80242299952</v>
      </c>
      <c r="DV24" s="7">
        <v>78997710.48999998</v>
      </c>
      <c r="DW24" s="8">
        <v>11025881958.699999</v>
      </c>
      <c r="DX24" s="8">
        <v>1002138744</v>
      </c>
      <c r="DY24" s="7">
        <v>89058309.099999994</v>
      </c>
      <c r="DZ24" s="8">
        <v>12028020702.700001</v>
      </c>
      <c r="EA24" s="7">
        <v>90740370.459000006</v>
      </c>
      <c r="EB24" s="6"/>
      <c r="EC24" s="6"/>
      <c r="ED24" s="6"/>
      <c r="EE24" s="6"/>
      <c r="EF24" s="6"/>
      <c r="EG24" s="7"/>
      <c r="EH24" s="7"/>
      <c r="EI24" s="7"/>
      <c r="EJ24" s="8"/>
      <c r="EK24" s="8"/>
      <c r="EL24" s="7"/>
      <c r="EM24" s="8"/>
      <c r="EN24" s="7"/>
      <c r="EO24" s="6"/>
      <c r="EP24" s="6"/>
      <c r="EQ24" s="6"/>
      <c r="ER24" s="6"/>
      <c r="ES24" s="6"/>
      <c r="ET24" s="7"/>
      <c r="EU24" s="7"/>
      <c r="EV24" s="7"/>
      <c r="EW24" s="8"/>
      <c r="EX24" s="8"/>
      <c r="EY24" s="7"/>
      <c r="EZ24" s="8"/>
      <c r="FA24" s="7"/>
      <c r="FB24" s="6">
        <v>836656</v>
      </c>
      <c r="FC24" s="6">
        <v>406799</v>
      </c>
      <c r="FD24" s="6">
        <v>429857</v>
      </c>
      <c r="FE24" s="6">
        <v>239211</v>
      </c>
      <c r="FF24" s="6">
        <v>190646</v>
      </c>
      <c r="FG24" s="7">
        <v>106759649000</v>
      </c>
      <c r="FH24" s="7">
        <v>127602.80091220286</v>
      </c>
      <c r="FI24" s="7">
        <v>161199428.59999996</v>
      </c>
      <c r="FJ24" s="8">
        <v>19418647860.430008</v>
      </c>
      <c r="FK24" s="8">
        <v>3645726137.2800007</v>
      </c>
      <c r="FL24" s="7">
        <v>3696009171.1000013</v>
      </c>
      <c r="FM24" s="8">
        <v>23064373997.709991</v>
      </c>
      <c r="FN24" s="7">
        <v>364279030.94859999</v>
      </c>
      <c r="FO24" s="6"/>
      <c r="FP24" s="6"/>
      <c r="FQ24" s="6"/>
      <c r="FR24" s="6"/>
      <c r="FS24" s="6"/>
      <c r="FT24" s="7"/>
      <c r="FU24" s="7"/>
      <c r="FV24" s="7"/>
      <c r="FW24" s="8"/>
      <c r="FX24" s="8"/>
      <c r="FY24" s="7"/>
      <c r="FZ24" s="8"/>
      <c r="GA24" s="7"/>
      <c r="GB24" s="6">
        <v>1437399</v>
      </c>
      <c r="GC24" s="6">
        <v>429343</v>
      </c>
      <c r="GD24" s="6">
        <v>1008056</v>
      </c>
      <c r="GE24" s="6">
        <v>511243</v>
      </c>
      <c r="GF24" s="6">
        <v>496813</v>
      </c>
      <c r="GG24" s="7">
        <v>168426400000</v>
      </c>
      <c r="GH24" s="7">
        <v>117174.42408127458</v>
      </c>
      <c r="GI24" s="7">
        <v>240197139.09</v>
      </c>
      <c r="GJ24" s="8">
        <v>30444529819.130001</v>
      </c>
      <c r="GK24" s="8">
        <v>4647864881.2799997</v>
      </c>
      <c r="GL24" s="7">
        <v>3785067480.2000003</v>
      </c>
      <c r="GM24" s="8">
        <v>35092394700.410004</v>
      </c>
      <c r="GN24" s="7">
        <v>455019401.40760005</v>
      </c>
      <c r="GO24" s="6"/>
      <c r="GP24" s="6"/>
      <c r="GQ24" s="6"/>
      <c r="GR24" s="6"/>
      <c r="GS24" s="6"/>
      <c r="GT24" s="7"/>
      <c r="GU24" s="7"/>
      <c r="GV24" s="7"/>
      <c r="GW24" s="8"/>
      <c r="GX24" s="8"/>
      <c r="GY24" s="7"/>
      <c r="GZ24" s="8"/>
      <c r="HA24" s="7"/>
      <c r="HB24" s="6">
        <f t="shared" si="26"/>
        <v>0</v>
      </c>
      <c r="HC24" s="6">
        <f t="shared" si="27"/>
        <v>0</v>
      </c>
      <c r="HD24" s="6">
        <f t="shared" si="28"/>
        <v>0</v>
      </c>
      <c r="HE24" s="6">
        <f t="shared" si="29"/>
        <v>0</v>
      </c>
      <c r="HF24" s="6">
        <f t="shared" si="30"/>
        <v>0</v>
      </c>
      <c r="HG24" s="7">
        <f t="shared" si="31"/>
        <v>0</v>
      </c>
      <c r="HH24" s="7">
        <f t="shared" si="32"/>
        <v>113079.1792539278</v>
      </c>
      <c r="HI24" s="7">
        <f t="shared" si="33"/>
        <v>-5.9604644775390625E-8</v>
      </c>
      <c r="HJ24" s="8">
        <f t="shared" si="34"/>
        <v>3.814697265625E-6</v>
      </c>
      <c r="HK24" s="8">
        <f t="shared" si="35"/>
        <v>9.5367431640625E-7</v>
      </c>
      <c r="HL24" s="7">
        <f t="shared" si="36"/>
        <v>9.5367431640625E-7</v>
      </c>
      <c r="HM24" s="8">
        <f t="shared" si="37"/>
        <v>-1.52587890625E-5</v>
      </c>
      <c r="HN24" s="7">
        <f t="shared" si="38"/>
        <v>-5.9604644775390625E-8</v>
      </c>
      <c r="HP24" s="15">
        <f t="shared" si="39"/>
        <v>3.6572470814435612E-2</v>
      </c>
      <c r="HR24" s="6">
        <f t="shared" si="0"/>
        <v>0</v>
      </c>
      <c r="HS24" s="6">
        <f t="shared" si="1"/>
        <v>0</v>
      </c>
      <c r="HT24" s="6">
        <f t="shared" si="2"/>
        <v>0</v>
      </c>
      <c r="HU24" s="6">
        <f t="shared" si="3"/>
        <v>0</v>
      </c>
      <c r="HV24" s="6">
        <f t="shared" si="4"/>
        <v>0</v>
      </c>
      <c r="HW24" s="7">
        <f t="shared" si="5"/>
        <v>0</v>
      </c>
      <c r="HX24" s="7">
        <f t="shared" si="6"/>
        <v>0</v>
      </c>
      <c r="HY24" s="7">
        <f t="shared" si="7"/>
        <v>0</v>
      </c>
      <c r="HZ24" s="8">
        <f t="shared" si="8"/>
        <v>0</v>
      </c>
      <c r="IA24" s="8">
        <f t="shared" si="9"/>
        <v>0</v>
      </c>
      <c r="IB24" s="7">
        <f t="shared" si="10"/>
        <v>0</v>
      </c>
      <c r="IC24" s="8">
        <f t="shared" si="11"/>
        <v>0</v>
      </c>
      <c r="ID24" s="7">
        <f t="shared" si="12"/>
        <v>0</v>
      </c>
      <c r="IE24" s="6">
        <f t="shared" si="13"/>
        <v>0</v>
      </c>
      <c r="IF24" s="6">
        <f t="shared" si="14"/>
        <v>0</v>
      </c>
      <c r="IG24" s="6">
        <f t="shared" si="15"/>
        <v>0</v>
      </c>
      <c r="IH24" s="6">
        <f t="shared" si="16"/>
        <v>0</v>
      </c>
      <c r="II24" s="6">
        <f t="shared" si="17"/>
        <v>0</v>
      </c>
      <c r="IJ24" s="7">
        <f t="shared" si="18"/>
        <v>0</v>
      </c>
      <c r="IK24" s="7">
        <f t="shared" si="19"/>
        <v>0</v>
      </c>
      <c r="IL24" s="7">
        <f t="shared" si="20"/>
        <v>0</v>
      </c>
      <c r="IM24" s="8">
        <f t="shared" si="21"/>
        <v>0</v>
      </c>
      <c r="IN24" s="8">
        <f t="shared" si="22"/>
        <v>0</v>
      </c>
      <c r="IO24" s="7">
        <f t="shared" si="23"/>
        <v>0</v>
      </c>
      <c r="IP24" s="8">
        <f t="shared" si="24"/>
        <v>0</v>
      </c>
      <c r="IQ24" s="7">
        <f t="shared" si="25"/>
        <v>0</v>
      </c>
    </row>
    <row r="25" spans="1:251" x14ac:dyDescent="0.2">
      <c r="A25" s="1" t="s">
        <v>7</v>
      </c>
      <c r="B25" s="6"/>
      <c r="C25" s="6"/>
      <c r="D25" s="6"/>
      <c r="E25" s="6"/>
      <c r="F25" s="6"/>
      <c r="G25" s="7"/>
      <c r="H25" s="7"/>
      <c r="I25" s="7"/>
      <c r="J25" s="8"/>
      <c r="K25" s="8"/>
      <c r="L25" s="7"/>
      <c r="M25" s="8"/>
      <c r="N25" s="7"/>
      <c r="O25" s="6"/>
      <c r="P25" s="6"/>
      <c r="Q25" s="6"/>
      <c r="R25" s="6"/>
      <c r="S25" s="6"/>
      <c r="T25" s="7"/>
      <c r="U25" s="7"/>
      <c r="V25" s="7"/>
      <c r="W25" s="8"/>
      <c r="X25" s="8"/>
      <c r="Y25" s="7"/>
      <c r="Z25" s="8"/>
      <c r="AA25" s="7"/>
      <c r="AB25" s="6"/>
      <c r="AC25" s="6"/>
      <c r="AD25" s="6"/>
      <c r="AE25" s="6"/>
      <c r="AF25" s="6"/>
      <c r="AG25" s="7"/>
      <c r="AH25" s="7"/>
      <c r="AI25" s="7"/>
      <c r="AJ25" s="8"/>
      <c r="AK25" s="8"/>
      <c r="AL25" s="7"/>
      <c r="AM25" s="8"/>
      <c r="AN25" s="7"/>
      <c r="AO25" s="6"/>
      <c r="AP25" s="6"/>
      <c r="AQ25" s="6"/>
      <c r="AR25" s="6"/>
      <c r="AS25" s="6"/>
      <c r="AT25" s="7"/>
      <c r="AU25" s="7"/>
      <c r="AV25" s="7"/>
      <c r="AW25" s="8"/>
      <c r="AX25" s="8"/>
      <c r="AY25" s="7"/>
      <c r="AZ25" s="8"/>
      <c r="BA25" s="7"/>
      <c r="BB25" s="6"/>
      <c r="BC25" s="6"/>
      <c r="BD25" s="6"/>
      <c r="BE25" s="6"/>
      <c r="BF25" s="6"/>
      <c r="BG25" s="7"/>
      <c r="BH25" s="7"/>
      <c r="BI25" s="7"/>
      <c r="BJ25" s="8"/>
      <c r="BK25" s="8"/>
      <c r="BL25" s="7"/>
      <c r="BM25" s="8"/>
      <c r="BN25" s="7"/>
      <c r="BO25" s="6"/>
      <c r="BP25" s="6"/>
      <c r="BQ25" s="6"/>
      <c r="BR25" s="6"/>
      <c r="BS25" s="6"/>
      <c r="BT25" s="7"/>
      <c r="BU25" s="7"/>
      <c r="BV25" s="7"/>
      <c r="BW25" s="8"/>
      <c r="BX25" s="8"/>
      <c r="BY25" s="7"/>
      <c r="BZ25" s="8"/>
      <c r="CA25" s="7"/>
      <c r="CB25" s="6"/>
      <c r="CC25" s="6"/>
      <c r="CD25" s="6"/>
      <c r="CE25" s="6"/>
      <c r="CF25" s="6"/>
      <c r="CG25" s="7"/>
      <c r="CH25" s="7"/>
      <c r="CI25" s="7"/>
      <c r="CJ25" s="8"/>
      <c r="CK25" s="8"/>
      <c r="CL25" s="7"/>
      <c r="CM25" s="8"/>
      <c r="CN25" s="7"/>
      <c r="CO25" s="6"/>
      <c r="CP25" s="6"/>
      <c r="CQ25" s="6"/>
      <c r="CR25" s="6"/>
      <c r="CS25" s="6"/>
      <c r="CT25" s="7"/>
      <c r="CU25" s="7"/>
      <c r="CV25" s="7"/>
      <c r="CW25" s="8"/>
      <c r="CX25" s="8"/>
      <c r="CY25" s="7"/>
      <c r="CZ25" s="8"/>
      <c r="DA25" s="7"/>
      <c r="DB25" s="6"/>
      <c r="DC25" s="6"/>
      <c r="DD25" s="6"/>
      <c r="DE25" s="6"/>
      <c r="DF25" s="6"/>
      <c r="DG25" s="7"/>
      <c r="DH25" s="7"/>
      <c r="DI25" s="7"/>
      <c r="DJ25" s="8"/>
      <c r="DK25" s="8"/>
      <c r="DL25" s="7"/>
      <c r="DM25" s="8"/>
      <c r="DN25" s="7"/>
      <c r="DO25" s="6">
        <v>625486</v>
      </c>
      <c r="DP25" s="6">
        <v>23483</v>
      </c>
      <c r="DQ25" s="6">
        <v>602003</v>
      </c>
      <c r="DR25" s="6">
        <v>282258</v>
      </c>
      <c r="DS25" s="6">
        <v>319745</v>
      </c>
      <c r="DT25" s="7">
        <v>64829065000</v>
      </c>
      <c r="DU25" s="7">
        <v>103645.90894120732</v>
      </c>
      <c r="DV25" s="7">
        <v>81594053.889999986</v>
      </c>
      <c r="DW25" s="8">
        <v>12156629466.269997</v>
      </c>
      <c r="DX25" s="8">
        <v>1000791017</v>
      </c>
      <c r="DY25" s="7">
        <v>89286618.200000003</v>
      </c>
      <c r="DZ25" s="8">
        <v>13157420483.269999</v>
      </c>
      <c r="EA25" s="7">
        <v>102394868.4589</v>
      </c>
      <c r="EB25" s="6"/>
      <c r="EC25" s="6"/>
      <c r="ED25" s="6"/>
      <c r="EE25" s="6"/>
      <c r="EF25" s="6"/>
      <c r="EG25" s="7"/>
      <c r="EH25" s="7"/>
      <c r="EI25" s="7"/>
      <c r="EJ25" s="8"/>
      <c r="EK25" s="8"/>
      <c r="EL25" s="7"/>
      <c r="EM25" s="8"/>
      <c r="EN25" s="7"/>
      <c r="EO25" s="6"/>
      <c r="EP25" s="6"/>
      <c r="EQ25" s="6"/>
      <c r="ER25" s="6"/>
      <c r="ES25" s="6"/>
      <c r="ET25" s="7"/>
      <c r="EU25" s="7"/>
      <c r="EV25" s="7"/>
      <c r="EW25" s="8"/>
      <c r="EX25" s="8"/>
      <c r="EY25" s="7"/>
      <c r="EZ25" s="8"/>
      <c r="FA25" s="7"/>
      <c r="FB25" s="6">
        <v>836656</v>
      </c>
      <c r="FC25" s="6">
        <v>415074</v>
      </c>
      <c r="FD25" s="6">
        <v>421582</v>
      </c>
      <c r="FE25" s="6">
        <v>235159</v>
      </c>
      <c r="FF25" s="6">
        <v>186423</v>
      </c>
      <c r="FG25" s="7">
        <v>106830959000</v>
      </c>
      <c r="FH25" s="7">
        <v>127688.03307452526</v>
      </c>
      <c r="FI25" s="7">
        <v>161202264.69999999</v>
      </c>
      <c r="FJ25" s="8">
        <v>19146425312.519993</v>
      </c>
      <c r="FK25" s="8">
        <v>3535450141.1700001</v>
      </c>
      <c r="FL25" s="7">
        <v>3712485297.5000005</v>
      </c>
      <c r="FM25" s="8">
        <v>22681875453.690002</v>
      </c>
      <c r="FN25" s="7">
        <v>395292782.51279992</v>
      </c>
      <c r="FO25" s="6"/>
      <c r="FP25" s="6"/>
      <c r="FQ25" s="6"/>
      <c r="FR25" s="6"/>
      <c r="FS25" s="6"/>
      <c r="FT25" s="7"/>
      <c r="FU25" s="7"/>
      <c r="FV25" s="7"/>
      <c r="FW25" s="8"/>
      <c r="FX25" s="8"/>
      <c r="FY25" s="7"/>
      <c r="FZ25" s="8"/>
      <c r="GA25" s="7"/>
      <c r="GB25" s="6">
        <v>1462142</v>
      </c>
      <c r="GC25" s="6">
        <v>438557</v>
      </c>
      <c r="GD25" s="6">
        <v>1023585</v>
      </c>
      <c r="GE25" s="6">
        <v>517417</v>
      </c>
      <c r="GF25" s="6">
        <v>506168</v>
      </c>
      <c r="GG25" s="7">
        <v>171660024000</v>
      </c>
      <c r="GH25" s="7">
        <v>117403.11406142495</v>
      </c>
      <c r="GI25" s="7">
        <v>242796318.59</v>
      </c>
      <c r="GJ25" s="8">
        <v>31303054778.790001</v>
      </c>
      <c r="GK25" s="8">
        <v>4536241158.1700001</v>
      </c>
      <c r="GL25" s="7">
        <v>3801771915.7000003</v>
      </c>
      <c r="GM25" s="8">
        <v>35839295936.959999</v>
      </c>
      <c r="GN25" s="7">
        <v>497687650.97170001</v>
      </c>
      <c r="GO25" s="6"/>
      <c r="GP25" s="6"/>
      <c r="GQ25" s="6"/>
      <c r="GR25" s="6"/>
      <c r="GS25" s="6"/>
      <c r="GT25" s="7"/>
      <c r="GU25" s="7"/>
      <c r="GV25" s="7"/>
      <c r="GW25" s="8"/>
      <c r="GX25" s="8"/>
      <c r="GY25" s="7"/>
      <c r="GZ25" s="8"/>
      <c r="HA25" s="7"/>
      <c r="HB25" s="6">
        <f t="shared" si="26"/>
        <v>0</v>
      </c>
      <c r="HC25" s="6">
        <f t="shared" si="27"/>
        <v>0</v>
      </c>
      <c r="HD25" s="6">
        <f t="shared" si="28"/>
        <v>0</v>
      </c>
      <c r="HE25" s="6">
        <f t="shared" si="29"/>
        <v>0</v>
      </c>
      <c r="HF25" s="6">
        <f t="shared" si="30"/>
        <v>0</v>
      </c>
      <c r="HG25" s="7">
        <f t="shared" si="31"/>
        <v>0</v>
      </c>
      <c r="HH25" s="7">
        <f t="shared" si="32"/>
        <v>113930.82795430764</v>
      </c>
      <c r="HI25" s="7">
        <f t="shared" si="33"/>
        <v>-2.9802322387695313E-8</v>
      </c>
      <c r="HJ25" s="8">
        <f t="shared" si="34"/>
        <v>-1.1444091796875E-5</v>
      </c>
      <c r="HK25" s="8">
        <f t="shared" si="35"/>
        <v>0</v>
      </c>
      <c r="HL25" s="7">
        <f t="shared" si="36"/>
        <v>0</v>
      </c>
      <c r="HM25" s="8">
        <f t="shared" si="37"/>
        <v>0</v>
      </c>
      <c r="HN25" s="7">
        <f t="shared" si="38"/>
        <v>-5.9604644775390625E-8</v>
      </c>
      <c r="HP25" s="15">
        <f t="shared" si="39"/>
        <v>3.6328772611377909E-2</v>
      </c>
      <c r="HR25" s="6">
        <f t="shared" si="0"/>
        <v>0</v>
      </c>
      <c r="HS25" s="6">
        <f t="shared" si="1"/>
        <v>0</v>
      </c>
      <c r="HT25" s="6">
        <f t="shared" si="2"/>
        <v>0</v>
      </c>
      <c r="HU25" s="6">
        <f t="shared" si="3"/>
        <v>0</v>
      </c>
      <c r="HV25" s="6">
        <f t="shared" si="4"/>
        <v>0</v>
      </c>
      <c r="HW25" s="7">
        <f t="shared" si="5"/>
        <v>0</v>
      </c>
      <c r="HX25" s="7">
        <f t="shared" si="6"/>
        <v>0</v>
      </c>
      <c r="HY25" s="7">
        <f t="shared" si="7"/>
        <v>0</v>
      </c>
      <c r="HZ25" s="8">
        <f t="shared" si="8"/>
        <v>0</v>
      </c>
      <c r="IA25" s="8">
        <f t="shared" si="9"/>
        <v>0</v>
      </c>
      <c r="IB25" s="7">
        <f t="shared" si="10"/>
        <v>0</v>
      </c>
      <c r="IC25" s="8">
        <f t="shared" si="11"/>
        <v>0</v>
      </c>
      <c r="ID25" s="7">
        <f t="shared" si="12"/>
        <v>0</v>
      </c>
      <c r="IE25" s="6">
        <f t="shared" si="13"/>
        <v>0</v>
      </c>
      <c r="IF25" s="6">
        <f t="shared" si="14"/>
        <v>0</v>
      </c>
      <c r="IG25" s="6">
        <f t="shared" si="15"/>
        <v>0</v>
      </c>
      <c r="IH25" s="6">
        <f t="shared" si="16"/>
        <v>0</v>
      </c>
      <c r="II25" s="6">
        <f t="shared" si="17"/>
        <v>0</v>
      </c>
      <c r="IJ25" s="7">
        <f t="shared" si="18"/>
        <v>0</v>
      </c>
      <c r="IK25" s="7">
        <f t="shared" si="19"/>
        <v>0</v>
      </c>
      <c r="IL25" s="7">
        <f t="shared" si="20"/>
        <v>0</v>
      </c>
      <c r="IM25" s="8">
        <f t="shared" si="21"/>
        <v>0</v>
      </c>
      <c r="IN25" s="8">
        <f t="shared" si="22"/>
        <v>0</v>
      </c>
      <c r="IO25" s="7">
        <f t="shared" si="23"/>
        <v>0</v>
      </c>
      <c r="IP25" s="8">
        <f t="shared" si="24"/>
        <v>0</v>
      </c>
      <c r="IQ25" s="7">
        <f t="shared" si="25"/>
        <v>0</v>
      </c>
    </row>
    <row r="26" spans="1:251" x14ac:dyDescent="0.2">
      <c r="A26" s="1" t="s">
        <v>8</v>
      </c>
      <c r="B26" s="6"/>
      <c r="C26" s="6"/>
      <c r="D26" s="6"/>
      <c r="E26" s="6"/>
      <c r="F26" s="6"/>
      <c r="G26" s="7"/>
      <c r="H26" s="7"/>
      <c r="I26" s="7"/>
      <c r="J26" s="8"/>
      <c r="K26" s="8"/>
      <c r="L26" s="7"/>
      <c r="M26" s="8"/>
      <c r="N26" s="7"/>
      <c r="O26" s="6"/>
      <c r="P26" s="6"/>
      <c r="Q26" s="6"/>
      <c r="R26" s="6"/>
      <c r="S26" s="6"/>
      <c r="T26" s="7"/>
      <c r="U26" s="7"/>
      <c r="V26" s="7"/>
      <c r="W26" s="8"/>
      <c r="X26" s="8"/>
      <c r="Y26" s="7"/>
      <c r="Z26" s="8"/>
      <c r="AA26" s="7"/>
      <c r="AB26" s="6"/>
      <c r="AC26" s="6"/>
      <c r="AD26" s="6"/>
      <c r="AE26" s="6"/>
      <c r="AF26" s="6"/>
      <c r="AG26" s="7"/>
      <c r="AH26" s="7"/>
      <c r="AI26" s="7"/>
      <c r="AJ26" s="8"/>
      <c r="AK26" s="8"/>
      <c r="AL26" s="7"/>
      <c r="AM26" s="8"/>
      <c r="AN26" s="7"/>
      <c r="AO26" s="6"/>
      <c r="AP26" s="6"/>
      <c r="AQ26" s="6"/>
      <c r="AR26" s="6"/>
      <c r="AS26" s="6"/>
      <c r="AT26" s="7"/>
      <c r="AU26" s="7"/>
      <c r="AV26" s="7"/>
      <c r="AW26" s="8"/>
      <c r="AX26" s="8"/>
      <c r="AY26" s="7"/>
      <c r="AZ26" s="8"/>
      <c r="BA26" s="7"/>
      <c r="BB26" s="6"/>
      <c r="BC26" s="6"/>
      <c r="BD26" s="6"/>
      <c r="BE26" s="6"/>
      <c r="BF26" s="6"/>
      <c r="BG26" s="7"/>
      <c r="BH26" s="7"/>
      <c r="BI26" s="7"/>
      <c r="BJ26" s="8"/>
      <c r="BK26" s="8"/>
      <c r="BL26" s="7"/>
      <c r="BM26" s="8"/>
      <c r="BN26" s="7"/>
      <c r="BO26" s="6"/>
      <c r="BP26" s="6"/>
      <c r="BQ26" s="6"/>
      <c r="BR26" s="6"/>
      <c r="BS26" s="6"/>
      <c r="BT26" s="7"/>
      <c r="BU26" s="7"/>
      <c r="BV26" s="7"/>
      <c r="BW26" s="8"/>
      <c r="BX26" s="8"/>
      <c r="BY26" s="7"/>
      <c r="BZ26" s="8"/>
      <c r="CA26" s="7"/>
      <c r="CB26" s="6"/>
      <c r="CC26" s="6"/>
      <c r="CD26" s="6"/>
      <c r="CE26" s="6"/>
      <c r="CF26" s="6"/>
      <c r="CG26" s="7"/>
      <c r="CH26" s="7"/>
      <c r="CI26" s="7"/>
      <c r="CJ26" s="8"/>
      <c r="CK26" s="8"/>
      <c r="CL26" s="7"/>
      <c r="CM26" s="8"/>
      <c r="CN26" s="7"/>
      <c r="CO26" s="6"/>
      <c r="CP26" s="6"/>
      <c r="CQ26" s="6"/>
      <c r="CR26" s="6"/>
      <c r="CS26" s="6"/>
      <c r="CT26" s="7"/>
      <c r="CU26" s="7"/>
      <c r="CV26" s="7"/>
      <c r="CW26" s="8"/>
      <c r="CX26" s="8"/>
      <c r="CY26" s="7"/>
      <c r="CZ26" s="8"/>
      <c r="DA26" s="7"/>
      <c r="DB26" s="6"/>
      <c r="DC26" s="6"/>
      <c r="DD26" s="6"/>
      <c r="DE26" s="6"/>
      <c r="DF26" s="6"/>
      <c r="DG26" s="7"/>
      <c r="DH26" s="7"/>
      <c r="DI26" s="7"/>
      <c r="DJ26" s="8"/>
      <c r="DK26" s="8"/>
      <c r="DL26" s="7"/>
      <c r="DM26" s="8"/>
      <c r="DN26" s="7"/>
      <c r="DO26" s="6">
        <v>652343</v>
      </c>
      <c r="DP26" s="6">
        <v>24470</v>
      </c>
      <c r="DQ26" s="6">
        <v>627873</v>
      </c>
      <c r="DR26" s="6">
        <v>292785</v>
      </c>
      <c r="DS26" s="6">
        <v>335088</v>
      </c>
      <c r="DT26" s="7">
        <v>68480411000</v>
      </c>
      <c r="DU26" s="7">
        <v>104976.08006830762</v>
      </c>
      <c r="DV26" s="7">
        <v>87482935.590000004</v>
      </c>
      <c r="DW26" s="8">
        <v>13138069409.799999</v>
      </c>
      <c r="DX26" s="8">
        <v>999239687</v>
      </c>
      <c r="DY26" s="7">
        <v>89592595.900000021</v>
      </c>
      <c r="DZ26" s="8">
        <v>14137309096.799999</v>
      </c>
      <c r="EA26" s="7">
        <v>115694150.54319999</v>
      </c>
      <c r="EB26" s="6"/>
      <c r="EC26" s="6"/>
      <c r="ED26" s="6"/>
      <c r="EE26" s="6"/>
      <c r="EF26" s="6"/>
      <c r="EG26" s="7"/>
      <c r="EH26" s="7"/>
      <c r="EI26" s="7"/>
      <c r="EJ26" s="8"/>
      <c r="EK26" s="8"/>
      <c r="EL26" s="7"/>
      <c r="EM26" s="8"/>
      <c r="EN26" s="7"/>
      <c r="EO26" s="6"/>
      <c r="EP26" s="6"/>
      <c r="EQ26" s="6"/>
      <c r="ER26" s="6"/>
      <c r="ES26" s="6"/>
      <c r="ET26" s="7"/>
      <c r="EU26" s="7"/>
      <c r="EV26" s="7"/>
      <c r="EW26" s="8"/>
      <c r="EX26" s="8"/>
      <c r="EY26" s="7"/>
      <c r="EZ26" s="8"/>
      <c r="FA26" s="7"/>
      <c r="FB26" s="6">
        <v>836656</v>
      </c>
      <c r="FC26" s="6">
        <v>419599</v>
      </c>
      <c r="FD26" s="6">
        <v>417057</v>
      </c>
      <c r="FE26" s="6">
        <v>232560</v>
      </c>
      <c r="FF26" s="6">
        <v>184497</v>
      </c>
      <c r="FG26" s="7">
        <v>106925837000</v>
      </c>
      <c r="FH26" s="7">
        <v>127801.43452028073</v>
      </c>
      <c r="FI26" s="7">
        <v>161198078.09999999</v>
      </c>
      <c r="FJ26" s="8">
        <v>19175324908.320007</v>
      </c>
      <c r="FK26" s="8">
        <v>3474934568.6700001</v>
      </c>
      <c r="FL26" s="7">
        <v>3722377290.7999997</v>
      </c>
      <c r="FM26" s="8">
        <v>22650259476.990009</v>
      </c>
      <c r="FN26" s="7">
        <v>434018455.63830012</v>
      </c>
      <c r="FO26" s="6"/>
      <c r="FP26" s="6"/>
      <c r="FQ26" s="6"/>
      <c r="FR26" s="6"/>
      <c r="FS26" s="6"/>
      <c r="FT26" s="7"/>
      <c r="FU26" s="7"/>
      <c r="FV26" s="7"/>
      <c r="FW26" s="8"/>
      <c r="FX26" s="8"/>
      <c r="FY26" s="7"/>
      <c r="FZ26" s="8"/>
      <c r="GA26" s="7"/>
      <c r="GB26" s="6">
        <v>1488999</v>
      </c>
      <c r="GC26" s="6">
        <v>444069</v>
      </c>
      <c r="GD26" s="6">
        <v>1044930</v>
      </c>
      <c r="GE26" s="6">
        <v>525345</v>
      </c>
      <c r="GF26" s="6">
        <v>519585</v>
      </c>
      <c r="GG26" s="7">
        <v>175406248000</v>
      </c>
      <c r="GH26" s="7">
        <v>117801.45453422064</v>
      </c>
      <c r="GI26" s="7">
        <v>248681013.69</v>
      </c>
      <c r="GJ26" s="8">
        <v>32313394318.119999</v>
      </c>
      <c r="GK26" s="8">
        <v>4474174255.6700001</v>
      </c>
      <c r="GL26" s="7">
        <v>3811969886.7000003</v>
      </c>
      <c r="GM26" s="8">
        <v>36787568573.790001</v>
      </c>
      <c r="GN26" s="7">
        <v>549712606.18150008</v>
      </c>
      <c r="GO26" s="6"/>
      <c r="GP26" s="6"/>
      <c r="GQ26" s="6"/>
      <c r="GR26" s="6"/>
      <c r="GS26" s="6"/>
      <c r="GT26" s="7"/>
      <c r="GU26" s="7"/>
      <c r="GV26" s="7"/>
      <c r="GW26" s="8"/>
      <c r="GX26" s="8"/>
      <c r="GY26" s="7"/>
      <c r="GZ26" s="8"/>
      <c r="HA26" s="7"/>
      <c r="HB26" s="6">
        <f t="shared" si="26"/>
        <v>0</v>
      </c>
      <c r="HC26" s="6">
        <f t="shared" si="27"/>
        <v>0</v>
      </c>
      <c r="HD26" s="6">
        <f t="shared" si="28"/>
        <v>0</v>
      </c>
      <c r="HE26" s="6">
        <f t="shared" si="29"/>
        <v>0</v>
      </c>
      <c r="HF26" s="6">
        <f t="shared" si="30"/>
        <v>0</v>
      </c>
      <c r="HG26" s="7">
        <f t="shared" si="31"/>
        <v>0</v>
      </c>
      <c r="HH26" s="7">
        <f t="shared" si="32"/>
        <v>114976.06005436771</v>
      </c>
      <c r="HI26" s="7">
        <f t="shared" si="33"/>
        <v>0</v>
      </c>
      <c r="HJ26" s="8">
        <f t="shared" si="34"/>
        <v>7.62939453125E-6</v>
      </c>
      <c r="HK26" s="8">
        <f t="shared" si="35"/>
        <v>0</v>
      </c>
      <c r="HL26" s="7">
        <f t="shared" si="36"/>
        <v>-4.76837158203125E-7</v>
      </c>
      <c r="HM26" s="8">
        <f t="shared" si="37"/>
        <v>7.62939453125E-6</v>
      </c>
      <c r="HN26" s="7">
        <f t="shared" si="38"/>
        <v>0</v>
      </c>
      <c r="HP26" s="15">
        <f t="shared" si="39"/>
        <v>3.6157041727712239E-2</v>
      </c>
      <c r="HR26" s="6">
        <f t="shared" si="0"/>
        <v>0</v>
      </c>
      <c r="HS26" s="6">
        <f t="shared" si="1"/>
        <v>0</v>
      </c>
      <c r="HT26" s="6">
        <f t="shared" si="2"/>
        <v>0</v>
      </c>
      <c r="HU26" s="6">
        <f t="shared" si="3"/>
        <v>0</v>
      </c>
      <c r="HV26" s="6">
        <f t="shared" si="4"/>
        <v>0</v>
      </c>
      <c r="HW26" s="7">
        <f t="shared" si="5"/>
        <v>0</v>
      </c>
      <c r="HX26" s="7">
        <f t="shared" si="6"/>
        <v>0</v>
      </c>
      <c r="HY26" s="7">
        <f t="shared" si="7"/>
        <v>0</v>
      </c>
      <c r="HZ26" s="8">
        <f t="shared" si="8"/>
        <v>0</v>
      </c>
      <c r="IA26" s="8">
        <f t="shared" si="9"/>
        <v>0</v>
      </c>
      <c r="IB26" s="7">
        <f t="shared" si="10"/>
        <v>0</v>
      </c>
      <c r="IC26" s="8">
        <f t="shared" si="11"/>
        <v>0</v>
      </c>
      <c r="ID26" s="7">
        <f t="shared" si="12"/>
        <v>0</v>
      </c>
      <c r="IE26" s="6">
        <f t="shared" si="13"/>
        <v>0</v>
      </c>
      <c r="IF26" s="6">
        <f t="shared" si="14"/>
        <v>0</v>
      </c>
      <c r="IG26" s="6">
        <f t="shared" si="15"/>
        <v>0</v>
      </c>
      <c r="IH26" s="6">
        <f t="shared" si="16"/>
        <v>0</v>
      </c>
      <c r="II26" s="6">
        <f t="shared" si="17"/>
        <v>0</v>
      </c>
      <c r="IJ26" s="7">
        <f t="shared" si="18"/>
        <v>0</v>
      </c>
      <c r="IK26" s="7">
        <f t="shared" si="19"/>
        <v>0</v>
      </c>
      <c r="IL26" s="7">
        <f t="shared" si="20"/>
        <v>0</v>
      </c>
      <c r="IM26" s="8">
        <f t="shared" si="21"/>
        <v>0</v>
      </c>
      <c r="IN26" s="8">
        <f t="shared" si="22"/>
        <v>0</v>
      </c>
      <c r="IO26" s="7">
        <f t="shared" si="23"/>
        <v>0</v>
      </c>
      <c r="IP26" s="8">
        <f t="shared" si="24"/>
        <v>0</v>
      </c>
      <c r="IQ26" s="7">
        <f t="shared" si="25"/>
        <v>0</v>
      </c>
    </row>
    <row r="27" spans="1:251" x14ac:dyDescent="0.2">
      <c r="A27" s="1" t="s">
        <v>9</v>
      </c>
      <c r="B27" s="6"/>
      <c r="C27" s="6"/>
      <c r="D27" s="6"/>
      <c r="E27" s="6"/>
      <c r="F27" s="6"/>
      <c r="G27" s="7"/>
      <c r="H27" s="7"/>
      <c r="I27" s="7"/>
      <c r="J27" s="8"/>
      <c r="K27" s="8"/>
      <c r="L27" s="7"/>
      <c r="M27" s="8"/>
      <c r="N27" s="7"/>
      <c r="O27" s="6"/>
      <c r="P27" s="6"/>
      <c r="Q27" s="6"/>
      <c r="R27" s="6"/>
      <c r="S27" s="6"/>
      <c r="T27" s="7"/>
      <c r="U27" s="7"/>
      <c r="V27" s="7"/>
      <c r="W27" s="8"/>
      <c r="X27" s="8"/>
      <c r="Y27" s="7"/>
      <c r="Z27" s="8"/>
      <c r="AA27" s="7"/>
      <c r="AB27" s="6"/>
      <c r="AC27" s="6"/>
      <c r="AD27" s="6"/>
      <c r="AE27" s="6"/>
      <c r="AF27" s="6"/>
      <c r="AG27" s="7"/>
      <c r="AH27" s="7"/>
      <c r="AI27" s="7"/>
      <c r="AJ27" s="8"/>
      <c r="AK27" s="8"/>
      <c r="AL27" s="7"/>
      <c r="AM27" s="8"/>
      <c r="AN27" s="7"/>
      <c r="AO27" s="6"/>
      <c r="AP27" s="6"/>
      <c r="AQ27" s="6"/>
      <c r="AR27" s="6"/>
      <c r="AS27" s="6"/>
      <c r="AT27" s="7"/>
      <c r="AU27" s="7"/>
      <c r="AV27" s="7"/>
      <c r="AW27" s="8"/>
      <c r="AX27" s="8"/>
      <c r="AY27" s="7"/>
      <c r="AZ27" s="8"/>
      <c r="BA27" s="7"/>
      <c r="BB27" s="6"/>
      <c r="BC27" s="6"/>
      <c r="BD27" s="6"/>
      <c r="BE27" s="6"/>
      <c r="BF27" s="6"/>
      <c r="BG27" s="7"/>
      <c r="BH27" s="7"/>
      <c r="BI27" s="7"/>
      <c r="BJ27" s="8"/>
      <c r="BK27" s="8"/>
      <c r="BL27" s="7"/>
      <c r="BM27" s="8"/>
      <c r="BN27" s="7"/>
      <c r="BO27" s="6"/>
      <c r="BP27" s="6"/>
      <c r="BQ27" s="6"/>
      <c r="BR27" s="6"/>
      <c r="BS27" s="6"/>
      <c r="BT27" s="7"/>
      <c r="BU27" s="7"/>
      <c r="BV27" s="7"/>
      <c r="BW27" s="8"/>
      <c r="BX27" s="8"/>
      <c r="BY27" s="7"/>
      <c r="BZ27" s="8"/>
      <c r="CA27" s="7"/>
      <c r="CB27" s="6"/>
      <c r="CC27" s="6"/>
      <c r="CD27" s="6"/>
      <c r="CE27" s="6"/>
      <c r="CF27" s="6"/>
      <c r="CG27" s="7"/>
      <c r="CH27" s="7"/>
      <c r="CI27" s="7"/>
      <c r="CJ27" s="8"/>
      <c r="CK27" s="8"/>
      <c r="CL27" s="7"/>
      <c r="CM27" s="8"/>
      <c r="CN27" s="7"/>
      <c r="CO27" s="6"/>
      <c r="CP27" s="6"/>
      <c r="CQ27" s="6"/>
      <c r="CR27" s="6"/>
      <c r="CS27" s="6"/>
      <c r="CT27" s="7"/>
      <c r="CU27" s="7"/>
      <c r="CV27" s="7"/>
      <c r="CW27" s="8"/>
      <c r="CX27" s="8"/>
      <c r="CY27" s="7"/>
      <c r="CZ27" s="8"/>
      <c r="DA27" s="7"/>
      <c r="DB27" s="6"/>
      <c r="DC27" s="6"/>
      <c r="DD27" s="6"/>
      <c r="DE27" s="6"/>
      <c r="DF27" s="6"/>
      <c r="DG27" s="7"/>
      <c r="DH27" s="7"/>
      <c r="DI27" s="7"/>
      <c r="DJ27" s="8"/>
      <c r="DK27" s="8"/>
      <c r="DL27" s="7"/>
      <c r="DM27" s="8"/>
      <c r="DN27" s="7"/>
      <c r="DO27" s="6">
        <v>680672</v>
      </c>
      <c r="DP27" s="6">
        <v>43554</v>
      </c>
      <c r="DQ27" s="6">
        <v>637118</v>
      </c>
      <c r="DR27" s="6">
        <v>295641</v>
      </c>
      <c r="DS27" s="6">
        <v>341477</v>
      </c>
      <c r="DT27" s="7">
        <v>72644350000</v>
      </c>
      <c r="DU27" s="7">
        <f>DT27/DO27</f>
        <v>106724.45759484745</v>
      </c>
      <c r="DV27" s="7">
        <v>105308333.98999999</v>
      </c>
      <c r="DW27" s="8">
        <v>14181926914.959997</v>
      </c>
      <c r="DX27" s="8">
        <v>997187065</v>
      </c>
      <c r="DY27" s="7">
        <v>90081325.599999964</v>
      </c>
      <c r="DZ27" s="8">
        <v>15179113979.959997</v>
      </c>
      <c r="EA27" s="7">
        <v>130977003.62319998</v>
      </c>
      <c r="EB27" s="6"/>
      <c r="EC27" s="6"/>
      <c r="ED27" s="6"/>
      <c r="EE27" s="6"/>
      <c r="EF27" s="6"/>
      <c r="EG27" s="7"/>
      <c r="EH27" s="7"/>
      <c r="EI27" s="7"/>
      <c r="EJ27" s="8"/>
      <c r="EK27" s="8"/>
      <c r="EL27" s="7"/>
      <c r="EM27" s="8"/>
      <c r="EN27" s="7"/>
      <c r="EO27" s="6"/>
      <c r="EP27" s="6"/>
      <c r="EQ27" s="6"/>
      <c r="ER27" s="6"/>
      <c r="ES27" s="6"/>
      <c r="ET27" s="7"/>
      <c r="EU27" s="7"/>
      <c r="EV27" s="7"/>
      <c r="EW27" s="8"/>
      <c r="EX27" s="8"/>
      <c r="EY27" s="7"/>
      <c r="EZ27" s="8"/>
      <c r="FA27" s="7"/>
      <c r="FB27" s="6">
        <v>836656</v>
      </c>
      <c r="FC27" s="6">
        <v>428548</v>
      </c>
      <c r="FD27" s="6">
        <v>408108</v>
      </c>
      <c r="FE27" s="6">
        <v>227687</v>
      </c>
      <c r="FF27" s="6">
        <v>180421</v>
      </c>
      <c r="FG27" s="7">
        <v>107040269000</v>
      </c>
      <c r="FH27" s="7">
        <f>FG27/FB27</f>
        <v>127938.20757874203</v>
      </c>
      <c r="FI27" s="7">
        <v>161321147.29999998</v>
      </c>
      <c r="FJ27" s="8">
        <v>19192223142.030006</v>
      </c>
      <c r="FK27" s="8">
        <v>3404522639.5699997</v>
      </c>
      <c r="FL27" s="7">
        <v>3735396195.4000001</v>
      </c>
      <c r="FM27" s="8">
        <v>22596745781.600002</v>
      </c>
      <c r="FN27" s="7">
        <v>474124752.02320015</v>
      </c>
      <c r="FO27" s="6"/>
      <c r="FP27" s="6"/>
      <c r="FQ27" s="6"/>
      <c r="FR27" s="6"/>
      <c r="FS27" s="6"/>
      <c r="FT27" s="7"/>
      <c r="FU27" s="7"/>
      <c r="FV27" s="7"/>
      <c r="FW27" s="8"/>
      <c r="FX27" s="8"/>
      <c r="FY27" s="7"/>
      <c r="FZ27" s="8"/>
      <c r="GA27" s="7"/>
      <c r="GB27" s="6">
        <v>1517328</v>
      </c>
      <c r="GC27" s="6">
        <v>472102</v>
      </c>
      <c r="GD27" s="6">
        <v>1045226</v>
      </c>
      <c r="GE27" s="6">
        <v>523328</v>
      </c>
      <c r="GF27" s="6">
        <v>521898</v>
      </c>
      <c r="GG27" s="7">
        <v>179684619000</v>
      </c>
      <c r="GH27" s="7">
        <v>171909.82524353586</v>
      </c>
      <c r="GI27" s="7">
        <v>266629481.28999999</v>
      </c>
      <c r="GJ27" s="8">
        <v>33374150056.990002</v>
      </c>
      <c r="GK27" s="8">
        <v>4401709704.5699997</v>
      </c>
      <c r="GL27" s="7">
        <v>3825477521</v>
      </c>
      <c r="GM27" s="8">
        <v>37775859761.559998</v>
      </c>
      <c r="GN27" s="7">
        <v>605101755.64639997</v>
      </c>
      <c r="GO27" s="6"/>
      <c r="GP27" s="6"/>
      <c r="GQ27" s="6"/>
      <c r="GR27" s="6"/>
      <c r="GS27" s="6"/>
      <c r="GT27" s="7"/>
      <c r="GU27" s="7"/>
      <c r="GV27" s="7"/>
      <c r="GW27" s="8"/>
      <c r="GX27" s="8"/>
      <c r="GY27" s="7"/>
      <c r="GZ27" s="8"/>
      <c r="HA27" s="7"/>
      <c r="HB27" s="6">
        <f t="shared" si="26"/>
        <v>0</v>
      </c>
      <c r="HC27" s="6">
        <f t="shared" si="27"/>
        <v>0</v>
      </c>
      <c r="HD27" s="6">
        <f t="shared" si="28"/>
        <v>0</v>
      </c>
      <c r="HE27" s="6">
        <f t="shared" si="29"/>
        <v>0</v>
      </c>
      <c r="HF27" s="6">
        <f t="shared" si="30"/>
        <v>0</v>
      </c>
      <c r="HG27" s="7">
        <f t="shared" si="31"/>
        <v>0</v>
      </c>
      <c r="HH27" s="7">
        <f t="shared" si="32"/>
        <v>62752.839930053626</v>
      </c>
      <c r="HI27" s="7">
        <f t="shared" si="33"/>
        <v>-2.9802322387695313E-8</v>
      </c>
      <c r="HJ27" s="8">
        <f t="shared" si="34"/>
        <v>3.814697265625E-6</v>
      </c>
      <c r="HK27" s="8">
        <f t="shared" si="35"/>
        <v>0</v>
      </c>
      <c r="HL27" s="7">
        <f t="shared" si="36"/>
        <v>0</v>
      </c>
      <c r="HM27" s="8">
        <f t="shared" si="37"/>
        <v>0</v>
      </c>
      <c r="HN27" s="7">
        <f t="shared" si="38"/>
        <v>1.1920928955078125E-7</v>
      </c>
      <c r="HP27" s="15">
        <f t="shared" si="39"/>
        <v>3.5981795232254123E-2</v>
      </c>
      <c r="HR27" s="6">
        <f t="shared" si="0"/>
        <v>0</v>
      </c>
      <c r="HS27" s="6">
        <f t="shared" si="1"/>
        <v>0</v>
      </c>
      <c r="HT27" s="6">
        <f t="shared" si="2"/>
        <v>0</v>
      </c>
      <c r="HU27" s="6">
        <f t="shared" si="3"/>
        <v>0</v>
      </c>
      <c r="HV27" s="6">
        <f t="shared" si="4"/>
        <v>0</v>
      </c>
      <c r="HW27" s="7">
        <f t="shared" si="5"/>
        <v>0</v>
      </c>
      <c r="HX27" s="7">
        <f t="shared" si="6"/>
        <v>0</v>
      </c>
      <c r="HY27" s="7">
        <f t="shared" si="7"/>
        <v>0</v>
      </c>
      <c r="HZ27" s="8">
        <f t="shared" si="8"/>
        <v>0</v>
      </c>
      <c r="IA27" s="8">
        <f t="shared" si="9"/>
        <v>0</v>
      </c>
      <c r="IB27" s="7">
        <f t="shared" si="10"/>
        <v>0</v>
      </c>
      <c r="IC27" s="8">
        <f t="shared" si="11"/>
        <v>0</v>
      </c>
      <c r="ID27" s="7">
        <f t="shared" si="12"/>
        <v>0</v>
      </c>
      <c r="IE27" s="6">
        <f t="shared" si="13"/>
        <v>0</v>
      </c>
      <c r="IF27" s="6">
        <f t="shared" si="14"/>
        <v>0</v>
      </c>
      <c r="IG27" s="6">
        <f t="shared" si="15"/>
        <v>0</v>
      </c>
      <c r="IH27" s="6">
        <f t="shared" si="16"/>
        <v>0</v>
      </c>
      <c r="II27" s="6">
        <f t="shared" si="17"/>
        <v>0</v>
      </c>
      <c r="IJ27" s="7">
        <f t="shared" si="18"/>
        <v>0</v>
      </c>
      <c r="IK27" s="7">
        <f t="shared" si="19"/>
        <v>0</v>
      </c>
      <c r="IL27" s="7">
        <f t="shared" si="20"/>
        <v>0</v>
      </c>
      <c r="IM27" s="8">
        <f t="shared" si="21"/>
        <v>0</v>
      </c>
      <c r="IN27" s="8">
        <f t="shared" si="22"/>
        <v>0</v>
      </c>
      <c r="IO27" s="7">
        <f t="shared" si="23"/>
        <v>0</v>
      </c>
      <c r="IP27" s="8">
        <f t="shared" si="24"/>
        <v>0</v>
      </c>
      <c r="IQ27" s="7">
        <f t="shared" si="25"/>
        <v>0</v>
      </c>
    </row>
    <row r="28" spans="1:251" x14ac:dyDescent="0.2">
      <c r="A28" s="1" t="s">
        <v>33</v>
      </c>
      <c r="B28" s="6"/>
      <c r="C28" s="6"/>
      <c r="D28" s="6"/>
      <c r="E28" s="6"/>
      <c r="F28" s="6"/>
      <c r="G28" s="7"/>
      <c r="H28" s="7"/>
      <c r="I28" s="7"/>
      <c r="J28" s="8"/>
      <c r="K28" s="8"/>
      <c r="L28" s="7"/>
      <c r="M28" s="8"/>
      <c r="N28" s="7"/>
      <c r="O28" s="6"/>
      <c r="P28" s="6"/>
      <c r="Q28" s="6"/>
      <c r="R28" s="6"/>
      <c r="S28" s="6"/>
      <c r="T28" s="7"/>
      <c r="U28" s="7"/>
      <c r="V28" s="7"/>
      <c r="W28" s="8"/>
      <c r="X28" s="8"/>
      <c r="Y28" s="7"/>
      <c r="Z28" s="8"/>
      <c r="AA28" s="7"/>
      <c r="AB28" s="6"/>
      <c r="AC28" s="6"/>
      <c r="AD28" s="6"/>
      <c r="AE28" s="6"/>
      <c r="AF28" s="6"/>
      <c r="AG28" s="7"/>
      <c r="AH28" s="7"/>
      <c r="AI28" s="7"/>
      <c r="AJ28" s="8"/>
      <c r="AK28" s="8"/>
      <c r="AL28" s="7"/>
      <c r="AM28" s="8"/>
      <c r="AN28" s="7"/>
      <c r="AO28" s="6"/>
      <c r="AP28" s="6"/>
      <c r="AQ28" s="6"/>
      <c r="AR28" s="6"/>
      <c r="AS28" s="6"/>
      <c r="AT28" s="7"/>
      <c r="AU28" s="7"/>
      <c r="AV28" s="7"/>
      <c r="AW28" s="8"/>
      <c r="AX28" s="8"/>
      <c r="AY28" s="7"/>
      <c r="AZ28" s="8"/>
      <c r="BA28" s="7"/>
      <c r="BB28" s="6"/>
      <c r="BC28" s="6"/>
      <c r="BD28" s="6"/>
      <c r="BE28" s="6"/>
      <c r="BF28" s="6"/>
      <c r="BG28" s="7"/>
      <c r="BH28" s="7"/>
      <c r="BI28" s="7"/>
      <c r="BJ28" s="8"/>
      <c r="BK28" s="8"/>
      <c r="BL28" s="7"/>
      <c r="BM28" s="8"/>
      <c r="BN28" s="7"/>
      <c r="BO28" s="6">
        <v>290</v>
      </c>
      <c r="BP28" s="6">
        <v>0</v>
      </c>
      <c r="BQ28" s="6">
        <v>290</v>
      </c>
      <c r="BR28" s="6">
        <v>131</v>
      </c>
      <c r="BS28" s="6">
        <v>159</v>
      </c>
      <c r="BT28" s="7">
        <v>41522000</v>
      </c>
      <c r="BU28" s="7">
        <v>143179.31034482759</v>
      </c>
      <c r="BV28" s="7">
        <v>376180</v>
      </c>
      <c r="BW28" s="8">
        <v>762322</v>
      </c>
      <c r="BX28" s="8">
        <v>0</v>
      </c>
      <c r="BY28" s="7">
        <v>0</v>
      </c>
      <c r="BZ28" s="8">
        <v>762322</v>
      </c>
      <c r="CA28" s="7">
        <v>0</v>
      </c>
      <c r="CB28" s="6"/>
      <c r="CC28" s="6"/>
      <c r="CD28" s="6"/>
      <c r="CE28" s="6"/>
      <c r="CF28" s="6"/>
      <c r="CG28" s="7"/>
      <c r="CH28" s="7"/>
      <c r="CI28" s="7"/>
      <c r="CJ28" s="8"/>
      <c r="CK28" s="8"/>
      <c r="CL28" s="7"/>
      <c r="CM28" s="8"/>
      <c r="CN28" s="7"/>
      <c r="CO28" s="6"/>
      <c r="CP28" s="6"/>
      <c r="CQ28" s="6"/>
      <c r="CR28" s="6"/>
      <c r="CS28" s="6"/>
      <c r="CT28" s="7"/>
      <c r="CU28" s="7"/>
      <c r="CV28" s="7"/>
      <c r="CW28" s="8"/>
      <c r="CX28" s="8"/>
      <c r="CY28" s="7"/>
      <c r="CZ28" s="8"/>
      <c r="DA28" s="7"/>
      <c r="DB28" s="6"/>
      <c r="DC28" s="6"/>
      <c r="DD28" s="6"/>
      <c r="DE28" s="6"/>
      <c r="DF28" s="6"/>
      <c r="DG28" s="7"/>
      <c r="DH28" s="7"/>
      <c r="DI28" s="7"/>
      <c r="DJ28" s="8"/>
      <c r="DK28" s="8"/>
      <c r="DL28" s="7"/>
      <c r="DM28" s="8"/>
      <c r="DN28" s="7"/>
      <c r="DO28" s="6">
        <v>731865</v>
      </c>
      <c r="DP28" s="6">
        <v>45556</v>
      </c>
      <c r="DQ28" s="6">
        <v>686309</v>
      </c>
      <c r="DR28" s="6">
        <v>317031</v>
      </c>
      <c r="DS28" s="6">
        <v>369278</v>
      </c>
      <c r="DT28" s="7">
        <v>80652258000</v>
      </c>
      <c r="DU28" s="7">
        <v>110201.00428357688</v>
      </c>
      <c r="DV28" s="7">
        <v>115846864.89</v>
      </c>
      <c r="DW28" s="8">
        <v>15829077254.939999</v>
      </c>
      <c r="DX28" s="8">
        <v>993389446</v>
      </c>
      <c r="DY28" s="7">
        <v>91270505.799999997</v>
      </c>
      <c r="DZ28" s="8">
        <v>16822466700.939999</v>
      </c>
      <c r="EA28" s="7">
        <v>153950966.98570001</v>
      </c>
      <c r="EB28" s="6"/>
      <c r="EC28" s="6"/>
      <c r="ED28" s="6"/>
      <c r="EE28" s="6"/>
      <c r="EF28" s="6"/>
      <c r="EG28" s="7"/>
      <c r="EH28" s="7"/>
      <c r="EI28" s="7"/>
      <c r="EJ28" s="8"/>
      <c r="EK28" s="8"/>
      <c r="EL28" s="7"/>
      <c r="EM28" s="8"/>
      <c r="EN28" s="7"/>
      <c r="EO28" s="6"/>
      <c r="EP28" s="6"/>
      <c r="EQ28" s="6"/>
      <c r="ER28" s="6"/>
      <c r="ES28" s="6"/>
      <c r="ET28" s="7"/>
      <c r="EU28" s="7"/>
      <c r="EV28" s="7"/>
      <c r="EW28" s="8"/>
      <c r="EX28" s="8"/>
      <c r="EY28" s="7"/>
      <c r="EZ28" s="8"/>
      <c r="FA28" s="7"/>
      <c r="FB28" s="6">
        <v>836656</v>
      </c>
      <c r="FC28" s="6">
        <v>437384</v>
      </c>
      <c r="FD28" s="6">
        <v>399272</v>
      </c>
      <c r="FE28" s="6">
        <v>222574</v>
      </c>
      <c r="FF28" s="6">
        <v>176698</v>
      </c>
      <c r="FG28" s="7">
        <v>107172818000</v>
      </c>
      <c r="FH28" s="7">
        <v>128096.63469813162</v>
      </c>
      <c r="FI28" s="7">
        <v>161330076.40000001</v>
      </c>
      <c r="FJ28" s="8">
        <v>19179717648.779999</v>
      </c>
      <c r="FK28" s="8">
        <v>3287272023.2600002</v>
      </c>
      <c r="FL28" s="7">
        <v>3759967661.3000002</v>
      </c>
      <c r="FM28" s="8">
        <v>22466989672.040001</v>
      </c>
      <c r="FN28" s="7">
        <v>526624580.13720006</v>
      </c>
      <c r="FO28" s="6"/>
      <c r="FP28" s="6"/>
      <c r="FQ28" s="6"/>
      <c r="FR28" s="6"/>
      <c r="FS28" s="6"/>
      <c r="FT28" s="7"/>
      <c r="FU28" s="7"/>
      <c r="FV28" s="7"/>
      <c r="FW28" s="8"/>
      <c r="FX28" s="8"/>
      <c r="FY28" s="7"/>
      <c r="FZ28" s="8"/>
      <c r="GA28" s="7"/>
      <c r="GB28" s="6">
        <v>1568811</v>
      </c>
      <c r="GC28" s="6">
        <v>482940</v>
      </c>
      <c r="GD28" s="6">
        <v>1085871</v>
      </c>
      <c r="GE28" s="6">
        <v>539736</v>
      </c>
      <c r="GF28" s="6">
        <v>546135</v>
      </c>
      <c r="GG28" s="7">
        <v>187866598000</v>
      </c>
      <c r="GH28" s="7">
        <v>173010.05183857013</v>
      </c>
      <c r="GI28" s="7">
        <v>277553121.29000002</v>
      </c>
      <c r="GJ28" s="8">
        <v>35009557225.720001</v>
      </c>
      <c r="GK28" s="8">
        <v>4280661469.2600002</v>
      </c>
      <c r="GL28" s="7">
        <v>3851238167.0999999</v>
      </c>
      <c r="GM28" s="8">
        <v>39290218694.980003</v>
      </c>
      <c r="GN28" s="7">
        <v>680575547.12289989</v>
      </c>
      <c r="GO28" s="6"/>
      <c r="GP28" s="6"/>
      <c r="GQ28" s="6"/>
      <c r="GR28" s="6"/>
      <c r="GS28" s="6"/>
      <c r="GT28" s="7"/>
      <c r="GU28" s="7"/>
      <c r="GV28" s="7"/>
      <c r="GW28" s="8"/>
      <c r="GX28" s="8"/>
      <c r="GY28" s="7"/>
      <c r="GZ28" s="8"/>
      <c r="HA28" s="7"/>
      <c r="HB28" s="6">
        <f t="shared" si="26"/>
        <v>0</v>
      </c>
      <c r="HC28" s="6">
        <f t="shared" si="27"/>
        <v>0</v>
      </c>
      <c r="HD28" s="6">
        <f t="shared" si="28"/>
        <v>0</v>
      </c>
      <c r="HE28" s="6">
        <f t="shared" si="29"/>
        <v>0</v>
      </c>
      <c r="HF28" s="6">
        <f t="shared" si="30"/>
        <v>0</v>
      </c>
      <c r="HG28" s="7">
        <f t="shared" si="31"/>
        <v>0</v>
      </c>
      <c r="HH28" s="7">
        <f t="shared" si="32"/>
        <v>208466.89748796597</v>
      </c>
      <c r="HI28" s="7">
        <f t="shared" si="33"/>
        <v>0</v>
      </c>
      <c r="HJ28" s="8">
        <f t="shared" si="34"/>
        <v>0</v>
      </c>
      <c r="HK28" s="8">
        <f t="shared" si="35"/>
        <v>0</v>
      </c>
      <c r="HL28" s="7">
        <f t="shared" si="36"/>
        <v>4.76837158203125E-7</v>
      </c>
      <c r="HM28" s="8">
        <f t="shared" si="37"/>
        <v>-7.62939453125E-6</v>
      </c>
      <c r="HN28" s="7">
        <f t="shared" si="38"/>
        <v>1.1920928955078125E-7</v>
      </c>
      <c r="HP28" s="15">
        <f t="shared" si="39"/>
        <v>3.5718020437720398E-2</v>
      </c>
      <c r="HR28" s="6">
        <f t="shared" si="0"/>
        <v>0</v>
      </c>
      <c r="HS28" s="6">
        <f t="shared" si="1"/>
        <v>0</v>
      </c>
      <c r="HT28" s="6">
        <f t="shared" si="2"/>
        <v>0</v>
      </c>
      <c r="HU28" s="6">
        <f t="shared" si="3"/>
        <v>0</v>
      </c>
      <c r="HV28" s="6">
        <f t="shared" si="4"/>
        <v>0</v>
      </c>
      <c r="HW28" s="7">
        <f t="shared" si="5"/>
        <v>0</v>
      </c>
      <c r="HX28" s="7">
        <f t="shared" si="6"/>
        <v>0</v>
      </c>
      <c r="HY28" s="7">
        <f t="shared" si="7"/>
        <v>0</v>
      </c>
      <c r="HZ28" s="8">
        <f t="shared" si="8"/>
        <v>0</v>
      </c>
      <c r="IA28" s="8">
        <f t="shared" si="9"/>
        <v>0</v>
      </c>
      <c r="IB28" s="7">
        <f t="shared" si="10"/>
        <v>0</v>
      </c>
      <c r="IC28" s="8">
        <f t="shared" si="11"/>
        <v>0</v>
      </c>
      <c r="ID28" s="7">
        <f t="shared" si="12"/>
        <v>0</v>
      </c>
      <c r="IE28" s="6">
        <f t="shared" si="13"/>
        <v>0</v>
      </c>
      <c r="IF28" s="6">
        <f t="shared" si="14"/>
        <v>0</v>
      </c>
      <c r="IG28" s="6">
        <f t="shared" si="15"/>
        <v>0</v>
      </c>
      <c r="IH28" s="6">
        <f t="shared" si="16"/>
        <v>0</v>
      </c>
      <c r="II28" s="6">
        <f t="shared" si="17"/>
        <v>0</v>
      </c>
      <c r="IJ28" s="7">
        <f t="shared" si="18"/>
        <v>0</v>
      </c>
      <c r="IK28" s="7">
        <f t="shared" si="19"/>
        <v>0</v>
      </c>
      <c r="IL28" s="7">
        <f t="shared" si="20"/>
        <v>0</v>
      </c>
      <c r="IM28" s="8">
        <f t="shared" si="21"/>
        <v>0</v>
      </c>
      <c r="IN28" s="8">
        <f t="shared" si="22"/>
        <v>0</v>
      </c>
      <c r="IO28" s="7">
        <f t="shared" si="23"/>
        <v>0</v>
      </c>
      <c r="IP28" s="8">
        <f t="shared" si="24"/>
        <v>0</v>
      </c>
      <c r="IQ28" s="7">
        <f t="shared" si="25"/>
        <v>0</v>
      </c>
    </row>
    <row r="29" spans="1:251" x14ac:dyDescent="0.2">
      <c r="A29" s="1" t="s">
        <v>31</v>
      </c>
      <c r="B29" s="6"/>
      <c r="C29" s="6"/>
      <c r="D29" s="6"/>
      <c r="E29" s="6"/>
      <c r="F29" s="6"/>
      <c r="G29" s="7"/>
      <c r="H29" s="7"/>
      <c r="I29" s="7"/>
      <c r="J29" s="8"/>
      <c r="K29" s="8"/>
      <c r="L29" s="7"/>
      <c r="M29" s="8"/>
      <c r="N29" s="7"/>
      <c r="O29" s="6"/>
      <c r="P29" s="6"/>
      <c r="Q29" s="6"/>
      <c r="R29" s="6"/>
      <c r="S29" s="6"/>
      <c r="T29" s="7"/>
      <c r="U29" s="7"/>
      <c r="V29" s="7"/>
      <c r="W29" s="8"/>
      <c r="X29" s="8"/>
      <c r="Y29" s="7"/>
      <c r="Z29" s="8"/>
      <c r="AA29" s="7"/>
      <c r="AB29" s="6"/>
      <c r="AC29" s="6"/>
      <c r="AD29" s="6"/>
      <c r="AE29" s="6"/>
      <c r="AF29" s="6"/>
      <c r="AG29" s="7"/>
      <c r="AH29" s="7"/>
      <c r="AI29" s="7"/>
      <c r="AJ29" s="8"/>
      <c r="AK29" s="8"/>
      <c r="AL29" s="7"/>
      <c r="AM29" s="8"/>
      <c r="AN29" s="7"/>
      <c r="AO29" s="6"/>
      <c r="AP29" s="6"/>
      <c r="AQ29" s="6"/>
      <c r="AR29" s="6"/>
      <c r="AS29" s="6"/>
      <c r="AT29" s="7"/>
      <c r="AU29" s="7"/>
      <c r="AV29" s="7"/>
      <c r="AW29" s="8"/>
      <c r="AX29" s="8"/>
      <c r="AY29" s="7"/>
      <c r="AZ29" s="8"/>
      <c r="BA29" s="7"/>
      <c r="BB29" s="6"/>
      <c r="BC29" s="6"/>
      <c r="BD29" s="6"/>
      <c r="BE29" s="6"/>
      <c r="BF29" s="6"/>
      <c r="BG29" s="7"/>
      <c r="BH29" s="7"/>
      <c r="BI29" s="7"/>
      <c r="BJ29" s="8"/>
      <c r="BK29" s="8"/>
      <c r="BL29" s="7"/>
      <c r="BM29" s="8"/>
      <c r="BN29" s="7"/>
      <c r="BO29" s="6">
        <v>31992</v>
      </c>
      <c r="BP29" s="6">
        <v>7</v>
      </c>
      <c r="BQ29" s="6">
        <v>31985</v>
      </c>
      <c r="BR29" s="6">
        <v>15129</v>
      </c>
      <c r="BS29" s="6">
        <v>16856</v>
      </c>
      <c r="BT29" s="7">
        <v>4473015000</v>
      </c>
      <c r="BU29" s="7">
        <v>139816.67291822957</v>
      </c>
      <c r="BV29" s="7">
        <v>4714781.0999999996</v>
      </c>
      <c r="BW29" s="8">
        <v>597544060.20000005</v>
      </c>
      <c r="BX29" s="8">
        <v>0</v>
      </c>
      <c r="BY29" s="7">
        <v>364327.7</v>
      </c>
      <c r="BZ29" s="8">
        <v>597544060.20000005</v>
      </c>
      <c r="CA29" s="7">
        <v>2690.8131000000008</v>
      </c>
      <c r="CB29" s="6"/>
      <c r="CC29" s="6"/>
      <c r="CD29" s="6"/>
      <c r="CE29" s="6"/>
      <c r="CF29" s="6"/>
      <c r="CG29" s="7"/>
      <c r="CH29" s="7"/>
      <c r="CI29" s="7"/>
      <c r="CJ29" s="8"/>
      <c r="CK29" s="8"/>
      <c r="CL29" s="7"/>
      <c r="CM29" s="8"/>
      <c r="CN29" s="7"/>
      <c r="CO29" s="6"/>
      <c r="CP29" s="6"/>
      <c r="CQ29" s="6"/>
      <c r="CR29" s="6"/>
      <c r="CS29" s="6"/>
      <c r="CT29" s="7"/>
      <c r="CU29" s="7"/>
      <c r="CV29" s="7"/>
      <c r="CW29" s="8"/>
      <c r="CX29" s="8"/>
      <c r="CY29" s="7"/>
      <c r="CZ29" s="8"/>
      <c r="DA29" s="7"/>
      <c r="DB29" s="6"/>
      <c r="DC29" s="6"/>
      <c r="DD29" s="6"/>
      <c r="DE29" s="6"/>
      <c r="DF29" s="6"/>
      <c r="DG29" s="7"/>
      <c r="DH29" s="7"/>
      <c r="DI29" s="7"/>
      <c r="DJ29" s="8"/>
      <c r="DK29" s="8"/>
      <c r="DL29" s="7"/>
      <c r="DM29" s="8"/>
      <c r="DN29" s="7"/>
      <c r="DO29" s="6">
        <v>749768</v>
      </c>
      <c r="DP29" s="6">
        <v>46959</v>
      </c>
      <c r="DQ29" s="6">
        <v>702809</v>
      </c>
      <c r="DR29" s="6">
        <v>323521</v>
      </c>
      <c r="DS29" s="6">
        <v>379288</v>
      </c>
      <c r="DT29" s="7">
        <v>84117888000</v>
      </c>
      <c r="DU29" s="7">
        <v>112191.88869090172</v>
      </c>
      <c r="DV29" s="7">
        <v>97558276.290000007</v>
      </c>
      <c r="DW29" s="8">
        <v>17590092426.25</v>
      </c>
      <c r="DX29" s="8">
        <v>990463745</v>
      </c>
      <c r="DY29" s="7">
        <v>426744437.39999998</v>
      </c>
      <c r="DZ29" s="8">
        <v>18580556171.25</v>
      </c>
      <c r="EA29" s="7">
        <v>231664.92660000004</v>
      </c>
      <c r="EB29" s="6"/>
      <c r="EC29" s="6"/>
      <c r="ED29" s="6"/>
      <c r="EE29" s="6"/>
      <c r="EF29" s="6"/>
      <c r="EG29" s="7"/>
      <c r="EH29" s="7"/>
      <c r="EI29" s="7"/>
      <c r="EJ29" s="8"/>
      <c r="EK29" s="8"/>
      <c r="EL29" s="7"/>
      <c r="EM29" s="8"/>
      <c r="EN29" s="7"/>
      <c r="EO29" s="6"/>
      <c r="EP29" s="6"/>
      <c r="EQ29" s="6"/>
      <c r="ER29" s="6"/>
      <c r="ES29" s="6"/>
      <c r="ET29" s="7"/>
      <c r="EU29" s="7"/>
      <c r="EV29" s="7"/>
      <c r="EW29" s="8"/>
      <c r="EX29" s="8"/>
      <c r="EY29" s="7"/>
      <c r="EZ29" s="8"/>
      <c r="FA29" s="7"/>
      <c r="FB29" s="6">
        <v>836656</v>
      </c>
      <c r="FC29" s="6">
        <v>450907</v>
      </c>
      <c r="FD29" s="6">
        <v>385749</v>
      </c>
      <c r="FE29" s="6">
        <v>214388</v>
      </c>
      <c r="FF29" s="6">
        <v>171361</v>
      </c>
      <c r="FG29" s="7">
        <v>107294824000</v>
      </c>
      <c r="FH29" s="7">
        <v>128242.46046164732</v>
      </c>
      <c r="FI29" s="7">
        <v>161312631.09999999</v>
      </c>
      <c r="FJ29" s="8">
        <v>19673740455.07</v>
      </c>
      <c r="FK29" s="8">
        <v>3084409499.0600004</v>
      </c>
      <c r="FL29" s="7">
        <v>4561858804.1999998</v>
      </c>
      <c r="FM29" s="8">
        <v>22758149954.130001</v>
      </c>
      <c r="FN29" s="7">
        <v>753159.99809999997</v>
      </c>
      <c r="FO29" s="6"/>
      <c r="FP29" s="6"/>
      <c r="FQ29" s="6"/>
      <c r="FR29" s="6"/>
      <c r="FS29" s="6"/>
      <c r="FT29" s="7"/>
      <c r="FU29" s="7"/>
      <c r="FV29" s="7"/>
      <c r="FW29" s="8"/>
      <c r="FX29" s="8"/>
      <c r="FY29" s="7"/>
      <c r="FZ29" s="8"/>
      <c r="GA29" s="7"/>
      <c r="GB29" s="6">
        <v>1618416</v>
      </c>
      <c r="GC29" s="6">
        <v>497873</v>
      </c>
      <c r="GD29" s="6">
        <v>1120543</v>
      </c>
      <c r="GE29" s="6">
        <v>553038</v>
      </c>
      <c r="GF29" s="6">
        <v>567505</v>
      </c>
      <c r="GG29" s="7">
        <v>195885727000</v>
      </c>
      <c r="GH29" s="7">
        <v>121035.46121639924</v>
      </c>
      <c r="GI29" s="7">
        <v>263585688.49000001</v>
      </c>
      <c r="GJ29" s="8">
        <v>37861376941.520004</v>
      </c>
      <c r="GK29" s="8">
        <v>4074873244.0600004</v>
      </c>
      <c r="GL29" s="7">
        <v>4988967569.3000002</v>
      </c>
      <c r="GM29" s="8">
        <v>41936250185.580002</v>
      </c>
      <c r="GN29" s="7">
        <v>987515.7378</v>
      </c>
      <c r="GO29" s="6"/>
      <c r="GP29" s="6"/>
      <c r="GQ29" s="6"/>
      <c r="GR29" s="6"/>
      <c r="GS29" s="6"/>
      <c r="GT29" s="7"/>
      <c r="GU29" s="7"/>
      <c r="GV29" s="7"/>
      <c r="GW29" s="8"/>
      <c r="GX29" s="8"/>
      <c r="GY29" s="7"/>
      <c r="GZ29" s="8"/>
      <c r="HA29" s="7"/>
      <c r="HB29" s="6">
        <f t="shared" si="26"/>
        <v>0</v>
      </c>
      <c r="HC29" s="6">
        <f t="shared" si="27"/>
        <v>0</v>
      </c>
      <c r="HD29" s="6">
        <f t="shared" si="28"/>
        <v>0</v>
      </c>
      <c r="HE29" s="6">
        <f t="shared" si="29"/>
        <v>0</v>
      </c>
      <c r="HF29" s="6">
        <f t="shared" si="30"/>
        <v>0</v>
      </c>
      <c r="HG29" s="7">
        <f t="shared" si="31"/>
        <v>0</v>
      </c>
      <c r="HH29" s="7">
        <f t="shared" si="32"/>
        <v>259215.56085437938</v>
      </c>
      <c r="HI29" s="7">
        <f t="shared" si="33"/>
        <v>-2.4214386940002441E-8</v>
      </c>
      <c r="HJ29" s="8">
        <f t="shared" si="34"/>
        <v>-4.5299530029296875E-6</v>
      </c>
      <c r="HK29" s="8">
        <f t="shared" si="35"/>
        <v>0</v>
      </c>
      <c r="HL29" s="7">
        <f t="shared" si="36"/>
        <v>-7.6292781159281731E-7</v>
      </c>
      <c r="HM29" s="8">
        <f t="shared" si="37"/>
        <v>3.0994415283203125E-6</v>
      </c>
      <c r="HN29" s="7">
        <f t="shared" si="38"/>
        <v>-2.7739588404074311E-11</v>
      </c>
      <c r="HP29" s="15">
        <f t="shared" si="39"/>
        <v>3.5284355610209053E-2</v>
      </c>
      <c r="HR29" s="6">
        <f t="shared" si="0"/>
        <v>0</v>
      </c>
      <c r="HS29" s="6">
        <f t="shared" si="1"/>
        <v>0</v>
      </c>
      <c r="HT29" s="6">
        <f t="shared" si="2"/>
        <v>0</v>
      </c>
      <c r="HU29" s="6">
        <f t="shared" si="3"/>
        <v>0</v>
      </c>
      <c r="HV29" s="6">
        <f t="shared" si="4"/>
        <v>0</v>
      </c>
      <c r="HW29" s="7">
        <f t="shared" si="5"/>
        <v>0</v>
      </c>
      <c r="HX29" s="7">
        <f t="shared" si="6"/>
        <v>0</v>
      </c>
      <c r="HY29" s="7">
        <f t="shared" si="7"/>
        <v>0</v>
      </c>
      <c r="HZ29" s="8">
        <f t="shared" si="8"/>
        <v>0</v>
      </c>
      <c r="IA29" s="8">
        <f t="shared" si="9"/>
        <v>0</v>
      </c>
      <c r="IB29" s="7">
        <f t="shared" si="10"/>
        <v>0</v>
      </c>
      <c r="IC29" s="8">
        <f t="shared" si="11"/>
        <v>0</v>
      </c>
      <c r="ID29" s="7">
        <f t="shared" si="12"/>
        <v>0</v>
      </c>
      <c r="IE29" s="6">
        <f t="shared" si="13"/>
        <v>0</v>
      </c>
      <c r="IF29" s="6">
        <f t="shared" si="14"/>
        <v>0</v>
      </c>
      <c r="IG29" s="6">
        <f t="shared" si="15"/>
        <v>0</v>
      </c>
      <c r="IH29" s="6">
        <f t="shared" si="16"/>
        <v>0</v>
      </c>
      <c r="II29" s="6">
        <f t="shared" si="17"/>
        <v>0</v>
      </c>
      <c r="IJ29" s="7">
        <f t="shared" si="18"/>
        <v>0</v>
      </c>
      <c r="IK29" s="7">
        <f t="shared" si="19"/>
        <v>0</v>
      </c>
      <c r="IL29" s="7">
        <f t="shared" si="20"/>
        <v>0</v>
      </c>
      <c r="IM29" s="8">
        <f t="shared" si="21"/>
        <v>0</v>
      </c>
      <c r="IN29" s="8">
        <f t="shared" si="22"/>
        <v>0</v>
      </c>
      <c r="IO29" s="7">
        <f t="shared" si="23"/>
        <v>0</v>
      </c>
      <c r="IP29" s="8">
        <f t="shared" si="24"/>
        <v>0</v>
      </c>
      <c r="IQ29" s="7">
        <f t="shared" si="25"/>
        <v>0</v>
      </c>
    </row>
    <row r="30" spans="1:251" x14ac:dyDescent="0.2">
      <c r="A30" s="1" t="s">
        <v>13</v>
      </c>
      <c r="B30" s="6"/>
      <c r="C30" s="6"/>
      <c r="D30" s="6"/>
      <c r="E30" s="6"/>
      <c r="F30" s="6"/>
      <c r="G30" s="7"/>
      <c r="H30" s="7"/>
      <c r="I30" s="7"/>
      <c r="J30" s="8"/>
      <c r="K30" s="8"/>
      <c r="L30" s="7"/>
      <c r="M30" s="8"/>
      <c r="N30" s="7"/>
      <c r="O30" s="6"/>
      <c r="P30" s="6"/>
      <c r="Q30" s="6"/>
      <c r="R30" s="6"/>
      <c r="S30" s="6"/>
      <c r="T30" s="7"/>
      <c r="U30" s="7"/>
      <c r="V30" s="7"/>
      <c r="W30" s="8"/>
      <c r="X30" s="8"/>
      <c r="Y30" s="7"/>
      <c r="Z30" s="8"/>
      <c r="AA30" s="7"/>
      <c r="AB30" s="6"/>
      <c r="AC30" s="6"/>
      <c r="AD30" s="6"/>
      <c r="AE30" s="6"/>
      <c r="AF30" s="6"/>
      <c r="AG30" s="7"/>
      <c r="AH30" s="7"/>
      <c r="AI30" s="7"/>
      <c r="AJ30" s="8"/>
      <c r="AK30" s="8"/>
      <c r="AL30" s="7"/>
      <c r="AM30" s="8"/>
      <c r="AN30" s="7"/>
      <c r="AO30" s="6"/>
      <c r="AP30" s="6"/>
      <c r="AQ30" s="6"/>
      <c r="AR30" s="6"/>
      <c r="AS30" s="6"/>
      <c r="AT30" s="7"/>
      <c r="AU30" s="7"/>
      <c r="AV30" s="7"/>
      <c r="AW30" s="8"/>
      <c r="AX30" s="8"/>
      <c r="AY30" s="7"/>
      <c r="AZ30" s="8"/>
      <c r="BA30" s="7"/>
      <c r="BB30" s="6"/>
      <c r="BC30" s="6"/>
      <c r="BD30" s="6"/>
      <c r="BE30" s="6"/>
      <c r="BF30" s="6"/>
      <c r="BG30" s="7"/>
      <c r="BH30" s="7"/>
      <c r="BI30" s="7"/>
      <c r="BJ30" s="8"/>
      <c r="BK30" s="8"/>
      <c r="BL30" s="7"/>
      <c r="BM30" s="8"/>
      <c r="BN30" s="7"/>
      <c r="BO30" s="6">
        <v>44233</v>
      </c>
      <c r="BP30" s="6">
        <v>32</v>
      </c>
      <c r="BQ30" s="6">
        <v>44201</v>
      </c>
      <c r="BR30" s="6">
        <v>20282</v>
      </c>
      <c r="BS30" s="6">
        <v>23919</v>
      </c>
      <c r="BT30" s="7">
        <v>6288452000</v>
      </c>
      <c r="BU30" s="7">
        <v>142166.5272534081</v>
      </c>
      <c r="BV30" s="7">
        <v>8000122.6000000006</v>
      </c>
      <c r="BW30" s="8">
        <v>862974360.41999996</v>
      </c>
      <c r="BX30" s="8">
        <v>13567911</v>
      </c>
      <c r="BY30" s="7">
        <v>8836737.1999999993</v>
      </c>
      <c r="BZ30" s="8">
        <v>876542271.41999996</v>
      </c>
      <c r="CA30" s="7">
        <v>201633.745</v>
      </c>
      <c r="CB30" s="6"/>
      <c r="CC30" s="6"/>
      <c r="CD30" s="6"/>
      <c r="CE30" s="6"/>
      <c r="CF30" s="6"/>
      <c r="CG30" s="7"/>
      <c r="CH30" s="7"/>
      <c r="CI30" s="7"/>
      <c r="CJ30" s="8"/>
      <c r="CK30" s="8"/>
      <c r="CL30" s="7"/>
      <c r="CM30" s="8"/>
      <c r="CN30" s="7"/>
      <c r="CO30" s="6"/>
      <c r="CP30" s="6"/>
      <c r="CQ30" s="6"/>
      <c r="CR30" s="6"/>
      <c r="CS30" s="6"/>
      <c r="CT30" s="7"/>
      <c r="CU30" s="7"/>
      <c r="CV30" s="7"/>
      <c r="CW30" s="8"/>
      <c r="CX30" s="8"/>
      <c r="CY30" s="7"/>
      <c r="CZ30" s="8"/>
      <c r="DA30" s="7"/>
      <c r="DB30" s="6"/>
      <c r="DC30" s="6"/>
      <c r="DD30" s="6"/>
      <c r="DE30" s="6"/>
      <c r="DF30" s="6"/>
      <c r="DG30" s="7"/>
      <c r="DH30" s="7"/>
      <c r="DI30" s="7"/>
      <c r="DJ30" s="8"/>
      <c r="DK30" s="8"/>
      <c r="DL30" s="7"/>
      <c r="DM30" s="8"/>
      <c r="DN30" s="7"/>
      <c r="DO30" s="6">
        <v>749580</v>
      </c>
      <c r="DP30" s="6">
        <v>47443</v>
      </c>
      <c r="DQ30" s="6">
        <v>702137</v>
      </c>
      <c r="DR30" s="6">
        <v>323271</v>
      </c>
      <c r="DS30" s="6">
        <v>378866</v>
      </c>
      <c r="DT30" s="7">
        <v>84224977000</v>
      </c>
      <c r="DU30" s="7">
        <v>112362.89255316311</v>
      </c>
      <c r="DV30" s="7">
        <v>93685362.890000001</v>
      </c>
      <c r="DW30" s="8">
        <v>18250198265.780003</v>
      </c>
      <c r="DX30" s="8">
        <v>988722368</v>
      </c>
      <c r="DY30" s="7">
        <v>426363449.19999999</v>
      </c>
      <c r="DZ30" s="8">
        <v>19238920633.780003</v>
      </c>
      <c r="EA30" s="7">
        <v>9417434.734000003</v>
      </c>
      <c r="EB30" s="6"/>
      <c r="EC30" s="6"/>
      <c r="ED30" s="6"/>
      <c r="EE30" s="6"/>
      <c r="EF30" s="6"/>
      <c r="EG30" s="7"/>
      <c r="EH30" s="7"/>
      <c r="EI30" s="7"/>
      <c r="EJ30" s="8"/>
      <c r="EK30" s="8"/>
      <c r="EL30" s="7"/>
      <c r="EM30" s="8"/>
      <c r="EN30" s="7"/>
      <c r="EO30" s="6"/>
      <c r="EP30" s="6"/>
      <c r="EQ30" s="6"/>
      <c r="ER30" s="6"/>
      <c r="ES30" s="6"/>
      <c r="ET30" s="7"/>
      <c r="EU30" s="7"/>
      <c r="EV30" s="7"/>
      <c r="EW30" s="8"/>
      <c r="EX30" s="8"/>
      <c r="EY30" s="7"/>
      <c r="EZ30" s="8"/>
      <c r="FA30" s="7"/>
      <c r="FB30" s="6">
        <v>835564</v>
      </c>
      <c r="FC30" s="6">
        <v>453483</v>
      </c>
      <c r="FD30" s="6">
        <v>382081</v>
      </c>
      <c r="FE30" s="6">
        <v>212263</v>
      </c>
      <c r="FF30" s="6">
        <v>169818</v>
      </c>
      <c r="FG30" s="7">
        <v>107170720000</v>
      </c>
      <c r="FH30" s="7">
        <v>128261.53352705478</v>
      </c>
      <c r="FI30" s="7">
        <v>161305732.39999998</v>
      </c>
      <c r="FJ30" s="8">
        <v>19771457146.529999</v>
      </c>
      <c r="FK30" s="8">
        <v>3036430890.8600001</v>
      </c>
      <c r="FL30" s="7">
        <v>4554370975.7999992</v>
      </c>
      <c r="FM30" s="8">
        <v>22807888037.390003</v>
      </c>
      <c r="FN30" s="7">
        <v>21713455.099799998</v>
      </c>
      <c r="FO30" s="6"/>
      <c r="FP30" s="6"/>
      <c r="FQ30" s="6"/>
      <c r="FR30" s="6"/>
      <c r="FS30" s="6"/>
      <c r="FT30" s="7"/>
      <c r="FU30" s="7"/>
      <c r="FV30" s="7"/>
      <c r="FW30" s="8"/>
      <c r="FX30" s="8"/>
      <c r="FY30" s="7"/>
      <c r="FZ30" s="8"/>
      <c r="GA30" s="7"/>
      <c r="GB30" s="6">
        <v>1629377</v>
      </c>
      <c r="GC30" s="6">
        <v>500958</v>
      </c>
      <c r="GD30" s="6">
        <v>1128419</v>
      </c>
      <c r="GE30" s="6">
        <v>555816</v>
      </c>
      <c r="GF30" s="6">
        <v>572603</v>
      </c>
      <c r="GG30" s="7">
        <v>197684149000</v>
      </c>
      <c r="GH30" s="7">
        <v>121324.99047181837</v>
      </c>
      <c r="GI30" s="7">
        <v>262991217.88999999</v>
      </c>
      <c r="GJ30" s="8">
        <v>38884629772.729996</v>
      </c>
      <c r="GK30" s="8">
        <v>4038721169.8600001</v>
      </c>
      <c r="GL30" s="7">
        <v>4989571162.1999989</v>
      </c>
      <c r="GM30" s="8">
        <v>42923350942.590004</v>
      </c>
      <c r="GN30" s="7">
        <v>31332523.5788</v>
      </c>
      <c r="GO30" s="6"/>
      <c r="GP30" s="6"/>
      <c r="GQ30" s="6"/>
      <c r="GR30" s="6"/>
      <c r="GS30" s="6"/>
      <c r="GT30" s="7"/>
      <c r="GU30" s="7"/>
      <c r="GV30" s="7"/>
      <c r="GW30" s="8"/>
      <c r="GX30" s="8"/>
      <c r="GY30" s="7"/>
      <c r="GZ30" s="8"/>
      <c r="HA30" s="7"/>
      <c r="HB30" s="6">
        <f t="shared" si="26"/>
        <v>0</v>
      </c>
      <c r="HC30" s="6">
        <f t="shared" si="27"/>
        <v>0</v>
      </c>
      <c r="HD30" s="6">
        <f t="shared" si="28"/>
        <v>0</v>
      </c>
      <c r="HE30" s="6">
        <f t="shared" si="29"/>
        <v>0</v>
      </c>
      <c r="HF30" s="6">
        <f t="shared" si="30"/>
        <v>0</v>
      </c>
      <c r="HG30" s="7">
        <f t="shared" si="31"/>
        <v>0</v>
      </c>
      <c r="HH30" s="7">
        <f t="shared" si="32"/>
        <v>261465.96286180761</v>
      </c>
      <c r="HI30" s="7">
        <f t="shared" si="33"/>
        <v>-2.3283064365386963E-8</v>
      </c>
      <c r="HJ30" s="8">
        <f t="shared" si="34"/>
        <v>1.7881393432617188E-6</v>
      </c>
      <c r="HK30" s="8">
        <f t="shared" si="35"/>
        <v>0</v>
      </c>
      <c r="HL30" s="7">
        <f t="shared" si="36"/>
        <v>1.8998980522155762E-7</v>
      </c>
      <c r="HM30" s="8">
        <f t="shared" si="37"/>
        <v>1.7881393432617188E-6</v>
      </c>
      <c r="HN30" s="7">
        <f t="shared" si="38"/>
        <v>2.6775524020195007E-9</v>
      </c>
      <c r="HP30" s="15">
        <f t="shared" si="39"/>
        <v>3.5109420696278627E-2</v>
      </c>
      <c r="HR30" s="6">
        <f t="shared" si="0"/>
        <v>0</v>
      </c>
      <c r="HS30" s="6">
        <f t="shared" si="1"/>
        <v>0</v>
      </c>
      <c r="HT30" s="6">
        <f t="shared" si="2"/>
        <v>0</v>
      </c>
      <c r="HU30" s="6">
        <f t="shared" si="3"/>
        <v>0</v>
      </c>
      <c r="HV30" s="6">
        <f t="shared" si="4"/>
        <v>0</v>
      </c>
      <c r="HW30" s="7">
        <f t="shared" si="5"/>
        <v>0</v>
      </c>
      <c r="HX30" s="7">
        <f t="shared" si="6"/>
        <v>0</v>
      </c>
      <c r="HY30" s="7">
        <f t="shared" si="7"/>
        <v>0</v>
      </c>
      <c r="HZ30" s="8">
        <f t="shared" si="8"/>
        <v>0</v>
      </c>
      <c r="IA30" s="8">
        <f t="shared" si="9"/>
        <v>0</v>
      </c>
      <c r="IB30" s="7">
        <f t="shared" si="10"/>
        <v>0</v>
      </c>
      <c r="IC30" s="8">
        <f t="shared" si="11"/>
        <v>0</v>
      </c>
      <c r="ID30" s="7">
        <f t="shared" si="12"/>
        <v>0</v>
      </c>
      <c r="IE30" s="6">
        <f t="shared" si="13"/>
        <v>0</v>
      </c>
      <c r="IF30" s="6">
        <f t="shared" si="14"/>
        <v>0</v>
      </c>
      <c r="IG30" s="6">
        <f t="shared" si="15"/>
        <v>0</v>
      </c>
      <c r="IH30" s="6">
        <f t="shared" si="16"/>
        <v>0</v>
      </c>
      <c r="II30" s="6">
        <f t="shared" si="17"/>
        <v>0</v>
      </c>
      <c r="IJ30" s="7">
        <f t="shared" si="18"/>
        <v>0</v>
      </c>
      <c r="IK30" s="7">
        <f t="shared" si="19"/>
        <v>0</v>
      </c>
      <c r="IL30" s="7">
        <f t="shared" si="20"/>
        <v>0</v>
      </c>
      <c r="IM30" s="8">
        <f t="shared" si="21"/>
        <v>0</v>
      </c>
      <c r="IN30" s="8">
        <f t="shared" si="22"/>
        <v>0</v>
      </c>
      <c r="IO30" s="7">
        <f t="shared" si="23"/>
        <v>0</v>
      </c>
      <c r="IP30" s="8">
        <f t="shared" si="24"/>
        <v>0</v>
      </c>
      <c r="IQ30" s="7">
        <f t="shared" si="25"/>
        <v>0</v>
      </c>
    </row>
    <row r="31" spans="1:251" x14ac:dyDescent="0.2">
      <c r="A31" s="1" t="s">
        <v>1</v>
      </c>
      <c r="B31" s="6"/>
      <c r="C31" s="6"/>
      <c r="D31" s="6"/>
      <c r="E31" s="6"/>
      <c r="F31" s="6"/>
      <c r="G31" s="7"/>
      <c r="H31" s="7"/>
      <c r="I31" s="7"/>
      <c r="J31" s="8"/>
      <c r="K31" s="8"/>
      <c r="L31" s="7"/>
      <c r="M31" s="8"/>
      <c r="N31" s="7"/>
      <c r="O31" s="6"/>
      <c r="P31" s="6"/>
      <c r="Q31" s="6"/>
      <c r="R31" s="6"/>
      <c r="S31" s="6"/>
      <c r="T31" s="7"/>
      <c r="U31" s="7"/>
      <c r="V31" s="7"/>
      <c r="W31" s="8"/>
      <c r="X31" s="8"/>
      <c r="Y31" s="7"/>
      <c r="Z31" s="8"/>
      <c r="AA31" s="7"/>
      <c r="AB31" s="6"/>
      <c r="AC31" s="6"/>
      <c r="AD31" s="6"/>
      <c r="AE31" s="6"/>
      <c r="AF31" s="6"/>
      <c r="AG31" s="7"/>
      <c r="AH31" s="7"/>
      <c r="AI31" s="7"/>
      <c r="AJ31" s="8"/>
      <c r="AK31" s="8"/>
      <c r="AL31" s="7"/>
      <c r="AM31" s="8"/>
      <c r="AN31" s="7"/>
      <c r="AO31" s="6"/>
      <c r="AP31" s="6"/>
      <c r="AQ31" s="6"/>
      <c r="AR31" s="6"/>
      <c r="AS31" s="6"/>
      <c r="AT31" s="7"/>
      <c r="AU31" s="7"/>
      <c r="AV31" s="7"/>
      <c r="AW31" s="8"/>
      <c r="AX31" s="8"/>
      <c r="AY31" s="7"/>
      <c r="AZ31" s="8"/>
      <c r="BA31" s="7"/>
      <c r="BB31" s="6"/>
      <c r="BC31" s="6"/>
      <c r="BD31" s="6"/>
      <c r="BE31" s="6"/>
      <c r="BF31" s="6"/>
      <c r="BG31" s="7"/>
      <c r="BH31" s="7"/>
      <c r="BI31" s="7"/>
      <c r="BJ31" s="8"/>
      <c r="BK31" s="8"/>
      <c r="BL31" s="7"/>
      <c r="BM31" s="8"/>
      <c r="BN31" s="7"/>
      <c r="BO31" s="6">
        <v>68664</v>
      </c>
      <c r="BP31" s="6">
        <v>181</v>
      </c>
      <c r="BQ31" s="6">
        <v>68483</v>
      </c>
      <c r="BR31" s="6">
        <v>31474</v>
      </c>
      <c r="BS31" s="6">
        <v>37009</v>
      </c>
      <c r="BT31" s="7">
        <v>9853709000</v>
      </c>
      <c r="BU31" s="7">
        <v>143506.18956075964</v>
      </c>
      <c r="BV31" s="7">
        <v>13741270.5</v>
      </c>
      <c r="BW31" s="8">
        <v>1558426882.6300001</v>
      </c>
      <c r="BX31" s="8">
        <v>70562207</v>
      </c>
      <c r="BY31" s="7">
        <v>41684961.199999996</v>
      </c>
      <c r="BZ31" s="8">
        <v>1628989089.6300001</v>
      </c>
      <c r="CA31" s="7">
        <v>2541372.0395</v>
      </c>
      <c r="CB31" s="6"/>
      <c r="CC31" s="6"/>
      <c r="CD31" s="6"/>
      <c r="CE31" s="6"/>
      <c r="CF31" s="6"/>
      <c r="CG31" s="7"/>
      <c r="CH31" s="7"/>
      <c r="CI31" s="7"/>
      <c r="CJ31" s="8"/>
      <c r="CK31" s="8"/>
      <c r="CL31" s="7"/>
      <c r="CM31" s="8"/>
      <c r="CN31" s="7"/>
      <c r="CO31" s="6"/>
      <c r="CP31" s="6"/>
      <c r="CQ31" s="6"/>
      <c r="CR31" s="6"/>
      <c r="CS31" s="6"/>
      <c r="CT31" s="7"/>
      <c r="CU31" s="7"/>
      <c r="CV31" s="7"/>
      <c r="CW31" s="8"/>
      <c r="CX31" s="8"/>
      <c r="CY31" s="7"/>
      <c r="CZ31" s="8"/>
      <c r="DA31" s="7"/>
      <c r="DB31" s="6"/>
      <c r="DC31" s="6"/>
      <c r="DD31" s="6"/>
      <c r="DE31" s="6"/>
      <c r="DF31" s="6"/>
      <c r="DG31" s="7"/>
      <c r="DH31" s="7"/>
      <c r="DI31" s="7"/>
      <c r="DJ31" s="8"/>
      <c r="DK31" s="8"/>
      <c r="DL31" s="7"/>
      <c r="DM31" s="8"/>
      <c r="DN31" s="7"/>
      <c r="DO31" s="6">
        <v>745460</v>
      </c>
      <c r="DP31" s="6">
        <v>48923</v>
      </c>
      <c r="DQ31" s="6">
        <v>696537</v>
      </c>
      <c r="DR31" s="6">
        <v>320558</v>
      </c>
      <c r="DS31" s="6">
        <v>375979</v>
      </c>
      <c r="DT31" s="7">
        <v>84066664000</v>
      </c>
      <c r="DU31" s="7">
        <v>112771.52898881228</v>
      </c>
      <c r="DV31" s="7">
        <v>91866234.590000004</v>
      </c>
      <c r="DW31" s="8">
        <v>18670121907.610001</v>
      </c>
      <c r="DX31" s="8">
        <v>974858805</v>
      </c>
      <c r="DY31" s="7">
        <v>421966720.80000007</v>
      </c>
      <c r="DZ31" s="8">
        <v>19644980712.610001</v>
      </c>
      <c r="EA31" s="7">
        <v>25897915.016800001</v>
      </c>
      <c r="EB31" s="6"/>
      <c r="EC31" s="6"/>
      <c r="ED31" s="6"/>
      <c r="EE31" s="6"/>
      <c r="EF31" s="6"/>
      <c r="EG31" s="7"/>
      <c r="EH31" s="7"/>
      <c r="EI31" s="7"/>
      <c r="EJ31" s="8"/>
      <c r="EK31" s="8"/>
      <c r="EL31" s="7"/>
      <c r="EM31" s="8"/>
      <c r="EN31" s="7"/>
      <c r="EO31" s="6"/>
      <c r="EP31" s="6"/>
      <c r="EQ31" s="6"/>
      <c r="ER31" s="6"/>
      <c r="ES31" s="6"/>
      <c r="ET31" s="7"/>
      <c r="EU31" s="7"/>
      <c r="EV31" s="7"/>
      <c r="EW31" s="8"/>
      <c r="EX31" s="8"/>
      <c r="EY31" s="7"/>
      <c r="EZ31" s="8"/>
      <c r="FA31" s="7"/>
      <c r="FB31" s="6">
        <v>830401</v>
      </c>
      <c r="FC31" s="6">
        <v>459358</v>
      </c>
      <c r="FD31" s="6">
        <v>371043</v>
      </c>
      <c r="FE31" s="6">
        <v>205833</v>
      </c>
      <c r="FF31" s="6">
        <v>165210</v>
      </c>
      <c r="FG31" s="7">
        <v>106721206000</v>
      </c>
      <c r="FH31" s="7">
        <v>128517.67519547784</v>
      </c>
      <c r="FI31" s="7">
        <v>161265599.59999996</v>
      </c>
      <c r="FJ31" s="8">
        <v>19336233392.780003</v>
      </c>
      <c r="FK31" s="8">
        <v>2914339583.7600002</v>
      </c>
      <c r="FL31" s="7">
        <v>4528337103.999999</v>
      </c>
      <c r="FM31" s="8">
        <v>22250572976.539997</v>
      </c>
      <c r="FN31" s="7">
        <v>56370360.591199987</v>
      </c>
      <c r="FO31" s="6"/>
      <c r="FP31" s="6"/>
      <c r="FQ31" s="6"/>
      <c r="FR31" s="6"/>
      <c r="FS31" s="6"/>
      <c r="FT31" s="7"/>
      <c r="FU31" s="7"/>
      <c r="FV31" s="7"/>
      <c r="FW31" s="8"/>
      <c r="FX31" s="8"/>
      <c r="FY31" s="7"/>
      <c r="FZ31" s="8"/>
      <c r="GA31" s="7"/>
      <c r="GB31" s="6">
        <v>1644525</v>
      </c>
      <c r="GC31" s="6">
        <v>508462</v>
      </c>
      <c r="GD31" s="6">
        <v>1136063</v>
      </c>
      <c r="GE31" s="6">
        <v>557865</v>
      </c>
      <c r="GF31" s="6">
        <v>578198</v>
      </c>
      <c r="GG31" s="7">
        <v>200641579000</v>
      </c>
      <c r="GH31" s="7">
        <v>122005.79437831593</v>
      </c>
      <c r="GI31" s="7">
        <v>266873104.68999997</v>
      </c>
      <c r="GJ31" s="8">
        <v>39564782183.020004</v>
      </c>
      <c r="GK31" s="8">
        <v>3959760595.7600002</v>
      </c>
      <c r="GL31" s="7">
        <v>4991988785.999999</v>
      </c>
      <c r="GM31" s="8">
        <v>43524542778.779999</v>
      </c>
      <c r="GN31" s="7">
        <v>84809647.647499979</v>
      </c>
      <c r="GO31" s="6"/>
      <c r="GP31" s="6"/>
      <c r="GQ31" s="6"/>
      <c r="GR31" s="6"/>
      <c r="GS31" s="6"/>
      <c r="GT31" s="7"/>
      <c r="GU31" s="7"/>
      <c r="GV31" s="7"/>
      <c r="GW31" s="8"/>
      <c r="GX31" s="8"/>
      <c r="GY31" s="7"/>
      <c r="GZ31" s="8"/>
      <c r="HA31" s="7"/>
      <c r="HB31" s="6">
        <f t="shared" si="26"/>
        <v>0</v>
      </c>
      <c r="HC31" s="6">
        <f t="shared" si="27"/>
        <v>0</v>
      </c>
      <c r="HD31" s="6">
        <f t="shared" si="28"/>
        <v>0</v>
      </c>
      <c r="HE31" s="6">
        <f t="shared" si="29"/>
        <v>0</v>
      </c>
      <c r="HF31" s="6">
        <f t="shared" si="30"/>
        <v>0</v>
      </c>
      <c r="HG31" s="7">
        <f t="shared" si="31"/>
        <v>0</v>
      </c>
      <c r="HH31" s="7">
        <f t="shared" si="32"/>
        <v>262789.59936673386</v>
      </c>
      <c r="HI31" s="7">
        <f t="shared" si="33"/>
        <v>0</v>
      </c>
      <c r="HJ31" s="8">
        <f t="shared" si="34"/>
        <v>-4.76837158203125E-6</v>
      </c>
      <c r="HK31" s="8">
        <f t="shared" si="35"/>
        <v>0</v>
      </c>
      <c r="HL31" s="7">
        <f t="shared" si="36"/>
        <v>1.862645149230957E-7</v>
      </c>
      <c r="HM31" s="8">
        <f t="shared" si="37"/>
        <v>-4.76837158203125E-6</v>
      </c>
      <c r="HN31" s="7">
        <f t="shared" si="38"/>
        <v>1.862645149230957E-9</v>
      </c>
      <c r="HP31" s="15">
        <f t="shared" si="39"/>
        <v>3.4737920853464742E-2</v>
      </c>
      <c r="HR31" s="6">
        <f t="shared" si="0"/>
        <v>0</v>
      </c>
      <c r="HS31" s="6">
        <f t="shared" si="1"/>
        <v>0</v>
      </c>
      <c r="HT31" s="6">
        <f t="shared" si="2"/>
        <v>0</v>
      </c>
      <c r="HU31" s="6">
        <f t="shared" si="3"/>
        <v>0</v>
      </c>
      <c r="HV31" s="6">
        <f t="shared" si="4"/>
        <v>0</v>
      </c>
      <c r="HW31" s="7">
        <f t="shared" si="5"/>
        <v>0</v>
      </c>
      <c r="HX31" s="7">
        <f t="shared" si="6"/>
        <v>0</v>
      </c>
      <c r="HY31" s="7">
        <f t="shared" si="7"/>
        <v>0</v>
      </c>
      <c r="HZ31" s="8">
        <f t="shared" si="8"/>
        <v>0</v>
      </c>
      <c r="IA31" s="8">
        <f t="shared" si="9"/>
        <v>0</v>
      </c>
      <c r="IB31" s="7">
        <f t="shared" si="10"/>
        <v>0</v>
      </c>
      <c r="IC31" s="8">
        <f t="shared" si="11"/>
        <v>0</v>
      </c>
      <c r="ID31" s="7">
        <f t="shared" si="12"/>
        <v>0</v>
      </c>
      <c r="IE31" s="6">
        <f t="shared" si="13"/>
        <v>0</v>
      </c>
      <c r="IF31" s="6">
        <f t="shared" si="14"/>
        <v>0</v>
      </c>
      <c r="IG31" s="6">
        <f t="shared" si="15"/>
        <v>0</v>
      </c>
      <c r="IH31" s="6">
        <f t="shared" si="16"/>
        <v>0</v>
      </c>
      <c r="II31" s="6">
        <f t="shared" si="17"/>
        <v>0</v>
      </c>
      <c r="IJ31" s="7">
        <f t="shared" si="18"/>
        <v>0</v>
      </c>
      <c r="IK31" s="7">
        <f t="shared" si="19"/>
        <v>0</v>
      </c>
      <c r="IL31" s="7">
        <f t="shared" si="20"/>
        <v>0</v>
      </c>
      <c r="IM31" s="8">
        <f t="shared" si="21"/>
        <v>0</v>
      </c>
      <c r="IN31" s="8">
        <f t="shared" si="22"/>
        <v>0</v>
      </c>
      <c r="IO31" s="7">
        <f t="shared" si="23"/>
        <v>0</v>
      </c>
      <c r="IP31" s="8">
        <f t="shared" si="24"/>
        <v>0</v>
      </c>
      <c r="IQ31" s="7">
        <f t="shared" si="25"/>
        <v>0</v>
      </c>
    </row>
    <row r="32" spans="1:251" x14ac:dyDescent="0.2">
      <c r="A32" s="1" t="s">
        <v>2</v>
      </c>
      <c r="B32" s="6"/>
      <c r="C32" s="6"/>
      <c r="D32" s="6"/>
      <c r="E32" s="6"/>
      <c r="F32" s="6"/>
      <c r="G32" s="7"/>
      <c r="H32" s="7"/>
      <c r="I32" s="7"/>
      <c r="J32" s="8"/>
      <c r="K32" s="8"/>
      <c r="L32" s="7"/>
      <c r="M32" s="8"/>
      <c r="N32" s="7"/>
      <c r="O32" s="6"/>
      <c r="P32" s="6"/>
      <c r="Q32" s="6"/>
      <c r="R32" s="6"/>
      <c r="S32" s="6"/>
      <c r="T32" s="7"/>
      <c r="U32" s="7"/>
      <c r="V32" s="7"/>
      <c r="W32" s="8"/>
      <c r="X32" s="8"/>
      <c r="Y32" s="7"/>
      <c r="Z32" s="8"/>
      <c r="AA32" s="7"/>
      <c r="AB32" s="6"/>
      <c r="AC32" s="6"/>
      <c r="AD32" s="6"/>
      <c r="AE32" s="6"/>
      <c r="AF32" s="6"/>
      <c r="AG32" s="7"/>
      <c r="AH32" s="7"/>
      <c r="AI32" s="7"/>
      <c r="AJ32" s="8"/>
      <c r="AK32" s="8"/>
      <c r="AL32" s="7"/>
      <c r="AM32" s="8"/>
      <c r="AN32" s="7"/>
      <c r="AO32" s="6"/>
      <c r="AP32" s="6"/>
      <c r="AQ32" s="6"/>
      <c r="AR32" s="6"/>
      <c r="AS32" s="6"/>
      <c r="AT32" s="7"/>
      <c r="AU32" s="7"/>
      <c r="AV32" s="7"/>
      <c r="AW32" s="8"/>
      <c r="AX32" s="8"/>
      <c r="AY32" s="7"/>
      <c r="AZ32" s="8"/>
      <c r="BA32" s="7"/>
      <c r="BB32" s="6"/>
      <c r="BC32" s="6"/>
      <c r="BD32" s="6"/>
      <c r="BE32" s="6"/>
      <c r="BF32" s="6"/>
      <c r="BG32" s="7"/>
      <c r="BH32" s="7"/>
      <c r="BI32" s="7"/>
      <c r="BJ32" s="8"/>
      <c r="BK32" s="8"/>
      <c r="BL32" s="7"/>
      <c r="BM32" s="8"/>
      <c r="BN32" s="7"/>
      <c r="BO32" s="6">
        <v>92038</v>
      </c>
      <c r="BP32" s="6">
        <v>670</v>
      </c>
      <c r="BQ32" s="6">
        <v>91368</v>
      </c>
      <c r="BR32" s="6">
        <v>41059</v>
      </c>
      <c r="BS32" s="6">
        <v>50309</v>
      </c>
      <c r="BT32" s="7">
        <v>13537055000</v>
      </c>
      <c r="BU32" s="7">
        <v>147081.15126360851</v>
      </c>
      <c r="BV32" s="7">
        <v>19871183.700000003</v>
      </c>
      <c r="BW32" s="8">
        <v>2114553951.3900003</v>
      </c>
      <c r="BX32" s="8">
        <v>104659471</v>
      </c>
      <c r="BY32" s="7">
        <v>64325178.600000016</v>
      </c>
      <c r="BZ32" s="8">
        <v>2219213422.3900003</v>
      </c>
      <c r="CA32" s="7">
        <v>5470634.4350000005</v>
      </c>
      <c r="CB32" s="6"/>
      <c r="CC32" s="6"/>
      <c r="CD32" s="6"/>
      <c r="CE32" s="6"/>
      <c r="CF32" s="6"/>
      <c r="CG32" s="7"/>
      <c r="CH32" s="7"/>
      <c r="CI32" s="7"/>
      <c r="CJ32" s="8"/>
      <c r="CK32" s="8"/>
      <c r="CL32" s="7"/>
      <c r="CM32" s="8"/>
      <c r="CN32" s="7"/>
      <c r="CO32" s="6"/>
      <c r="CP32" s="6"/>
      <c r="CQ32" s="6"/>
      <c r="CR32" s="6"/>
      <c r="CS32" s="6"/>
      <c r="CT32" s="7"/>
      <c r="CU32" s="7"/>
      <c r="CV32" s="7"/>
      <c r="CW32" s="8"/>
      <c r="CX32" s="8"/>
      <c r="CY32" s="7"/>
      <c r="CZ32" s="8"/>
      <c r="DA32" s="7"/>
      <c r="DB32" s="6"/>
      <c r="DC32" s="6"/>
      <c r="DD32" s="6"/>
      <c r="DE32" s="6"/>
      <c r="DF32" s="6"/>
      <c r="DG32" s="7"/>
      <c r="DH32" s="7"/>
      <c r="DI32" s="7"/>
      <c r="DJ32" s="8"/>
      <c r="DK32" s="8"/>
      <c r="DL32" s="7"/>
      <c r="DM32" s="8"/>
      <c r="DN32" s="7"/>
      <c r="DO32" s="6">
        <v>742439</v>
      </c>
      <c r="DP32" s="6">
        <v>50694</v>
      </c>
      <c r="DQ32" s="6">
        <v>691745</v>
      </c>
      <c r="DR32" s="6">
        <v>318505</v>
      </c>
      <c r="DS32" s="6">
        <v>373240</v>
      </c>
      <c r="DT32" s="7">
        <v>83911070000</v>
      </c>
      <c r="DU32" s="7">
        <v>113020.82730029</v>
      </c>
      <c r="DV32" s="7">
        <v>91442759.590000004</v>
      </c>
      <c r="DW32" s="8">
        <v>19066241102.360001</v>
      </c>
      <c r="DX32" s="8">
        <v>966191176</v>
      </c>
      <c r="DY32" s="7">
        <v>419831055.09999996</v>
      </c>
      <c r="DZ32" s="8">
        <v>20032432278.360001</v>
      </c>
      <c r="EA32" s="7">
        <v>42405209.260200009</v>
      </c>
      <c r="EB32" s="6"/>
      <c r="EC32" s="6"/>
      <c r="ED32" s="6"/>
      <c r="EE32" s="6"/>
      <c r="EF32" s="6"/>
      <c r="EG32" s="7"/>
      <c r="EH32" s="7"/>
      <c r="EI32" s="7"/>
      <c r="EJ32" s="8"/>
      <c r="EK32" s="8"/>
      <c r="EL32" s="7"/>
      <c r="EM32" s="8"/>
      <c r="EN32" s="7"/>
      <c r="EO32" s="6"/>
      <c r="EP32" s="6"/>
      <c r="EQ32" s="6"/>
      <c r="ER32" s="6"/>
      <c r="ES32" s="6"/>
      <c r="ET32" s="7"/>
      <c r="EU32" s="7"/>
      <c r="EV32" s="7"/>
      <c r="EW32" s="8"/>
      <c r="EX32" s="8"/>
      <c r="EY32" s="7"/>
      <c r="EZ32" s="8"/>
      <c r="FA32" s="7"/>
      <c r="FB32" s="6">
        <v>826771</v>
      </c>
      <c r="FC32" s="6">
        <v>464246</v>
      </c>
      <c r="FD32" s="6">
        <v>362525</v>
      </c>
      <c r="FE32" s="6">
        <v>201076</v>
      </c>
      <c r="FF32" s="6">
        <v>161449</v>
      </c>
      <c r="FG32" s="7">
        <v>106303317000</v>
      </c>
      <c r="FH32" s="7">
        <v>128576.49457951477</v>
      </c>
      <c r="FI32" s="7">
        <v>161210768.19999996</v>
      </c>
      <c r="FJ32" s="8">
        <v>19055324022.550003</v>
      </c>
      <c r="FK32" s="8">
        <v>2820954851.0599999</v>
      </c>
      <c r="FL32" s="7">
        <v>4511340804.8999996</v>
      </c>
      <c r="FM32" s="8">
        <v>21876278873.610004</v>
      </c>
      <c r="FN32" s="7">
        <v>88342967.941499993</v>
      </c>
      <c r="FO32" s="6"/>
      <c r="FP32" s="6"/>
      <c r="FQ32" s="6"/>
      <c r="FR32" s="6"/>
      <c r="FS32" s="6"/>
      <c r="FT32" s="7"/>
      <c r="FU32" s="7"/>
      <c r="FV32" s="7"/>
      <c r="FW32" s="8"/>
      <c r="FX32" s="8"/>
      <c r="FY32" s="7"/>
      <c r="FZ32" s="8"/>
      <c r="GA32" s="7"/>
      <c r="GB32" s="6">
        <v>1661248</v>
      </c>
      <c r="GC32" s="6">
        <v>515610</v>
      </c>
      <c r="GD32" s="6">
        <v>1145638</v>
      </c>
      <c r="GE32" s="6">
        <v>560640</v>
      </c>
      <c r="GF32" s="6">
        <v>584998</v>
      </c>
      <c r="GG32" s="7">
        <v>203751442000</v>
      </c>
      <c r="GH32" s="7">
        <v>122649.6236564318</v>
      </c>
      <c r="GI32" s="7">
        <v>272524711.48999995</v>
      </c>
      <c r="GJ32" s="8">
        <v>40236119076.300003</v>
      </c>
      <c r="GK32" s="8">
        <v>3891805498.0599999</v>
      </c>
      <c r="GL32" s="7">
        <v>4995497038.5999994</v>
      </c>
      <c r="GM32" s="8">
        <v>44127924574.360001</v>
      </c>
      <c r="GN32" s="7">
        <v>136218811.6367</v>
      </c>
      <c r="GO32" s="6"/>
      <c r="GP32" s="6"/>
      <c r="GQ32" s="6"/>
      <c r="GR32" s="6"/>
      <c r="GS32" s="6"/>
      <c r="GT32" s="7"/>
      <c r="GU32" s="7"/>
      <c r="GV32" s="7"/>
      <c r="GW32" s="8"/>
      <c r="GX32" s="8"/>
      <c r="GY32" s="7"/>
      <c r="GZ32" s="8"/>
      <c r="HA32" s="7"/>
      <c r="HB32" s="6">
        <f t="shared" si="26"/>
        <v>0</v>
      </c>
      <c r="HC32" s="6">
        <f t="shared" si="27"/>
        <v>0</v>
      </c>
      <c r="HD32" s="6">
        <f t="shared" si="28"/>
        <v>0</v>
      </c>
      <c r="HE32" s="6">
        <f t="shared" si="29"/>
        <v>0</v>
      </c>
      <c r="HF32" s="6">
        <f t="shared" si="30"/>
        <v>0</v>
      </c>
      <c r="HG32" s="7">
        <f t="shared" si="31"/>
        <v>0</v>
      </c>
      <c r="HH32" s="7">
        <f t="shared" si="32"/>
        <v>266028.84948698152</v>
      </c>
      <c r="HI32" s="7">
        <f t="shared" si="33"/>
        <v>1.4901161193847656E-8</v>
      </c>
      <c r="HJ32" s="8">
        <f t="shared" si="34"/>
        <v>9.5367431640625E-7</v>
      </c>
      <c r="HK32" s="8">
        <f t="shared" si="35"/>
        <v>0</v>
      </c>
      <c r="HL32" s="7">
        <f t="shared" si="36"/>
        <v>5.8859586715698242E-7</v>
      </c>
      <c r="HM32" s="8">
        <f t="shared" si="37"/>
        <v>9.5367431640625E-7</v>
      </c>
      <c r="HN32" s="7">
        <f t="shared" si="38"/>
        <v>-1.862645149230957E-9</v>
      </c>
      <c r="HP32" s="15">
        <f t="shared" si="39"/>
        <v>3.4454563780378089E-2</v>
      </c>
      <c r="HR32" s="6">
        <f t="shared" si="0"/>
        <v>0</v>
      </c>
      <c r="HS32" s="6">
        <f t="shared" si="1"/>
        <v>0</v>
      </c>
      <c r="HT32" s="6">
        <f t="shared" si="2"/>
        <v>0</v>
      </c>
      <c r="HU32" s="6">
        <f t="shared" si="3"/>
        <v>0</v>
      </c>
      <c r="HV32" s="6">
        <f t="shared" si="4"/>
        <v>0</v>
      </c>
      <c r="HW32" s="7">
        <f t="shared" si="5"/>
        <v>0</v>
      </c>
      <c r="HX32" s="7">
        <f t="shared" si="6"/>
        <v>0</v>
      </c>
      <c r="HY32" s="7">
        <f t="shared" si="7"/>
        <v>0</v>
      </c>
      <c r="HZ32" s="8">
        <f t="shared" si="8"/>
        <v>0</v>
      </c>
      <c r="IA32" s="8">
        <f t="shared" si="9"/>
        <v>0</v>
      </c>
      <c r="IB32" s="7">
        <f t="shared" si="10"/>
        <v>0</v>
      </c>
      <c r="IC32" s="8">
        <f t="shared" si="11"/>
        <v>0</v>
      </c>
      <c r="ID32" s="7">
        <f t="shared" si="12"/>
        <v>0</v>
      </c>
      <c r="IE32" s="6">
        <f t="shared" si="13"/>
        <v>0</v>
      </c>
      <c r="IF32" s="6">
        <f t="shared" si="14"/>
        <v>0</v>
      </c>
      <c r="IG32" s="6">
        <f t="shared" si="15"/>
        <v>0</v>
      </c>
      <c r="IH32" s="6">
        <f t="shared" si="16"/>
        <v>0</v>
      </c>
      <c r="II32" s="6">
        <f t="shared" si="17"/>
        <v>0</v>
      </c>
      <c r="IJ32" s="7">
        <f t="shared" si="18"/>
        <v>0</v>
      </c>
      <c r="IK32" s="7">
        <f t="shared" si="19"/>
        <v>0</v>
      </c>
      <c r="IL32" s="7">
        <f t="shared" si="20"/>
        <v>0</v>
      </c>
      <c r="IM32" s="8">
        <f t="shared" si="21"/>
        <v>0</v>
      </c>
      <c r="IN32" s="8">
        <f t="shared" si="22"/>
        <v>0</v>
      </c>
      <c r="IO32" s="7">
        <f t="shared" si="23"/>
        <v>0</v>
      </c>
      <c r="IP32" s="8">
        <f t="shared" si="24"/>
        <v>0</v>
      </c>
      <c r="IQ32" s="7">
        <f t="shared" si="25"/>
        <v>0</v>
      </c>
    </row>
    <row r="33" spans="1:251" x14ac:dyDescent="0.2">
      <c r="A33" s="1" t="s">
        <v>3</v>
      </c>
      <c r="B33" s="6"/>
      <c r="C33" s="6"/>
      <c r="D33" s="6"/>
      <c r="E33" s="6"/>
      <c r="F33" s="6"/>
      <c r="G33" s="7"/>
      <c r="H33" s="7"/>
      <c r="I33" s="7"/>
      <c r="J33" s="8"/>
      <c r="K33" s="8"/>
      <c r="L33" s="7"/>
      <c r="M33" s="8"/>
      <c r="N33" s="7"/>
      <c r="O33" s="6"/>
      <c r="P33" s="6"/>
      <c r="Q33" s="6"/>
      <c r="R33" s="6"/>
      <c r="S33" s="6"/>
      <c r="T33" s="7"/>
      <c r="U33" s="7"/>
      <c r="V33" s="7"/>
      <c r="W33" s="8"/>
      <c r="X33" s="8"/>
      <c r="Y33" s="7"/>
      <c r="Z33" s="8"/>
      <c r="AA33" s="7"/>
      <c r="AB33" s="6"/>
      <c r="AC33" s="6"/>
      <c r="AD33" s="6"/>
      <c r="AE33" s="6"/>
      <c r="AF33" s="6"/>
      <c r="AG33" s="7"/>
      <c r="AH33" s="7"/>
      <c r="AI33" s="7"/>
      <c r="AJ33" s="8"/>
      <c r="AK33" s="8"/>
      <c r="AL33" s="7"/>
      <c r="AM33" s="8"/>
      <c r="AN33" s="7"/>
      <c r="AO33" s="6"/>
      <c r="AP33" s="6"/>
      <c r="AQ33" s="6"/>
      <c r="AR33" s="6"/>
      <c r="AS33" s="6"/>
      <c r="AT33" s="7"/>
      <c r="AU33" s="7"/>
      <c r="AV33" s="7"/>
      <c r="AW33" s="8"/>
      <c r="AX33" s="8"/>
      <c r="AY33" s="7"/>
      <c r="AZ33" s="8"/>
      <c r="BA33" s="7"/>
      <c r="BB33" s="6"/>
      <c r="BC33" s="6"/>
      <c r="BD33" s="6"/>
      <c r="BE33" s="6"/>
      <c r="BF33" s="6"/>
      <c r="BG33" s="7"/>
      <c r="BH33" s="7"/>
      <c r="BI33" s="7"/>
      <c r="BJ33" s="8"/>
      <c r="BK33" s="8"/>
      <c r="BL33" s="7"/>
      <c r="BM33" s="8"/>
      <c r="BN33" s="7"/>
      <c r="BO33" s="6">
        <v>112161</v>
      </c>
      <c r="BP33" s="6">
        <v>1304</v>
      </c>
      <c r="BQ33" s="6">
        <v>110857</v>
      </c>
      <c r="BR33" s="6">
        <v>49005</v>
      </c>
      <c r="BS33" s="6">
        <v>61852</v>
      </c>
      <c r="BT33" s="7">
        <v>16938860000</v>
      </c>
      <c r="BU33" s="7">
        <f>BT33/BO33</f>
        <v>151022.7262595733</v>
      </c>
      <c r="BV33" s="7">
        <v>25241345</v>
      </c>
      <c r="BW33" s="8">
        <v>2589385927.6100006</v>
      </c>
      <c r="BX33" s="8">
        <v>272730727.89999998</v>
      </c>
      <c r="BY33" s="7">
        <v>83422074.000000015</v>
      </c>
      <c r="BZ33" s="8">
        <v>2862116655.5100002</v>
      </c>
      <c r="CA33" s="7">
        <v>14691930.1241</v>
      </c>
      <c r="CB33" s="6"/>
      <c r="CC33" s="6"/>
      <c r="CD33" s="6"/>
      <c r="CE33" s="6"/>
      <c r="CF33" s="6"/>
      <c r="CG33" s="7"/>
      <c r="CH33" s="7"/>
      <c r="CI33" s="7"/>
      <c r="CJ33" s="8"/>
      <c r="CK33" s="8"/>
      <c r="CL33" s="7"/>
      <c r="CM33" s="8"/>
      <c r="CN33" s="7"/>
      <c r="CO33" s="6"/>
      <c r="CP33" s="6"/>
      <c r="CQ33" s="6"/>
      <c r="CR33" s="6"/>
      <c r="CS33" s="6"/>
      <c r="CT33" s="7"/>
      <c r="CU33" s="7"/>
      <c r="CV33" s="7"/>
      <c r="CW33" s="8"/>
      <c r="CX33" s="8"/>
      <c r="CY33" s="7"/>
      <c r="CZ33" s="8"/>
      <c r="DA33" s="7"/>
      <c r="DB33" s="6"/>
      <c r="DC33" s="6"/>
      <c r="DD33" s="6"/>
      <c r="DE33" s="6"/>
      <c r="DF33" s="6"/>
      <c r="DG33" s="7"/>
      <c r="DH33" s="7"/>
      <c r="DI33" s="7"/>
      <c r="DJ33" s="8"/>
      <c r="DK33" s="8"/>
      <c r="DL33" s="7"/>
      <c r="DM33" s="8"/>
      <c r="DN33" s="7"/>
      <c r="DO33" s="6">
        <v>739944</v>
      </c>
      <c r="DP33" s="6">
        <v>52643</v>
      </c>
      <c r="DQ33" s="6">
        <v>687301</v>
      </c>
      <c r="DR33" s="6">
        <v>316571</v>
      </c>
      <c r="DS33" s="6">
        <v>370730</v>
      </c>
      <c r="DT33" s="7">
        <v>83720068000</v>
      </c>
      <c r="DU33" s="7">
        <f>DT33/DO33</f>
        <v>113143.78925972777</v>
      </c>
      <c r="DV33" s="7">
        <v>91289052.890000015</v>
      </c>
      <c r="DW33" s="8">
        <v>19415947918.260002</v>
      </c>
      <c r="DX33" s="8">
        <v>2632504562</v>
      </c>
      <c r="DY33" s="7">
        <v>418547824</v>
      </c>
      <c r="DZ33" s="8">
        <v>22048452480.260002</v>
      </c>
      <c r="EA33" s="7">
        <v>182958517.88189998</v>
      </c>
      <c r="EB33" s="6"/>
      <c r="EC33" s="6"/>
      <c r="ED33" s="6"/>
      <c r="EE33" s="6"/>
      <c r="EF33" s="6"/>
      <c r="EG33" s="7"/>
      <c r="EH33" s="7"/>
      <c r="EI33" s="7"/>
      <c r="EJ33" s="8"/>
      <c r="EK33" s="8"/>
      <c r="EL33" s="7"/>
      <c r="EM33" s="8"/>
      <c r="EN33" s="7"/>
      <c r="EO33" s="6"/>
      <c r="EP33" s="6"/>
      <c r="EQ33" s="6"/>
      <c r="ER33" s="6"/>
      <c r="ES33" s="6"/>
      <c r="ET33" s="7"/>
      <c r="EU33" s="7"/>
      <c r="EV33" s="7"/>
      <c r="EW33" s="8"/>
      <c r="EX33" s="8"/>
      <c r="EY33" s="7"/>
      <c r="EZ33" s="8"/>
      <c r="FA33" s="7"/>
      <c r="FB33" s="6">
        <v>823964</v>
      </c>
      <c r="FC33" s="6">
        <v>468897</v>
      </c>
      <c r="FD33" s="6">
        <v>355067</v>
      </c>
      <c r="FE33" s="6">
        <v>196925</v>
      </c>
      <c r="FF33" s="6">
        <v>158142</v>
      </c>
      <c r="FG33" s="7">
        <v>105918015000</v>
      </c>
      <c r="FH33" s="7">
        <f>FG33/FB33</f>
        <v>128546.89646635047</v>
      </c>
      <c r="FI33" s="7">
        <v>161157486.79999998</v>
      </c>
      <c r="FJ33" s="8">
        <v>18790436661.670006</v>
      </c>
      <c r="FK33" s="8">
        <v>3773381906.29</v>
      </c>
      <c r="FL33" s="7">
        <v>4498489031.8999987</v>
      </c>
      <c r="FM33" s="8">
        <v>22563818567.959999</v>
      </c>
      <c r="FN33" s="7">
        <v>267785228.72879994</v>
      </c>
      <c r="FO33" s="6"/>
      <c r="FP33" s="6"/>
      <c r="FQ33" s="6"/>
      <c r="FR33" s="6"/>
      <c r="FS33" s="6"/>
      <c r="FT33" s="7"/>
      <c r="FU33" s="7"/>
      <c r="FV33" s="7"/>
      <c r="FW33" s="8"/>
      <c r="FX33" s="8"/>
      <c r="FY33" s="7"/>
      <c r="FZ33" s="8"/>
      <c r="GA33" s="7"/>
      <c r="GB33" s="6">
        <v>1676069</v>
      </c>
      <c r="GC33" s="6">
        <v>522844</v>
      </c>
      <c r="GD33" s="6">
        <v>1153225</v>
      </c>
      <c r="GE33" s="6">
        <v>562501</v>
      </c>
      <c r="GF33" s="6">
        <v>590724</v>
      </c>
      <c r="GG33" s="7">
        <v>206576943000</v>
      </c>
      <c r="GH33" s="7">
        <f>GG33/GB33</f>
        <v>123250.8584073806</v>
      </c>
      <c r="GI33" s="7">
        <v>277687884.69</v>
      </c>
      <c r="GJ33" s="8">
        <v>40795770507.540001</v>
      </c>
      <c r="GK33" s="8">
        <v>6678617196.1900005</v>
      </c>
      <c r="GL33" s="7">
        <v>5000458929.9000006</v>
      </c>
      <c r="GM33" s="8">
        <v>47474387703.730003</v>
      </c>
      <c r="GN33" s="7">
        <v>465435676.7348001</v>
      </c>
      <c r="GO33" s="6"/>
      <c r="GP33" s="6"/>
      <c r="GQ33" s="6"/>
      <c r="GR33" s="6"/>
      <c r="GS33" s="6"/>
      <c r="GT33" s="7"/>
      <c r="GU33" s="7"/>
      <c r="GV33" s="7"/>
      <c r="GW33" s="8"/>
      <c r="GX33" s="8"/>
      <c r="GY33" s="7"/>
      <c r="GZ33" s="8"/>
      <c r="HA33" s="7"/>
      <c r="HB33" s="6">
        <f t="shared" si="26"/>
        <v>0</v>
      </c>
      <c r="HC33" s="6">
        <f t="shared" si="27"/>
        <v>0</v>
      </c>
      <c r="HD33" s="6">
        <f t="shared" si="28"/>
        <v>0</v>
      </c>
      <c r="HE33" s="6">
        <f t="shared" si="29"/>
        <v>0</v>
      </c>
      <c r="HF33" s="6">
        <f t="shared" si="30"/>
        <v>0</v>
      </c>
      <c r="HG33" s="7">
        <f t="shared" si="31"/>
        <v>0</v>
      </c>
      <c r="HH33" s="7">
        <f t="shared" si="32"/>
        <v>269462.55357827095</v>
      </c>
      <c r="HI33" s="7">
        <f t="shared" si="33"/>
        <v>0</v>
      </c>
      <c r="HJ33" s="8">
        <f t="shared" si="34"/>
        <v>7.62939453125E-6</v>
      </c>
      <c r="HK33" s="8">
        <f t="shared" si="35"/>
        <v>-5.9604644775390625E-7</v>
      </c>
      <c r="HL33" s="7">
        <f t="shared" si="36"/>
        <v>-1.8924474716186523E-6</v>
      </c>
      <c r="HM33" s="8">
        <f t="shared" si="37"/>
        <v>-1.9073486328125E-6</v>
      </c>
      <c r="HN33" s="7">
        <f t="shared" si="38"/>
        <v>-2.0861625671386719E-7</v>
      </c>
      <c r="HP33" s="15">
        <f t="shared" si="39"/>
        <v>3.4149964405102179E-2</v>
      </c>
      <c r="HR33" s="6">
        <f t="shared" si="0"/>
        <v>0</v>
      </c>
      <c r="HS33" s="6">
        <f t="shared" si="1"/>
        <v>0</v>
      </c>
      <c r="HT33" s="6">
        <f t="shared" si="2"/>
        <v>0</v>
      </c>
      <c r="HU33" s="6">
        <f t="shared" si="3"/>
        <v>0</v>
      </c>
      <c r="HV33" s="6">
        <f t="shared" si="4"/>
        <v>0</v>
      </c>
      <c r="HW33" s="7">
        <f t="shared" si="5"/>
        <v>0</v>
      </c>
      <c r="HX33" s="7">
        <f t="shared" si="6"/>
        <v>0</v>
      </c>
      <c r="HY33" s="7">
        <f t="shared" si="7"/>
        <v>0</v>
      </c>
      <c r="HZ33" s="8">
        <f t="shared" si="8"/>
        <v>0</v>
      </c>
      <c r="IA33" s="8">
        <f t="shared" si="9"/>
        <v>0</v>
      </c>
      <c r="IB33" s="7">
        <f t="shared" si="10"/>
        <v>0</v>
      </c>
      <c r="IC33" s="8">
        <f t="shared" si="11"/>
        <v>0</v>
      </c>
      <c r="ID33" s="7">
        <f t="shared" si="12"/>
        <v>0</v>
      </c>
      <c r="IE33" s="6">
        <f t="shared" si="13"/>
        <v>0</v>
      </c>
      <c r="IF33" s="6">
        <f t="shared" si="14"/>
        <v>0</v>
      </c>
      <c r="IG33" s="6">
        <f t="shared" si="15"/>
        <v>0</v>
      </c>
      <c r="IH33" s="6">
        <f t="shared" si="16"/>
        <v>0</v>
      </c>
      <c r="II33" s="6">
        <f t="shared" si="17"/>
        <v>0</v>
      </c>
      <c r="IJ33" s="7">
        <f t="shared" si="18"/>
        <v>0</v>
      </c>
      <c r="IK33" s="7">
        <f t="shared" si="19"/>
        <v>0</v>
      </c>
      <c r="IL33" s="7">
        <f t="shared" si="20"/>
        <v>0</v>
      </c>
      <c r="IM33" s="8">
        <f t="shared" si="21"/>
        <v>0</v>
      </c>
      <c r="IN33" s="8">
        <f t="shared" si="22"/>
        <v>0</v>
      </c>
      <c r="IO33" s="7">
        <f t="shared" si="23"/>
        <v>0</v>
      </c>
      <c r="IP33" s="8">
        <f t="shared" si="24"/>
        <v>0</v>
      </c>
      <c r="IQ33" s="7">
        <f t="shared" si="25"/>
        <v>0</v>
      </c>
    </row>
    <row r="34" spans="1:251" x14ac:dyDescent="0.2">
      <c r="A34" s="1" t="s">
        <v>4</v>
      </c>
      <c r="B34" s="6"/>
      <c r="C34" s="6"/>
      <c r="D34" s="6"/>
      <c r="E34" s="6"/>
      <c r="F34" s="6"/>
      <c r="G34" s="7"/>
      <c r="H34" s="7"/>
      <c r="I34" s="7"/>
      <c r="J34" s="8"/>
      <c r="K34" s="8"/>
      <c r="L34" s="7"/>
      <c r="M34" s="8"/>
      <c r="N34" s="7"/>
      <c r="O34" s="6"/>
      <c r="P34" s="6"/>
      <c r="Q34" s="6"/>
      <c r="R34" s="6"/>
      <c r="S34" s="6"/>
      <c r="T34" s="7"/>
      <c r="U34" s="7"/>
      <c r="V34" s="7"/>
      <c r="W34" s="8"/>
      <c r="X34" s="8"/>
      <c r="Y34" s="7"/>
      <c r="Z34" s="8"/>
      <c r="AA34" s="7"/>
      <c r="AB34" s="6"/>
      <c r="AC34" s="6"/>
      <c r="AD34" s="6"/>
      <c r="AE34" s="6"/>
      <c r="AF34" s="6"/>
      <c r="AG34" s="7"/>
      <c r="AH34" s="7"/>
      <c r="AI34" s="7"/>
      <c r="AJ34" s="8"/>
      <c r="AK34" s="8"/>
      <c r="AL34" s="7"/>
      <c r="AM34" s="8"/>
      <c r="AN34" s="7"/>
      <c r="AO34" s="6"/>
      <c r="AP34" s="6"/>
      <c r="AQ34" s="6"/>
      <c r="AR34" s="6"/>
      <c r="AS34" s="6"/>
      <c r="AT34" s="7"/>
      <c r="AU34" s="7"/>
      <c r="AV34" s="7"/>
      <c r="AW34" s="8"/>
      <c r="AX34" s="8"/>
      <c r="AY34" s="7"/>
      <c r="AZ34" s="8"/>
      <c r="BA34" s="7"/>
      <c r="BB34" s="6"/>
      <c r="BC34" s="6"/>
      <c r="BD34" s="6"/>
      <c r="BE34" s="6"/>
      <c r="BF34" s="6"/>
      <c r="BG34" s="7"/>
      <c r="BH34" s="7"/>
      <c r="BI34" s="7"/>
      <c r="BJ34" s="8"/>
      <c r="BK34" s="8"/>
      <c r="BL34" s="7"/>
      <c r="BM34" s="8"/>
      <c r="BN34" s="7"/>
      <c r="BO34" s="6">
        <v>131138</v>
      </c>
      <c r="BP34" s="6">
        <v>2327</v>
      </c>
      <c r="BQ34" s="6">
        <v>128811</v>
      </c>
      <c r="BR34" s="6">
        <v>56290</v>
      </c>
      <c r="BS34" s="6">
        <v>72521</v>
      </c>
      <c r="BT34" s="7">
        <v>20157783000</v>
      </c>
      <c r="BU34" s="7">
        <f>BT34/BO34</f>
        <v>153714.27808873096</v>
      </c>
      <c r="BV34" s="7">
        <v>29204345.200000003</v>
      </c>
      <c r="BW34" s="8">
        <v>3022727190.6999998</v>
      </c>
      <c r="BX34" s="8">
        <v>300400475</v>
      </c>
      <c r="BY34" s="7">
        <v>99970148.799999967</v>
      </c>
      <c r="BZ34" s="8">
        <v>3323127665.6999998</v>
      </c>
      <c r="CA34" s="7">
        <v>18189744.0843</v>
      </c>
      <c r="CB34" s="6"/>
      <c r="CC34" s="6"/>
      <c r="CD34" s="6"/>
      <c r="CE34" s="6"/>
      <c r="CF34" s="6"/>
      <c r="CG34" s="7"/>
      <c r="CH34" s="7"/>
      <c r="CI34" s="7"/>
      <c r="CJ34" s="8"/>
      <c r="CK34" s="8"/>
      <c r="CL34" s="7"/>
      <c r="CM34" s="8"/>
      <c r="CN34" s="7"/>
      <c r="CO34" s="6"/>
      <c r="CP34" s="6"/>
      <c r="CQ34" s="6"/>
      <c r="CR34" s="6"/>
      <c r="CS34" s="6"/>
      <c r="CT34" s="7"/>
      <c r="CU34" s="7"/>
      <c r="CV34" s="7"/>
      <c r="CW34" s="8"/>
      <c r="CX34" s="8"/>
      <c r="CY34" s="7"/>
      <c r="CZ34" s="8"/>
      <c r="DA34" s="7"/>
      <c r="DB34" s="6"/>
      <c r="DC34" s="6"/>
      <c r="DD34" s="6"/>
      <c r="DE34" s="6"/>
      <c r="DF34" s="6"/>
      <c r="DG34" s="7"/>
      <c r="DH34" s="7"/>
      <c r="DI34" s="7"/>
      <c r="DJ34" s="8"/>
      <c r="DK34" s="8"/>
      <c r="DL34" s="7"/>
      <c r="DM34" s="8"/>
      <c r="DN34" s="7"/>
      <c r="DO34" s="6">
        <v>737202</v>
      </c>
      <c r="DP34" s="6">
        <v>54807</v>
      </c>
      <c r="DQ34" s="6">
        <v>682395</v>
      </c>
      <c r="DR34" s="6">
        <v>314295</v>
      </c>
      <c r="DS34" s="6">
        <v>368100</v>
      </c>
      <c r="DT34" s="7">
        <v>83502104000</v>
      </c>
      <c r="DU34" s="7">
        <f>DT34/DO34</f>
        <v>113268.96020358056</v>
      </c>
      <c r="DV34" s="7">
        <v>90997986.790000007</v>
      </c>
      <c r="DW34" s="8">
        <v>19750849276.75</v>
      </c>
      <c r="DX34" s="8">
        <v>2615314647</v>
      </c>
      <c r="DY34" s="7">
        <v>417609007.30000007</v>
      </c>
      <c r="DZ34" s="8">
        <v>22366163923.75</v>
      </c>
      <c r="EA34" s="7">
        <v>194040035.48659998</v>
      </c>
      <c r="EB34" s="6"/>
      <c r="EC34" s="6"/>
      <c r="ED34" s="6"/>
      <c r="EE34" s="6"/>
      <c r="EF34" s="6"/>
      <c r="EG34" s="7"/>
      <c r="EH34" s="7"/>
      <c r="EI34" s="7"/>
      <c r="EJ34" s="8"/>
      <c r="EK34" s="8"/>
      <c r="EL34" s="7"/>
      <c r="EM34" s="8"/>
      <c r="EN34" s="7"/>
      <c r="EO34" s="6"/>
      <c r="EP34" s="6"/>
      <c r="EQ34" s="6"/>
      <c r="ER34" s="6"/>
      <c r="ES34" s="6"/>
      <c r="ET34" s="7"/>
      <c r="EU34" s="7"/>
      <c r="EV34" s="7"/>
      <c r="EW34" s="8"/>
      <c r="EX34" s="8"/>
      <c r="EY34" s="7"/>
      <c r="EZ34" s="8"/>
      <c r="FA34" s="7"/>
      <c r="FB34" s="6">
        <v>821270</v>
      </c>
      <c r="FC34" s="6">
        <v>474282</v>
      </c>
      <c r="FD34" s="6">
        <v>346988</v>
      </c>
      <c r="FE34" s="6">
        <v>192520</v>
      </c>
      <c r="FF34" s="6">
        <v>154468</v>
      </c>
      <c r="FG34" s="7">
        <v>105564922000</v>
      </c>
      <c r="FH34" s="7">
        <f>FG34/FB34</f>
        <v>128538.63163149756</v>
      </c>
      <c r="FI34" s="7">
        <v>161090664.19999996</v>
      </c>
      <c r="FJ34" s="8">
        <v>18510671017.810005</v>
      </c>
      <c r="FK34" s="8">
        <v>3665100829.6900001</v>
      </c>
      <c r="FL34" s="7">
        <v>4490418409</v>
      </c>
      <c r="FM34" s="8">
        <v>22175771847.499996</v>
      </c>
      <c r="FN34" s="7">
        <v>279670737.79580009</v>
      </c>
      <c r="FO34" s="6"/>
      <c r="FP34" s="6"/>
      <c r="FQ34" s="6"/>
      <c r="FR34" s="6"/>
      <c r="FS34" s="6"/>
      <c r="FT34" s="7"/>
      <c r="FU34" s="7"/>
      <c r="FV34" s="7"/>
      <c r="FW34" s="8"/>
      <c r="FX34" s="8"/>
      <c r="FY34" s="7"/>
      <c r="FZ34" s="8"/>
      <c r="GA34" s="7"/>
      <c r="GB34" s="6">
        <v>1689610</v>
      </c>
      <c r="GC34" s="6">
        <v>531416</v>
      </c>
      <c r="GD34" s="6">
        <v>1158194</v>
      </c>
      <c r="GE34" s="6">
        <v>563105</v>
      </c>
      <c r="GF34" s="6">
        <v>595089</v>
      </c>
      <c r="GG34" s="7">
        <v>209224809000</v>
      </c>
      <c r="GH34" s="7">
        <f>GG34/GB34</f>
        <v>123830.23833902499</v>
      </c>
      <c r="GI34" s="7">
        <v>281292996.18999994</v>
      </c>
      <c r="GJ34" s="8">
        <v>41284247485.26001</v>
      </c>
      <c r="GK34" s="8">
        <v>6580815951.6900005</v>
      </c>
      <c r="GL34" s="7">
        <v>5007997565.1000004</v>
      </c>
      <c r="GM34" s="8">
        <v>47865063436.949997</v>
      </c>
      <c r="GN34" s="7">
        <v>491900517.36670005</v>
      </c>
      <c r="GO34" s="6"/>
      <c r="GP34" s="6"/>
      <c r="GQ34" s="6"/>
      <c r="GR34" s="6"/>
      <c r="GS34" s="6"/>
      <c r="GT34" s="7"/>
      <c r="GU34" s="7"/>
      <c r="GV34" s="7"/>
      <c r="GW34" s="8"/>
      <c r="GX34" s="8"/>
      <c r="GY34" s="7"/>
      <c r="GZ34" s="8"/>
      <c r="HA34" s="7"/>
      <c r="HB34" s="6">
        <f t="shared" si="26"/>
        <v>0</v>
      </c>
      <c r="HC34" s="6">
        <f t="shared" si="27"/>
        <v>0</v>
      </c>
      <c r="HD34" s="6">
        <f t="shared" si="28"/>
        <v>0</v>
      </c>
      <c r="HE34" s="6">
        <f t="shared" si="29"/>
        <v>0</v>
      </c>
      <c r="HF34" s="6">
        <f t="shared" si="30"/>
        <v>0</v>
      </c>
      <c r="HG34" s="7">
        <f t="shared" si="31"/>
        <v>0</v>
      </c>
      <c r="HH34" s="7">
        <f t="shared" si="32"/>
        <v>271691.63158478407</v>
      </c>
      <c r="HI34" s="7">
        <f t="shared" si="33"/>
        <v>1.4901161193847656E-8</v>
      </c>
      <c r="HJ34" s="8">
        <f t="shared" si="34"/>
        <v>-4.76837158203125E-6</v>
      </c>
      <c r="HK34" s="8">
        <f t="shared" si="35"/>
        <v>0</v>
      </c>
      <c r="HL34" s="7">
        <f t="shared" si="36"/>
        <v>-2.2351741790771484E-7</v>
      </c>
      <c r="HM34" s="8">
        <f t="shared" si="37"/>
        <v>2.86102294921875E-6</v>
      </c>
      <c r="HN34" s="7">
        <f t="shared" si="38"/>
        <v>1.862645149230957E-8</v>
      </c>
      <c r="HP34" s="15">
        <f t="shared" si="39"/>
        <v>3.3938706611479484E-2</v>
      </c>
      <c r="HR34" s="6">
        <f t="shared" si="0"/>
        <v>0</v>
      </c>
      <c r="HS34" s="6">
        <f t="shared" si="1"/>
        <v>0</v>
      </c>
      <c r="HT34" s="6">
        <f t="shared" si="2"/>
        <v>0</v>
      </c>
      <c r="HU34" s="6">
        <f t="shared" si="3"/>
        <v>0</v>
      </c>
      <c r="HV34" s="6">
        <f t="shared" si="4"/>
        <v>0</v>
      </c>
      <c r="HW34" s="7">
        <f t="shared" si="5"/>
        <v>0</v>
      </c>
      <c r="HX34" s="7">
        <f t="shared" si="6"/>
        <v>0</v>
      </c>
      <c r="HY34" s="7">
        <f t="shared" si="7"/>
        <v>0</v>
      </c>
      <c r="HZ34" s="8">
        <f t="shared" si="8"/>
        <v>0</v>
      </c>
      <c r="IA34" s="8">
        <f t="shared" si="9"/>
        <v>0</v>
      </c>
      <c r="IB34" s="7">
        <f t="shared" si="10"/>
        <v>0</v>
      </c>
      <c r="IC34" s="8">
        <f t="shared" si="11"/>
        <v>0</v>
      </c>
      <c r="ID34" s="7">
        <f t="shared" si="12"/>
        <v>0</v>
      </c>
      <c r="IE34" s="6">
        <f t="shared" si="13"/>
        <v>0</v>
      </c>
      <c r="IF34" s="6">
        <f t="shared" si="14"/>
        <v>0</v>
      </c>
      <c r="IG34" s="6">
        <f t="shared" si="15"/>
        <v>0</v>
      </c>
      <c r="IH34" s="6">
        <f t="shared" si="16"/>
        <v>0</v>
      </c>
      <c r="II34" s="6">
        <f t="shared" si="17"/>
        <v>0</v>
      </c>
      <c r="IJ34" s="7">
        <f t="shared" si="18"/>
        <v>0</v>
      </c>
      <c r="IK34" s="7">
        <f t="shared" si="19"/>
        <v>0</v>
      </c>
      <c r="IL34" s="7">
        <f t="shared" si="20"/>
        <v>0</v>
      </c>
      <c r="IM34" s="8">
        <f t="shared" si="21"/>
        <v>0</v>
      </c>
      <c r="IN34" s="8">
        <f t="shared" si="22"/>
        <v>0</v>
      </c>
      <c r="IO34" s="7">
        <f t="shared" si="23"/>
        <v>0</v>
      </c>
      <c r="IP34" s="8">
        <f t="shared" si="24"/>
        <v>0</v>
      </c>
      <c r="IQ34" s="7">
        <f t="shared" si="25"/>
        <v>0</v>
      </c>
    </row>
    <row r="35" spans="1:251" x14ac:dyDescent="0.2">
      <c r="A35" s="1" t="s">
        <v>5</v>
      </c>
      <c r="B35" s="6"/>
      <c r="C35" s="6"/>
      <c r="D35" s="6"/>
      <c r="E35" s="6"/>
      <c r="F35" s="6"/>
      <c r="G35" s="7"/>
      <c r="H35" s="7"/>
      <c r="I35" s="7"/>
      <c r="J35" s="8"/>
      <c r="K35" s="8"/>
      <c r="L35" s="7"/>
      <c r="M35" s="8"/>
      <c r="N35" s="7"/>
      <c r="O35" s="6"/>
      <c r="P35" s="6"/>
      <c r="Q35" s="6"/>
      <c r="R35" s="6"/>
      <c r="S35" s="6"/>
      <c r="T35" s="7"/>
      <c r="U35" s="7"/>
      <c r="V35" s="7"/>
      <c r="W35" s="8"/>
      <c r="X35" s="8"/>
      <c r="Y35" s="7"/>
      <c r="Z35" s="8"/>
      <c r="AA35" s="7"/>
      <c r="AB35" s="6"/>
      <c r="AC35" s="6"/>
      <c r="AD35" s="6"/>
      <c r="AE35" s="6"/>
      <c r="AF35" s="6"/>
      <c r="AG35" s="7"/>
      <c r="AH35" s="7"/>
      <c r="AI35" s="7"/>
      <c r="AJ35" s="8"/>
      <c r="AK35" s="8"/>
      <c r="AL35" s="7"/>
      <c r="AM35" s="8"/>
      <c r="AN35" s="7"/>
      <c r="AO35" s="6"/>
      <c r="AP35" s="6"/>
      <c r="AQ35" s="6"/>
      <c r="AR35" s="6"/>
      <c r="AS35" s="6"/>
      <c r="AT35" s="7"/>
      <c r="AU35" s="7"/>
      <c r="AV35" s="7"/>
      <c r="AW35" s="8"/>
      <c r="AX35" s="8"/>
      <c r="AY35" s="7"/>
      <c r="AZ35" s="8"/>
      <c r="BA35" s="7"/>
      <c r="BB35" s="6"/>
      <c r="BC35" s="6"/>
      <c r="BD35" s="6"/>
      <c r="BE35" s="6"/>
      <c r="BF35" s="6"/>
      <c r="BG35" s="7"/>
      <c r="BH35" s="7"/>
      <c r="BI35" s="7"/>
      <c r="BJ35" s="8"/>
      <c r="BK35" s="8"/>
      <c r="BL35" s="7"/>
      <c r="BM35" s="8"/>
      <c r="BN35" s="7"/>
      <c r="BO35" s="6">
        <v>153116</v>
      </c>
      <c r="BP35" s="6">
        <v>3390</v>
      </c>
      <c r="BQ35" s="6">
        <v>149726</v>
      </c>
      <c r="BR35" s="6">
        <v>64801</v>
      </c>
      <c r="BS35" s="6">
        <v>84925</v>
      </c>
      <c r="BT35" s="7">
        <v>23938316000</v>
      </c>
      <c r="BU35" s="7">
        <f>BT35/BO35</f>
        <v>156341.04861673503</v>
      </c>
      <c r="BV35" s="7">
        <v>34429027.799999997</v>
      </c>
      <c r="BW35" s="8">
        <v>3492590033.4999995</v>
      </c>
      <c r="BX35" s="8">
        <v>328041426.5</v>
      </c>
      <c r="BY35" s="7">
        <v>116054911.30000001</v>
      </c>
      <c r="BZ35" s="8">
        <v>3820631460</v>
      </c>
      <c r="CA35" s="7">
        <v>23106655.020799998</v>
      </c>
      <c r="CB35" s="6"/>
      <c r="CC35" s="6"/>
      <c r="CD35" s="6"/>
      <c r="CE35" s="6"/>
      <c r="CF35" s="6"/>
      <c r="CG35" s="7"/>
      <c r="CH35" s="7"/>
      <c r="CI35" s="7"/>
      <c r="CJ35" s="8"/>
      <c r="CK35" s="8"/>
      <c r="CL35" s="7"/>
      <c r="CM35" s="8"/>
      <c r="CN35" s="7"/>
      <c r="CO35" s="6"/>
      <c r="CP35" s="6"/>
      <c r="CQ35" s="6"/>
      <c r="CR35" s="6"/>
      <c r="CS35" s="6"/>
      <c r="CT35" s="7"/>
      <c r="CU35" s="7"/>
      <c r="CV35" s="7"/>
      <c r="CW35" s="8"/>
      <c r="CX35" s="8"/>
      <c r="CY35" s="7"/>
      <c r="CZ35" s="8"/>
      <c r="DA35" s="7"/>
      <c r="DB35" s="6"/>
      <c r="DC35" s="6"/>
      <c r="DD35" s="6"/>
      <c r="DE35" s="6"/>
      <c r="DF35" s="6"/>
      <c r="DG35" s="7"/>
      <c r="DH35" s="7"/>
      <c r="DI35" s="7"/>
      <c r="DJ35" s="8"/>
      <c r="DK35" s="8"/>
      <c r="DL35" s="7"/>
      <c r="DM35" s="8"/>
      <c r="DN35" s="7"/>
      <c r="DO35" s="6">
        <v>734047</v>
      </c>
      <c r="DP35" s="6">
        <v>57002</v>
      </c>
      <c r="DQ35" s="6">
        <v>677045</v>
      </c>
      <c r="DR35" s="6">
        <v>311835</v>
      </c>
      <c r="DS35" s="6">
        <v>365210</v>
      </c>
      <c r="DT35" s="7">
        <v>83278243000</v>
      </c>
      <c r="DU35" s="7">
        <f>DT35/DO35</f>
        <v>113450.83216742252</v>
      </c>
      <c r="DV35" s="7">
        <v>90722329.789999992</v>
      </c>
      <c r="DW35" s="8">
        <v>20049967273.790001</v>
      </c>
      <c r="DX35" s="8">
        <v>2597088454</v>
      </c>
      <c r="DY35" s="7">
        <v>416544630.60000002</v>
      </c>
      <c r="DZ35" s="8">
        <v>22647055727.790001</v>
      </c>
      <c r="EA35" s="7">
        <v>212705857.4842</v>
      </c>
      <c r="EB35" s="6"/>
      <c r="EC35" s="6"/>
      <c r="ED35" s="6"/>
      <c r="EE35" s="6"/>
      <c r="EF35" s="6"/>
      <c r="EG35" s="7"/>
      <c r="EH35" s="7"/>
      <c r="EI35" s="7"/>
      <c r="EJ35" s="8"/>
      <c r="EK35" s="8"/>
      <c r="EL35" s="7"/>
      <c r="EM35" s="8"/>
      <c r="EN35" s="7"/>
      <c r="EO35" s="6"/>
      <c r="EP35" s="6"/>
      <c r="EQ35" s="6"/>
      <c r="ER35" s="6"/>
      <c r="ES35" s="6"/>
      <c r="ET35" s="7"/>
      <c r="EU35" s="7"/>
      <c r="EV35" s="7"/>
      <c r="EW35" s="8"/>
      <c r="EX35" s="8"/>
      <c r="EY35" s="7"/>
      <c r="EZ35" s="8"/>
      <c r="FA35" s="7"/>
      <c r="FB35" s="6">
        <v>818603</v>
      </c>
      <c r="FC35" s="6">
        <v>479307</v>
      </c>
      <c r="FD35" s="6">
        <v>339296</v>
      </c>
      <c r="FE35" s="6">
        <v>188116</v>
      </c>
      <c r="FF35" s="6">
        <v>151180</v>
      </c>
      <c r="FG35" s="7">
        <v>105233054000</v>
      </c>
      <c r="FH35" s="7">
        <f>FG35/FB35</f>
        <v>128552.00139750281</v>
      </c>
      <c r="FI35" s="7">
        <v>161098049.79999995</v>
      </c>
      <c r="FJ35" s="8">
        <v>18271640985.459988</v>
      </c>
      <c r="FK35" s="8">
        <v>3569330063.7399998</v>
      </c>
      <c r="FL35" s="7">
        <v>4483796934.1000004</v>
      </c>
      <c r="FM35" s="8">
        <v>21840971049.199997</v>
      </c>
      <c r="FN35" s="7">
        <v>305434166.44459987</v>
      </c>
      <c r="FO35" s="6"/>
      <c r="FP35" s="6"/>
      <c r="FQ35" s="6"/>
      <c r="FR35" s="6"/>
      <c r="FS35" s="6"/>
      <c r="FT35" s="7"/>
      <c r="FU35" s="7"/>
      <c r="FV35" s="7"/>
      <c r="FW35" s="8"/>
      <c r="FX35" s="8"/>
      <c r="FY35" s="7"/>
      <c r="FZ35" s="8"/>
      <c r="GA35" s="7"/>
      <c r="GB35" s="6">
        <v>1705766</v>
      </c>
      <c r="GC35" s="6">
        <v>539699</v>
      </c>
      <c r="GD35" s="6">
        <v>1166067</v>
      </c>
      <c r="GE35" s="6">
        <v>564752</v>
      </c>
      <c r="GF35" s="6">
        <v>601315</v>
      </c>
      <c r="GG35" s="7">
        <v>212449613000</v>
      </c>
      <c r="GH35" s="7">
        <f>GG35/GB35</f>
        <v>124547.92333766766</v>
      </c>
      <c r="GI35" s="7">
        <v>286249407.38999993</v>
      </c>
      <c r="GJ35" s="8">
        <v>41814198292.749985</v>
      </c>
      <c r="GK35" s="8">
        <v>6494459944.2399998</v>
      </c>
      <c r="GL35" s="7">
        <v>5016396476</v>
      </c>
      <c r="GM35" s="8">
        <v>48308658236.989998</v>
      </c>
      <c r="GN35" s="7">
        <v>541246678.94959986</v>
      </c>
      <c r="GO35" s="6"/>
      <c r="GP35" s="6"/>
      <c r="GQ35" s="6"/>
      <c r="GR35" s="6"/>
      <c r="GS35" s="6"/>
      <c r="GT35" s="7"/>
      <c r="GU35" s="7"/>
      <c r="GV35" s="7"/>
      <c r="GW35" s="8"/>
      <c r="GX35" s="8"/>
      <c r="GY35" s="7"/>
      <c r="GZ35" s="8"/>
      <c r="HA35" s="7"/>
      <c r="HB35" s="6">
        <f t="shared" si="26"/>
        <v>0</v>
      </c>
      <c r="HC35" s="6">
        <f t="shared" si="27"/>
        <v>0</v>
      </c>
      <c r="HD35" s="6">
        <f t="shared" si="28"/>
        <v>0</v>
      </c>
      <c r="HE35" s="6">
        <f t="shared" si="29"/>
        <v>0</v>
      </c>
      <c r="HF35" s="6">
        <f t="shared" si="30"/>
        <v>0</v>
      </c>
      <c r="HG35" s="7">
        <f t="shared" si="31"/>
        <v>0</v>
      </c>
      <c r="HH35" s="7">
        <f t="shared" si="32"/>
        <v>273795.95884399267</v>
      </c>
      <c r="HI35" s="7">
        <f t="shared" si="33"/>
        <v>1.4901161193847656E-8</v>
      </c>
      <c r="HJ35" s="8">
        <f t="shared" si="34"/>
        <v>-4.76837158203125E-7</v>
      </c>
      <c r="HK35" s="8">
        <f t="shared" si="35"/>
        <v>0</v>
      </c>
      <c r="HL35" s="7">
        <f t="shared" si="36"/>
        <v>7.7486038208007813E-7</v>
      </c>
      <c r="HM35" s="8">
        <f t="shared" si="37"/>
        <v>0</v>
      </c>
      <c r="HN35" s="7">
        <f t="shared" si="38"/>
        <v>3.7252902984619141E-9</v>
      </c>
      <c r="HP35" s="15">
        <f t="shared" si="39"/>
        <v>3.373025048652703E-2</v>
      </c>
      <c r="HR35" s="6">
        <f t="shared" si="0"/>
        <v>0</v>
      </c>
      <c r="HS35" s="6">
        <f t="shared" si="1"/>
        <v>0</v>
      </c>
      <c r="HT35" s="6">
        <f t="shared" si="2"/>
        <v>0</v>
      </c>
      <c r="HU35" s="6">
        <f t="shared" si="3"/>
        <v>0</v>
      </c>
      <c r="HV35" s="6">
        <f t="shared" si="4"/>
        <v>0</v>
      </c>
      <c r="HW35" s="7">
        <f t="shared" si="5"/>
        <v>0</v>
      </c>
      <c r="HX35" s="7">
        <f t="shared" si="6"/>
        <v>0</v>
      </c>
      <c r="HY35" s="7">
        <f t="shared" si="7"/>
        <v>0</v>
      </c>
      <c r="HZ35" s="8">
        <f t="shared" si="8"/>
        <v>0</v>
      </c>
      <c r="IA35" s="8">
        <f t="shared" si="9"/>
        <v>0</v>
      </c>
      <c r="IB35" s="7">
        <f t="shared" si="10"/>
        <v>0</v>
      </c>
      <c r="IC35" s="8">
        <f t="shared" si="11"/>
        <v>0</v>
      </c>
      <c r="ID35" s="7">
        <f t="shared" si="12"/>
        <v>0</v>
      </c>
      <c r="IE35" s="6">
        <f t="shared" si="13"/>
        <v>0</v>
      </c>
      <c r="IF35" s="6">
        <f t="shared" si="14"/>
        <v>0</v>
      </c>
      <c r="IG35" s="6">
        <f t="shared" si="15"/>
        <v>0</v>
      </c>
      <c r="IH35" s="6">
        <f t="shared" si="16"/>
        <v>0</v>
      </c>
      <c r="II35" s="6">
        <f t="shared" si="17"/>
        <v>0</v>
      </c>
      <c r="IJ35" s="7">
        <f t="shared" si="18"/>
        <v>0</v>
      </c>
      <c r="IK35" s="7">
        <f t="shared" si="19"/>
        <v>0</v>
      </c>
      <c r="IL35" s="7">
        <f t="shared" si="20"/>
        <v>0</v>
      </c>
      <c r="IM35" s="8">
        <f t="shared" si="21"/>
        <v>0</v>
      </c>
      <c r="IN35" s="8">
        <f t="shared" si="22"/>
        <v>0</v>
      </c>
      <c r="IO35" s="7">
        <f t="shared" si="23"/>
        <v>0</v>
      </c>
      <c r="IP35" s="8">
        <f t="shared" si="24"/>
        <v>0</v>
      </c>
      <c r="IQ35" s="7">
        <f t="shared" si="25"/>
        <v>0</v>
      </c>
    </row>
    <row r="36" spans="1:251" x14ac:dyDescent="0.2">
      <c r="A36" s="1" t="s">
        <v>6</v>
      </c>
      <c r="B36" s="6"/>
      <c r="C36" s="6"/>
      <c r="D36" s="6"/>
      <c r="E36" s="6"/>
      <c r="F36" s="6"/>
      <c r="G36" s="7"/>
      <c r="H36" s="7"/>
      <c r="I36" s="7"/>
      <c r="J36" s="8"/>
      <c r="K36" s="8"/>
      <c r="L36" s="7"/>
      <c r="M36" s="8"/>
      <c r="N36" s="7"/>
      <c r="O36" s="6"/>
      <c r="P36" s="6"/>
      <c r="Q36" s="6"/>
      <c r="R36" s="6"/>
      <c r="S36" s="6"/>
      <c r="T36" s="7"/>
      <c r="U36" s="7"/>
      <c r="V36" s="7"/>
      <c r="W36" s="8"/>
      <c r="X36" s="8"/>
      <c r="Y36" s="7"/>
      <c r="Z36" s="8"/>
      <c r="AA36" s="7"/>
      <c r="AB36" s="6"/>
      <c r="AC36" s="6"/>
      <c r="AD36" s="6"/>
      <c r="AE36" s="6"/>
      <c r="AF36" s="6"/>
      <c r="AG36" s="7"/>
      <c r="AH36" s="7"/>
      <c r="AI36" s="7"/>
      <c r="AJ36" s="8"/>
      <c r="AK36" s="8"/>
      <c r="AL36" s="7"/>
      <c r="AM36" s="8"/>
      <c r="AN36" s="7"/>
      <c r="AO36" s="6"/>
      <c r="AP36" s="6"/>
      <c r="AQ36" s="6"/>
      <c r="AR36" s="6"/>
      <c r="AS36" s="6"/>
      <c r="AT36" s="7"/>
      <c r="AU36" s="7"/>
      <c r="AV36" s="7"/>
      <c r="AW36" s="8"/>
      <c r="AX36" s="8"/>
      <c r="AY36" s="7"/>
      <c r="AZ36" s="8"/>
      <c r="BA36" s="7"/>
      <c r="BB36" s="6"/>
      <c r="BC36" s="6"/>
      <c r="BD36" s="6"/>
      <c r="BE36" s="6"/>
      <c r="BF36" s="6"/>
      <c r="BG36" s="7"/>
      <c r="BH36" s="7"/>
      <c r="BI36" s="7"/>
      <c r="BJ36" s="8"/>
      <c r="BK36" s="8"/>
      <c r="BL36" s="7"/>
      <c r="BM36" s="8"/>
      <c r="BN36" s="7"/>
      <c r="BO36" s="6">
        <v>179694</v>
      </c>
      <c r="BP36" s="6">
        <v>4624</v>
      </c>
      <c r="BQ36" s="6">
        <v>175070</v>
      </c>
      <c r="BR36" s="6">
        <v>75489</v>
      </c>
      <c r="BS36" s="6">
        <v>99581</v>
      </c>
      <c r="BT36" s="7">
        <v>28479199000</v>
      </c>
      <c r="BU36" s="7">
        <f>BT36/BO36</f>
        <v>158487.20046300933</v>
      </c>
      <c r="BV36" s="7">
        <v>41689999.299999997</v>
      </c>
      <c r="BW36" s="8">
        <v>4003778005.1199999</v>
      </c>
      <c r="BX36" s="8">
        <v>349315864.5</v>
      </c>
      <c r="BY36" s="7">
        <v>130288503.80000003</v>
      </c>
      <c r="BZ36" s="8">
        <v>4353093869.6199999</v>
      </c>
      <c r="CA36" s="7">
        <v>28622522.022599999</v>
      </c>
      <c r="CB36" s="6"/>
      <c r="CC36" s="6"/>
      <c r="CD36" s="6"/>
      <c r="CE36" s="6"/>
      <c r="CF36" s="6"/>
      <c r="CG36" s="7"/>
      <c r="CH36" s="7"/>
      <c r="CI36" s="7"/>
      <c r="CJ36" s="8"/>
      <c r="CK36" s="8"/>
      <c r="CL36" s="7"/>
      <c r="CM36" s="8"/>
      <c r="CN36" s="7"/>
      <c r="CO36" s="6"/>
      <c r="CP36" s="6"/>
      <c r="CQ36" s="6"/>
      <c r="CR36" s="6"/>
      <c r="CS36" s="6"/>
      <c r="CT36" s="7"/>
      <c r="CU36" s="7"/>
      <c r="CV36" s="7"/>
      <c r="CW36" s="8"/>
      <c r="CX36" s="8"/>
      <c r="CY36" s="7"/>
      <c r="CZ36" s="8"/>
      <c r="DA36" s="7"/>
      <c r="DB36" s="6"/>
      <c r="DC36" s="6"/>
      <c r="DD36" s="6"/>
      <c r="DE36" s="6"/>
      <c r="DF36" s="6"/>
      <c r="DG36" s="7"/>
      <c r="DH36" s="7"/>
      <c r="DI36" s="7"/>
      <c r="DJ36" s="8"/>
      <c r="DK36" s="8"/>
      <c r="DL36" s="7"/>
      <c r="DM36" s="8"/>
      <c r="DN36" s="7"/>
      <c r="DO36" s="6">
        <v>730849</v>
      </c>
      <c r="DP36" s="6">
        <v>58564</v>
      </c>
      <c r="DQ36" s="6">
        <v>672285</v>
      </c>
      <c r="DR36" s="6">
        <v>309737</v>
      </c>
      <c r="DS36" s="6">
        <v>362548</v>
      </c>
      <c r="DT36" s="7">
        <v>83036846000</v>
      </c>
      <c r="DU36" s="7">
        <f>DT36/DO36</f>
        <v>113616.966021709</v>
      </c>
      <c r="DV36" s="7">
        <v>90292753.189999998</v>
      </c>
      <c r="DW36" s="8">
        <v>20358454587.369999</v>
      </c>
      <c r="DX36" s="8">
        <v>2579459316</v>
      </c>
      <c r="DY36" s="7">
        <v>415633499.80000007</v>
      </c>
      <c r="DZ36" s="8">
        <v>22937913903.370003</v>
      </c>
      <c r="EA36" s="7">
        <v>232747705.01430005</v>
      </c>
      <c r="EB36" s="6"/>
      <c r="EC36" s="6"/>
      <c r="ED36" s="6"/>
      <c r="EE36" s="6"/>
      <c r="EF36" s="6"/>
      <c r="EG36" s="7"/>
      <c r="EH36" s="7"/>
      <c r="EI36" s="7"/>
      <c r="EJ36" s="8"/>
      <c r="EK36" s="8"/>
      <c r="EL36" s="7"/>
      <c r="EM36" s="8"/>
      <c r="EN36" s="7"/>
      <c r="EO36" s="6"/>
      <c r="EP36" s="6"/>
      <c r="EQ36" s="6"/>
      <c r="ER36" s="6"/>
      <c r="ES36" s="6"/>
      <c r="ET36" s="7"/>
      <c r="EU36" s="7"/>
      <c r="EV36" s="7"/>
      <c r="EW36" s="8"/>
      <c r="EX36" s="8"/>
      <c r="EY36" s="7"/>
      <c r="EZ36" s="8"/>
      <c r="FA36" s="7"/>
      <c r="FB36" s="6">
        <v>816303</v>
      </c>
      <c r="FC36" s="6">
        <v>483996</v>
      </c>
      <c r="FD36" s="6">
        <v>332307</v>
      </c>
      <c r="FE36" s="6">
        <v>184181</v>
      </c>
      <c r="FF36" s="6">
        <v>148126</v>
      </c>
      <c r="FG36" s="7">
        <v>104938772000</v>
      </c>
      <c r="FH36" s="7">
        <f>FG36/FB36</f>
        <v>128553.70126043883</v>
      </c>
      <c r="FI36" s="7">
        <v>161089113.39999995</v>
      </c>
      <c r="FJ36" s="8">
        <v>18076143013.370003</v>
      </c>
      <c r="FK36" s="8">
        <v>3483093029.9400001</v>
      </c>
      <c r="FL36" s="7">
        <v>4479980642.6999998</v>
      </c>
      <c r="FM36" s="8">
        <v>21559236043.309994</v>
      </c>
      <c r="FN36" s="7">
        <v>331369462.84050006</v>
      </c>
      <c r="FO36" s="6"/>
      <c r="FP36" s="6"/>
      <c r="FQ36" s="6"/>
      <c r="FR36" s="6"/>
      <c r="FS36" s="6"/>
      <c r="FT36" s="7"/>
      <c r="FU36" s="7"/>
      <c r="FV36" s="7"/>
      <c r="FW36" s="8"/>
      <c r="FX36" s="8"/>
      <c r="FY36" s="7"/>
      <c r="FZ36" s="8"/>
      <c r="GA36" s="7"/>
      <c r="GB36" s="6">
        <v>1726846</v>
      </c>
      <c r="GC36" s="6">
        <v>547184</v>
      </c>
      <c r="GD36" s="6">
        <v>1179662</v>
      </c>
      <c r="GE36" s="6">
        <v>569407</v>
      </c>
      <c r="GF36" s="6">
        <v>610255</v>
      </c>
      <c r="GG36" s="7">
        <v>216454817000</v>
      </c>
      <c r="GH36" s="7">
        <f>GG36/GB36</f>
        <v>125346.91396916691</v>
      </c>
      <c r="GI36" s="7">
        <v>293071865.88999993</v>
      </c>
      <c r="GJ36" s="8">
        <v>42438375605.860001</v>
      </c>
      <c r="GK36" s="8">
        <v>6411868210.4400005</v>
      </c>
      <c r="GL36" s="7">
        <v>5025902646.3000002</v>
      </c>
      <c r="GM36" s="8">
        <v>48850243816.299995</v>
      </c>
      <c r="GN36" s="7">
        <v>592739689.87740016</v>
      </c>
      <c r="GO36" s="6"/>
      <c r="GP36" s="6"/>
      <c r="GQ36" s="6"/>
      <c r="GR36" s="6"/>
      <c r="GS36" s="6"/>
      <c r="GT36" s="7"/>
      <c r="GU36" s="7"/>
      <c r="GV36" s="7"/>
      <c r="GW36" s="8"/>
      <c r="GX36" s="8"/>
      <c r="GY36" s="7"/>
      <c r="GZ36" s="8"/>
      <c r="HA36" s="7"/>
      <c r="HB36" s="6">
        <f t="shared" si="26"/>
        <v>0</v>
      </c>
      <c r="HC36" s="6">
        <f t="shared" si="27"/>
        <v>0</v>
      </c>
      <c r="HD36" s="6">
        <f t="shared" si="28"/>
        <v>0</v>
      </c>
      <c r="HE36" s="6">
        <f t="shared" si="29"/>
        <v>0</v>
      </c>
      <c r="HF36" s="6">
        <f t="shared" si="30"/>
        <v>0</v>
      </c>
      <c r="HG36" s="7">
        <f t="shared" si="31"/>
        <v>0</v>
      </c>
      <c r="HH36" s="7">
        <f t="shared" si="32"/>
        <v>275310.95377599023</v>
      </c>
      <c r="HI36" s="7">
        <f t="shared" si="33"/>
        <v>1.4901161193847656E-8</v>
      </c>
      <c r="HJ36" s="8">
        <f t="shared" si="34"/>
        <v>4.76837158203125E-6</v>
      </c>
      <c r="HK36" s="8">
        <f t="shared" si="35"/>
        <v>0</v>
      </c>
      <c r="HL36" s="7">
        <f t="shared" si="36"/>
        <v>-1.6391277313232422E-7</v>
      </c>
      <c r="HM36" s="8">
        <f t="shared" si="37"/>
        <v>-2.86102294921875E-6</v>
      </c>
      <c r="HN36" s="7">
        <f t="shared" si="38"/>
        <v>-5.5879354476928711E-8</v>
      </c>
      <c r="HP36" s="15">
        <f t="shared" si="39"/>
        <v>3.3522222373831595E-2</v>
      </c>
      <c r="HR36" s="6">
        <f t="shared" si="0"/>
        <v>0</v>
      </c>
      <c r="HS36" s="6">
        <f t="shared" si="1"/>
        <v>0</v>
      </c>
      <c r="HT36" s="6">
        <f t="shared" si="2"/>
        <v>0</v>
      </c>
      <c r="HU36" s="6">
        <f t="shared" si="3"/>
        <v>0</v>
      </c>
      <c r="HV36" s="6">
        <f t="shared" si="4"/>
        <v>0</v>
      </c>
      <c r="HW36" s="7">
        <f t="shared" si="5"/>
        <v>0</v>
      </c>
      <c r="HX36" s="7">
        <f t="shared" si="6"/>
        <v>0</v>
      </c>
      <c r="HY36" s="7">
        <f t="shared" si="7"/>
        <v>0</v>
      </c>
      <c r="HZ36" s="8">
        <f t="shared" si="8"/>
        <v>0</v>
      </c>
      <c r="IA36" s="8">
        <f t="shared" si="9"/>
        <v>0</v>
      </c>
      <c r="IB36" s="7">
        <f t="shared" si="10"/>
        <v>0</v>
      </c>
      <c r="IC36" s="8">
        <f t="shared" si="11"/>
        <v>0</v>
      </c>
      <c r="ID36" s="7">
        <f t="shared" si="12"/>
        <v>0</v>
      </c>
      <c r="IE36" s="6">
        <f t="shared" si="13"/>
        <v>0</v>
      </c>
      <c r="IF36" s="6">
        <f t="shared" si="14"/>
        <v>0</v>
      </c>
      <c r="IG36" s="6">
        <f t="shared" si="15"/>
        <v>0</v>
      </c>
      <c r="IH36" s="6">
        <f t="shared" si="16"/>
        <v>0</v>
      </c>
      <c r="II36" s="6">
        <f t="shared" si="17"/>
        <v>0</v>
      </c>
      <c r="IJ36" s="7">
        <f t="shared" si="18"/>
        <v>0</v>
      </c>
      <c r="IK36" s="7">
        <f t="shared" si="19"/>
        <v>0</v>
      </c>
      <c r="IL36" s="7">
        <f t="shared" si="20"/>
        <v>0</v>
      </c>
      <c r="IM36" s="8">
        <f t="shared" si="21"/>
        <v>0</v>
      </c>
      <c r="IN36" s="8">
        <f t="shared" si="22"/>
        <v>0</v>
      </c>
      <c r="IO36" s="7">
        <f t="shared" si="23"/>
        <v>0</v>
      </c>
      <c r="IP36" s="8">
        <f t="shared" si="24"/>
        <v>0</v>
      </c>
      <c r="IQ36" s="7">
        <f t="shared" si="25"/>
        <v>0</v>
      </c>
    </row>
    <row r="37" spans="1:251" x14ac:dyDescent="0.2">
      <c r="A37" s="1" t="s">
        <v>7</v>
      </c>
      <c r="B37" s="6"/>
      <c r="C37" s="6"/>
      <c r="D37" s="6"/>
      <c r="E37" s="6"/>
      <c r="F37" s="6"/>
      <c r="G37" s="7"/>
      <c r="H37" s="7"/>
      <c r="I37" s="7"/>
      <c r="J37" s="8"/>
      <c r="K37" s="8"/>
      <c r="L37" s="7"/>
      <c r="M37" s="8"/>
      <c r="N37" s="7"/>
      <c r="O37" s="6"/>
      <c r="P37" s="6"/>
      <c r="Q37" s="6"/>
      <c r="R37" s="6"/>
      <c r="S37" s="6"/>
      <c r="T37" s="7"/>
      <c r="U37" s="7"/>
      <c r="V37" s="7"/>
      <c r="W37" s="8"/>
      <c r="X37" s="8"/>
      <c r="Y37" s="7"/>
      <c r="Z37" s="8"/>
      <c r="AA37" s="7"/>
      <c r="AB37" s="6"/>
      <c r="AC37" s="6"/>
      <c r="AD37" s="6"/>
      <c r="AE37" s="6"/>
      <c r="AF37" s="6"/>
      <c r="AG37" s="7"/>
      <c r="AH37" s="7"/>
      <c r="AI37" s="7"/>
      <c r="AJ37" s="8"/>
      <c r="AK37" s="8"/>
      <c r="AL37" s="7"/>
      <c r="AM37" s="8"/>
      <c r="AN37" s="7"/>
      <c r="AO37" s="6"/>
      <c r="AP37" s="6"/>
      <c r="AQ37" s="6"/>
      <c r="AR37" s="6"/>
      <c r="AS37" s="6"/>
      <c r="AT37" s="7"/>
      <c r="AU37" s="7"/>
      <c r="AV37" s="7"/>
      <c r="AW37" s="8"/>
      <c r="AX37" s="8"/>
      <c r="AY37" s="7"/>
      <c r="AZ37" s="8"/>
      <c r="BA37" s="7"/>
      <c r="BB37" s="6"/>
      <c r="BC37" s="6"/>
      <c r="BD37" s="6"/>
      <c r="BE37" s="6"/>
      <c r="BF37" s="6"/>
      <c r="BG37" s="7"/>
      <c r="BH37" s="7"/>
      <c r="BI37" s="7"/>
      <c r="BJ37" s="8"/>
      <c r="BK37" s="8"/>
      <c r="BL37" s="7"/>
      <c r="BM37" s="8"/>
      <c r="BN37" s="7"/>
      <c r="BO37" s="6">
        <v>203592</v>
      </c>
      <c r="BP37" s="6">
        <v>5757</v>
      </c>
      <c r="BQ37" s="6">
        <v>197835</v>
      </c>
      <c r="BR37" s="6">
        <v>85311</v>
      </c>
      <c r="BS37" s="6">
        <v>112524</v>
      </c>
      <c r="BT37" s="7">
        <v>32651033000</v>
      </c>
      <c r="BU37" s="7">
        <v>160374.83299933199</v>
      </c>
      <c r="BV37" s="7">
        <v>45919221.200000003</v>
      </c>
      <c r="BW37" s="8">
        <v>4480627105.2699995</v>
      </c>
      <c r="BX37" s="8">
        <v>368842757.5</v>
      </c>
      <c r="BY37" s="7">
        <v>142413372.70000002</v>
      </c>
      <c r="BZ37" s="8">
        <v>4849469862.7699995</v>
      </c>
      <c r="CA37" s="7">
        <v>34493803.3204</v>
      </c>
      <c r="CB37" s="6"/>
      <c r="CC37" s="6"/>
      <c r="CD37" s="6"/>
      <c r="CE37" s="6"/>
      <c r="CF37" s="6"/>
      <c r="CG37" s="7"/>
      <c r="CH37" s="7"/>
      <c r="CI37" s="7"/>
      <c r="CJ37" s="8"/>
      <c r="CK37" s="8"/>
      <c r="CL37" s="7"/>
      <c r="CM37" s="8"/>
      <c r="CN37" s="7"/>
      <c r="CO37" s="6"/>
      <c r="CP37" s="6"/>
      <c r="CQ37" s="6"/>
      <c r="CR37" s="6"/>
      <c r="CS37" s="6"/>
      <c r="CT37" s="7"/>
      <c r="CU37" s="7"/>
      <c r="CV37" s="7"/>
      <c r="CW37" s="8"/>
      <c r="CX37" s="8"/>
      <c r="CY37" s="7"/>
      <c r="CZ37" s="8"/>
      <c r="DA37" s="7"/>
      <c r="DB37" s="6"/>
      <c r="DC37" s="6"/>
      <c r="DD37" s="6"/>
      <c r="DE37" s="6"/>
      <c r="DF37" s="6"/>
      <c r="DG37" s="7"/>
      <c r="DH37" s="7"/>
      <c r="DI37" s="7"/>
      <c r="DJ37" s="8"/>
      <c r="DK37" s="8"/>
      <c r="DL37" s="7"/>
      <c r="DM37" s="8"/>
      <c r="DN37" s="7"/>
      <c r="DO37" s="6">
        <v>727966</v>
      </c>
      <c r="DP37" s="6">
        <v>60089</v>
      </c>
      <c r="DQ37" s="6">
        <v>667877</v>
      </c>
      <c r="DR37" s="6">
        <v>307786</v>
      </c>
      <c r="DS37" s="6">
        <v>360091</v>
      </c>
      <c r="DT37" s="7">
        <v>82830656000</v>
      </c>
      <c r="DU37" s="7">
        <v>113783.68769970025</v>
      </c>
      <c r="DV37" s="7">
        <v>90007017.590000004</v>
      </c>
      <c r="DW37" s="8">
        <v>20654812407.130005</v>
      </c>
      <c r="DX37" s="8">
        <v>2575446311</v>
      </c>
      <c r="DY37" s="7">
        <v>415111690.69999999</v>
      </c>
      <c r="DZ37" s="8">
        <v>23230258718.130001</v>
      </c>
      <c r="EA37" s="7">
        <v>255006529.07950002</v>
      </c>
      <c r="EB37" s="6"/>
      <c r="EC37" s="6"/>
      <c r="ED37" s="6"/>
      <c r="EE37" s="6"/>
      <c r="EF37" s="6"/>
      <c r="EG37" s="7"/>
      <c r="EH37" s="7"/>
      <c r="EI37" s="7"/>
      <c r="EJ37" s="8"/>
      <c r="EK37" s="8"/>
      <c r="EL37" s="7"/>
      <c r="EM37" s="8"/>
      <c r="EN37" s="7"/>
      <c r="EO37" s="6"/>
      <c r="EP37" s="6"/>
      <c r="EQ37" s="6"/>
      <c r="ER37" s="6"/>
      <c r="ES37" s="6"/>
      <c r="ET37" s="7"/>
      <c r="EU37" s="7"/>
      <c r="EV37" s="7"/>
      <c r="EW37" s="8"/>
      <c r="EX37" s="8"/>
      <c r="EY37" s="7"/>
      <c r="EZ37" s="8"/>
      <c r="FA37" s="7"/>
      <c r="FB37" s="6">
        <v>814335</v>
      </c>
      <c r="FC37" s="6">
        <v>487987</v>
      </c>
      <c r="FD37" s="6">
        <v>326348</v>
      </c>
      <c r="FE37" s="6">
        <v>180845</v>
      </c>
      <c r="FF37" s="6">
        <v>145503</v>
      </c>
      <c r="FG37" s="7">
        <v>104690936000</v>
      </c>
      <c r="FH37" s="7">
        <v>128560.03487508213</v>
      </c>
      <c r="FI37" s="7">
        <v>161086423.39999995</v>
      </c>
      <c r="FJ37" s="8">
        <v>17929589370.799992</v>
      </c>
      <c r="FK37" s="8">
        <v>3415134617.9400001</v>
      </c>
      <c r="FL37" s="7">
        <v>4477724515.9000006</v>
      </c>
      <c r="FM37" s="8">
        <v>21344723988.739998</v>
      </c>
      <c r="FN37" s="7">
        <v>358699265.83159989</v>
      </c>
      <c r="FO37" s="6"/>
      <c r="FP37" s="6"/>
      <c r="FQ37" s="6"/>
      <c r="FR37" s="6"/>
      <c r="FS37" s="6"/>
      <c r="FT37" s="7"/>
      <c r="FU37" s="7"/>
      <c r="FV37" s="7"/>
      <c r="FW37" s="8"/>
      <c r="FX37" s="8"/>
      <c r="FY37" s="7"/>
      <c r="FZ37" s="8"/>
      <c r="GA37" s="7"/>
      <c r="GB37" s="6">
        <v>1745893</v>
      </c>
      <c r="GC37" s="6">
        <v>553833</v>
      </c>
      <c r="GD37" s="6">
        <v>1192060</v>
      </c>
      <c r="GE37" s="6">
        <v>573942</v>
      </c>
      <c r="GF37" s="6">
        <v>618118</v>
      </c>
      <c r="GG37" s="7">
        <v>220172625000</v>
      </c>
      <c r="GH37" s="7">
        <v>126108.88811628205</v>
      </c>
      <c r="GI37" s="7">
        <v>297012662.18999994</v>
      </c>
      <c r="GJ37" s="8">
        <v>43065028883.199997</v>
      </c>
      <c r="GK37" s="8">
        <v>6359423686.4400005</v>
      </c>
      <c r="GL37" s="7">
        <v>5035249579.3000002</v>
      </c>
      <c r="GM37" s="8">
        <v>49424452569.639999</v>
      </c>
      <c r="GN37" s="7">
        <v>648199598.23149991</v>
      </c>
      <c r="GO37" s="6"/>
      <c r="GP37" s="6"/>
      <c r="GQ37" s="6"/>
      <c r="GR37" s="6"/>
      <c r="GS37" s="6"/>
      <c r="GT37" s="7"/>
      <c r="GU37" s="7"/>
      <c r="GV37" s="7"/>
      <c r="GW37" s="8"/>
      <c r="GX37" s="8"/>
      <c r="GY37" s="7"/>
      <c r="GZ37" s="8"/>
      <c r="HA37" s="7"/>
      <c r="HB37" s="6">
        <f t="shared" si="26"/>
        <v>0</v>
      </c>
      <c r="HC37" s="6">
        <f t="shared" si="27"/>
        <v>0</v>
      </c>
      <c r="HD37" s="6">
        <f t="shared" si="28"/>
        <v>0</v>
      </c>
      <c r="HE37" s="6">
        <f t="shared" si="29"/>
        <v>0</v>
      </c>
      <c r="HF37" s="6">
        <f t="shared" si="30"/>
        <v>0</v>
      </c>
      <c r="HG37" s="7">
        <f t="shared" si="31"/>
        <v>0</v>
      </c>
      <c r="HH37" s="7">
        <f t="shared" si="32"/>
        <v>276609.66745783231</v>
      </c>
      <c r="HI37" s="7">
        <f t="shared" si="33"/>
        <v>1.4901161193847656E-8</v>
      </c>
      <c r="HJ37" s="8">
        <f t="shared" si="34"/>
        <v>-4.76837158203125E-6</v>
      </c>
      <c r="HK37" s="8">
        <f t="shared" si="35"/>
        <v>0</v>
      </c>
      <c r="HL37" s="7">
        <f t="shared" si="36"/>
        <v>2.0861625671386719E-7</v>
      </c>
      <c r="HM37" s="8">
        <f t="shared" si="37"/>
        <v>-4.76837158203125E-6</v>
      </c>
      <c r="HN37" s="7">
        <f t="shared" si="38"/>
        <v>0</v>
      </c>
      <c r="HP37" s="15">
        <f t="shared" si="39"/>
        <v>3.3337468250706034E-2</v>
      </c>
      <c r="HR37" s="6">
        <f t="shared" si="0"/>
        <v>0</v>
      </c>
      <c r="HS37" s="6">
        <f t="shared" si="1"/>
        <v>0</v>
      </c>
      <c r="HT37" s="6">
        <f t="shared" si="2"/>
        <v>0</v>
      </c>
      <c r="HU37" s="6">
        <f t="shared" si="3"/>
        <v>0</v>
      </c>
      <c r="HV37" s="6">
        <f t="shared" si="4"/>
        <v>0</v>
      </c>
      <c r="HW37" s="7">
        <f t="shared" si="5"/>
        <v>0</v>
      </c>
      <c r="HX37" s="7">
        <f t="shared" si="6"/>
        <v>0</v>
      </c>
      <c r="HY37" s="7">
        <f t="shared" si="7"/>
        <v>0</v>
      </c>
      <c r="HZ37" s="8">
        <f t="shared" si="8"/>
        <v>0</v>
      </c>
      <c r="IA37" s="8">
        <f t="shared" si="9"/>
        <v>0</v>
      </c>
      <c r="IB37" s="7">
        <f t="shared" si="10"/>
        <v>0</v>
      </c>
      <c r="IC37" s="8">
        <f t="shared" si="11"/>
        <v>0</v>
      </c>
      <c r="ID37" s="7">
        <f t="shared" si="12"/>
        <v>0</v>
      </c>
      <c r="IE37" s="6">
        <f t="shared" si="13"/>
        <v>0</v>
      </c>
      <c r="IF37" s="6">
        <f t="shared" si="14"/>
        <v>0</v>
      </c>
      <c r="IG37" s="6">
        <f t="shared" si="15"/>
        <v>0</v>
      </c>
      <c r="IH37" s="6">
        <f t="shared" si="16"/>
        <v>0</v>
      </c>
      <c r="II37" s="6">
        <f t="shared" si="17"/>
        <v>0</v>
      </c>
      <c r="IJ37" s="7">
        <f t="shared" si="18"/>
        <v>0</v>
      </c>
      <c r="IK37" s="7">
        <f t="shared" si="19"/>
        <v>0</v>
      </c>
      <c r="IL37" s="7">
        <f t="shared" si="20"/>
        <v>0</v>
      </c>
      <c r="IM37" s="8">
        <f t="shared" si="21"/>
        <v>0</v>
      </c>
      <c r="IN37" s="8">
        <f t="shared" si="22"/>
        <v>0</v>
      </c>
      <c r="IO37" s="7">
        <f t="shared" si="23"/>
        <v>0</v>
      </c>
      <c r="IP37" s="8">
        <f t="shared" si="24"/>
        <v>0</v>
      </c>
      <c r="IQ37" s="7">
        <f t="shared" si="25"/>
        <v>0</v>
      </c>
    </row>
    <row r="38" spans="1:251" x14ac:dyDescent="0.2">
      <c r="A38" s="1" t="s">
        <v>8</v>
      </c>
      <c r="B38" s="6"/>
      <c r="C38" s="6"/>
      <c r="D38" s="6"/>
      <c r="E38" s="6"/>
      <c r="F38" s="6"/>
      <c r="G38" s="7"/>
      <c r="H38" s="7"/>
      <c r="I38" s="7"/>
      <c r="J38" s="8"/>
      <c r="K38" s="8"/>
      <c r="L38" s="7"/>
      <c r="M38" s="8"/>
      <c r="N38" s="7"/>
      <c r="O38" s="6"/>
      <c r="P38" s="6"/>
      <c r="Q38" s="6"/>
      <c r="R38" s="6"/>
      <c r="S38" s="6"/>
      <c r="T38" s="7"/>
      <c r="U38" s="7"/>
      <c r="V38" s="7"/>
      <c r="W38" s="8"/>
      <c r="X38" s="8"/>
      <c r="Y38" s="7"/>
      <c r="Z38" s="8"/>
      <c r="AA38" s="7"/>
      <c r="AB38" s="6"/>
      <c r="AC38" s="6"/>
      <c r="AD38" s="6"/>
      <c r="AE38" s="6"/>
      <c r="AF38" s="6"/>
      <c r="AG38" s="7"/>
      <c r="AH38" s="7"/>
      <c r="AI38" s="7"/>
      <c r="AJ38" s="8"/>
      <c r="AK38" s="8"/>
      <c r="AL38" s="7"/>
      <c r="AM38" s="8"/>
      <c r="AN38" s="7"/>
      <c r="AO38" s="6"/>
      <c r="AP38" s="6"/>
      <c r="AQ38" s="6"/>
      <c r="AR38" s="6"/>
      <c r="AS38" s="6"/>
      <c r="AT38" s="7"/>
      <c r="AU38" s="7"/>
      <c r="AV38" s="7"/>
      <c r="AW38" s="8"/>
      <c r="AX38" s="8"/>
      <c r="AY38" s="7"/>
      <c r="AZ38" s="8"/>
      <c r="BA38" s="7"/>
      <c r="BB38" s="6"/>
      <c r="BC38" s="6"/>
      <c r="BD38" s="6"/>
      <c r="BE38" s="6"/>
      <c r="BF38" s="6"/>
      <c r="BG38" s="7"/>
      <c r="BH38" s="7"/>
      <c r="BI38" s="7"/>
      <c r="BJ38" s="8"/>
      <c r="BK38" s="8"/>
      <c r="BL38" s="7"/>
      <c r="BM38" s="8"/>
      <c r="BN38" s="7"/>
      <c r="BO38" s="6">
        <v>238732</v>
      </c>
      <c r="BP38" s="6">
        <v>7092</v>
      </c>
      <c r="BQ38" s="6">
        <v>231640</v>
      </c>
      <c r="BR38" s="6">
        <v>100167</v>
      </c>
      <c r="BS38" s="6">
        <v>131473</v>
      </c>
      <c r="BT38" s="7">
        <v>38864732000</v>
      </c>
      <c r="BU38" s="7">
        <v>162796.49146323075</v>
      </c>
      <c r="BV38" s="7">
        <v>52259795.010000005</v>
      </c>
      <c r="BW38" s="8">
        <v>5105291221.9800005</v>
      </c>
      <c r="BX38" s="8">
        <v>395017417.5</v>
      </c>
      <c r="BY38" s="7">
        <v>157312044.29999998</v>
      </c>
      <c r="BZ38" s="8">
        <v>5500308639.4800005</v>
      </c>
      <c r="CA38" s="7">
        <v>42568966.091000006</v>
      </c>
      <c r="CB38" s="6"/>
      <c r="CC38" s="6"/>
      <c r="CD38" s="6"/>
      <c r="CE38" s="6"/>
      <c r="CF38" s="6"/>
      <c r="CG38" s="7"/>
      <c r="CH38" s="7"/>
      <c r="CI38" s="7"/>
      <c r="CJ38" s="8"/>
      <c r="CK38" s="8"/>
      <c r="CL38" s="7"/>
      <c r="CM38" s="8"/>
      <c r="CN38" s="7"/>
      <c r="CO38" s="6"/>
      <c r="CP38" s="6"/>
      <c r="CQ38" s="6"/>
      <c r="CR38" s="6"/>
      <c r="CS38" s="6"/>
      <c r="CT38" s="7"/>
      <c r="CU38" s="7"/>
      <c r="CV38" s="7"/>
      <c r="CW38" s="8"/>
      <c r="CX38" s="8"/>
      <c r="CY38" s="7"/>
      <c r="CZ38" s="8"/>
      <c r="DA38" s="7"/>
      <c r="DB38" s="6"/>
      <c r="DC38" s="6"/>
      <c r="DD38" s="6"/>
      <c r="DE38" s="6"/>
      <c r="DF38" s="6"/>
      <c r="DG38" s="7"/>
      <c r="DH38" s="7"/>
      <c r="DI38" s="7"/>
      <c r="DJ38" s="8"/>
      <c r="DK38" s="8"/>
      <c r="DL38" s="7"/>
      <c r="DM38" s="8"/>
      <c r="DN38" s="7"/>
      <c r="DO38" s="6">
        <v>723448</v>
      </c>
      <c r="DP38" s="6">
        <v>61807</v>
      </c>
      <c r="DQ38" s="6">
        <v>661641</v>
      </c>
      <c r="DR38" s="6">
        <v>305048</v>
      </c>
      <c r="DS38" s="6">
        <v>356593</v>
      </c>
      <c r="DT38" s="7">
        <v>82495311000</v>
      </c>
      <c r="DU38" s="7">
        <v>114030.74028817551</v>
      </c>
      <c r="DV38" s="7">
        <v>89554080.090000004</v>
      </c>
      <c r="DW38" s="8">
        <v>20933335945.760002</v>
      </c>
      <c r="DX38" s="8">
        <v>2553634281</v>
      </c>
      <c r="DY38" s="7">
        <v>414021071.10000002</v>
      </c>
      <c r="DZ38" s="8">
        <v>23486970226.760002</v>
      </c>
      <c r="EA38" s="7">
        <v>277802045.63300002</v>
      </c>
      <c r="EB38" s="6"/>
      <c r="EC38" s="6"/>
      <c r="ED38" s="6"/>
      <c r="EE38" s="6"/>
      <c r="EF38" s="6"/>
      <c r="EG38" s="7"/>
      <c r="EH38" s="7"/>
      <c r="EI38" s="7"/>
      <c r="EJ38" s="8"/>
      <c r="EK38" s="8"/>
      <c r="EL38" s="7"/>
      <c r="EM38" s="8"/>
      <c r="EN38" s="7"/>
      <c r="EO38" s="6"/>
      <c r="EP38" s="6"/>
      <c r="EQ38" s="6"/>
      <c r="ER38" s="6"/>
      <c r="ES38" s="6"/>
      <c r="ET38" s="7"/>
      <c r="EU38" s="7"/>
      <c r="EV38" s="7"/>
      <c r="EW38" s="8"/>
      <c r="EX38" s="8"/>
      <c r="EY38" s="7"/>
      <c r="EZ38" s="8"/>
      <c r="FA38" s="7"/>
      <c r="FB38" s="6">
        <v>811817</v>
      </c>
      <c r="FC38" s="6">
        <v>493273</v>
      </c>
      <c r="FD38" s="6">
        <v>318544</v>
      </c>
      <c r="FE38" s="6">
        <v>176559</v>
      </c>
      <c r="FF38" s="6">
        <v>141985</v>
      </c>
      <c r="FG38" s="7">
        <v>104385293000</v>
      </c>
      <c r="FH38" s="7">
        <v>128582.29502461762</v>
      </c>
      <c r="FI38" s="7">
        <v>161079113.39999995</v>
      </c>
      <c r="FJ38" s="8">
        <v>17701038013.629997</v>
      </c>
      <c r="FK38" s="8">
        <v>3326420431.7399998</v>
      </c>
      <c r="FL38" s="7">
        <v>4477105423.1000004</v>
      </c>
      <c r="FM38" s="8">
        <v>21027458445.370003</v>
      </c>
      <c r="FN38" s="7">
        <v>384056513.34680009</v>
      </c>
      <c r="FO38" s="6"/>
      <c r="FP38" s="6"/>
      <c r="FQ38" s="6"/>
      <c r="FR38" s="6"/>
      <c r="FS38" s="6"/>
      <c r="FT38" s="7"/>
      <c r="FU38" s="7"/>
      <c r="FV38" s="7"/>
      <c r="FW38" s="8"/>
      <c r="FX38" s="8"/>
      <c r="FY38" s="7"/>
      <c r="FZ38" s="8"/>
      <c r="GA38" s="7"/>
      <c r="GB38" s="6">
        <v>1773997</v>
      </c>
      <c r="GC38" s="6">
        <v>562172</v>
      </c>
      <c r="GD38" s="6">
        <v>1211825</v>
      </c>
      <c r="GE38" s="6">
        <v>581774</v>
      </c>
      <c r="GF38" s="6">
        <v>630051</v>
      </c>
      <c r="GG38" s="7">
        <v>225745336000</v>
      </c>
      <c r="GH38" s="7">
        <v>127252.37754066101</v>
      </c>
      <c r="GI38" s="7">
        <v>302892988.5</v>
      </c>
      <c r="GJ38" s="8">
        <v>43739665181.369995</v>
      </c>
      <c r="GK38" s="8">
        <v>6275072130.2399998</v>
      </c>
      <c r="GL38" s="7">
        <v>5048438538.5</v>
      </c>
      <c r="GM38" s="8">
        <v>50014737311.610001</v>
      </c>
      <c r="GN38" s="7">
        <v>704427525.07080007</v>
      </c>
      <c r="GO38" s="6"/>
      <c r="GP38" s="6"/>
      <c r="GQ38" s="6"/>
      <c r="GR38" s="6"/>
      <c r="GS38" s="6"/>
      <c r="GT38" s="7"/>
      <c r="GU38" s="7"/>
      <c r="GV38" s="7"/>
      <c r="GW38" s="8"/>
      <c r="GX38" s="8"/>
      <c r="GY38" s="7"/>
      <c r="GZ38" s="8"/>
      <c r="HA38" s="7"/>
      <c r="HB38" s="6">
        <f t="shared" si="26"/>
        <v>0</v>
      </c>
      <c r="HC38" s="6">
        <f t="shared" si="27"/>
        <v>0</v>
      </c>
      <c r="HD38" s="6">
        <f t="shared" si="28"/>
        <v>0</v>
      </c>
      <c r="HE38" s="6">
        <f t="shared" si="29"/>
        <v>0</v>
      </c>
      <c r="HF38" s="6">
        <f t="shared" si="30"/>
        <v>0</v>
      </c>
      <c r="HG38" s="7">
        <f t="shared" si="31"/>
        <v>0</v>
      </c>
      <c r="HH38" s="7">
        <f t="shared" si="32"/>
        <v>278157.14923536289</v>
      </c>
      <c r="HI38" s="7">
        <f t="shared" si="33"/>
        <v>-4.4703483581542969E-8</v>
      </c>
      <c r="HJ38" s="8">
        <f t="shared" si="34"/>
        <v>4.76837158203125E-6</v>
      </c>
      <c r="HK38" s="8">
        <f t="shared" si="35"/>
        <v>0</v>
      </c>
      <c r="HL38" s="7">
        <f t="shared" si="36"/>
        <v>7.4505805969238281E-7</v>
      </c>
      <c r="HM38" s="8">
        <f t="shared" si="37"/>
        <v>4.76837158203125E-6</v>
      </c>
      <c r="HN38" s="7">
        <f t="shared" si="38"/>
        <v>4.4703483581542969E-8</v>
      </c>
      <c r="HP38" s="15">
        <f t="shared" si="39"/>
        <v>3.3104514917103381E-2</v>
      </c>
      <c r="HR38" s="6">
        <f t="shared" si="0"/>
        <v>0</v>
      </c>
      <c r="HS38" s="6">
        <f t="shared" si="1"/>
        <v>0</v>
      </c>
      <c r="HT38" s="6">
        <f t="shared" si="2"/>
        <v>0</v>
      </c>
      <c r="HU38" s="6">
        <f t="shared" si="3"/>
        <v>0</v>
      </c>
      <c r="HV38" s="6">
        <f t="shared" si="4"/>
        <v>0</v>
      </c>
      <c r="HW38" s="7">
        <f t="shared" si="5"/>
        <v>0</v>
      </c>
      <c r="HX38" s="7">
        <f t="shared" si="6"/>
        <v>0</v>
      </c>
      <c r="HY38" s="7">
        <f t="shared" si="7"/>
        <v>0</v>
      </c>
      <c r="HZ38" s="8">
        <f t="shared" si="8"/>
        <v>0</v>
      </c>
      <c r="IA38" s="8">
        <f t="shared" si="9"/>
        <v>0</v>
      </c>
      <c r="IB38" s="7">
        <f t="shared" si="10"/>
        <v>0</v>
      </c>
      <c r="IC38" s="8">
        <f t="shared" si="11"/>
        <v>0</v>
      </c>
      <c r="ID38" s="7">
        <f t="shared" si="12"/>
        <v>0</v>
      </c>
      <c r="IE38" s="6">
        <f t="shared" si="13"/>
        <v>0</v>
      </c>
      <c r="IF38" s="6">
        <f t="shared" si="14"/>
        <v>0</v>
      </c>
      <c r="IG38" s="6">
        <f t="shared" si="15"/>
        <v>0</v>
      </c>
      <c r="IH38" s="6">
        <f t="shared" si="16"/>
        <v>0</v>
      </c>
      <c r="II38" s="6">
        <f t="shared" si="17"/>
        <v>0</v>
      </c>
      <c r="IJ38" s="7">
        <f t="shared" si="18"/>
        <v>0</v>
      </c>
      <c r="IK38" s="7">
        <f t="shared" si="19"/>
        <v>0</v>
      </c>
      <c r="IL38" s="7">
        <f t="shared" si="20"/>
        <v>0</v>
      </c>
      <c r="IM38" s="8">
        <f t="shared" si="21"/>
        <v>0</v>
      </c>
      <c r="IN38" s="8">
        <f t="shared" si="22"/>
        <v>0</v>
      </c>
      <c r="IO38" s="7">
        <f t="shared" si="23"/>
        <v>0</v>
      </c>
      <c r="IP38" s="8">
        <f t="shared" si="24"/>
        <v>0</v>
      </c>
      <c r="IQ38" s="7">
        <f t="shared" si="25"/>
        <v>0</v>
      </c>
    </row>
    <row r="39" spans="1:251" x14ac:dyDescent="0.2">
      <c r="A39" s="1" t="s">
        <v>9</v>
      </c>
      <c r="B39" s="6"/>
      <c r="C39" s="6"/>
      <c r="D39" s="6"/>
      <c r="E39" s="6"/>
      <c r="F39" s="6"/>
      <c r="G39" s="7"/>
      <c r="H39" s="7"/>
      <c r="I39" s="7"/>
      <c r="J39" s="8"/>
      <c r="K39" s="8"/>
      <c r="L39" s="7"/>
      <c r="M39" s="8"/>
      <c r="N39" s="7"/>
      <c r="O39" s="6"/>
      <c r="P39" s="6"/>
      <c r="Q39" s="6"/>
      <c r="R39" s="6"/>
      <c r="S39" s="6"/>
      <c r="T39" s="7"/>
      <c r="U39" s="7"/>
      <c r="V39" s="7"/>
      <c r="W39" s="8"/>
      <c r="X39" s="8"/>
      <c r="Y39" s="7"/>
      <c r="Z39" s="8"/>
      <c r="AA39" s="7"/>
      <c r="AB39" s="6"/>
      <c r="AC39" s="6"/>
      <c r="AD39" s="6"/>
      <c r="AE39" s="6"/>
      <c r="AF39" s="6"/>
      <c r="AG39" s="7"/>
      <c r="AH39" s="7"/>
      <c r="AI39" s="7"/>
      <c r="AJ39" s="8"/>
      <c r="AK39" s="8"/>
      <c r="AL39" s="7"/>
      <c r="AM39" s="8"/>
      <c r="AN39" s="7"/>
      <c r="AO39" s="6"/>
      <c r="AP39" s="6"/>
      <c r="AQ39" s="6"/>
      <c r="AR39" s="6"/>
      <c r="AS39" s="6"/>
      <c r="AT39" s="7"/>
      <c r="AU39" s="7"/>
      <c r="AV39" s="7"/>
      <c r="AW39" s="8"/>
      <c r="AX39" s="8"/>
      <c r="AY39" s="7"/>
      <c r="AZ39" s="8"/>
      <c r="BA39" s="7"/>
      <c r="BB39" s="6"/>
      <c r="BC39" s="6"/>
      <c r="BD39" s="6"/>
      <c r="BE39" s="6"/>
      <c r="BF39" s="6"/>
      <c r="BG39" s="7"/>
      <c r="BH39" s="7"/>
      <c r="BI39" s="7"/>
      <c r="BJ39" s="8"/>
      <c r="BK39" s="8"/>
      <c r="BL39" s="7"/>
      <c r="BM39" s="8"/>
      <c r="BN39" s="7"/>
      <c r="BO39" s="6">
        <v>282200</v>
      </c>
      <c r="BP39" s="6">
        <v>8930</v>
      </c>
      <c r="BQ39" s="6">
        <v>273270</v>
      </c>
      <c r="BR39" s="6">
        <v>119200</v>
      </c>
      <c r="BS39" s="6">
        <v>154070</v>
      </c>
      <c r="BT39" s="7">
        <v>46699616000</v>
      </c>
      <c r="BU39" s="7">
        <v>165484.11055988661</v>
      </c>
      <c r="BV39" s="7">
        <v>59693471.230000004</v>
      </c>
      <c r="BW39" s="8">
        <v>5966510143.1100006</v>
      </c>
      <c r="BX39" s="8">
        <v>422909670.5</v>
      </c>
      <c r="BY39" s="7">
        <v>173862516.80000001</v>
      </c>
      <c r="BZ39" s="8">
        <v>6389419813.6100006</v>
      </c>
      <c r="CA39" s="7">
        <v>52754519.634800002</v>
      </c>
      <c r="CB39" s="6"/>
      <c r="CC39" s="6"/>
      <c r="CD39" s="6"/>
      <c r="CE39" s="6"/>
      <c r="CF39" s="6"/>
      <c r="CG39" s="7"/>
      <c r="CH39" s="7"/>
      <c r="CI39" s="7"/>
      <c r="CJ39" s="8"/>
      <c r="CK39" s="8"/>
      <c r="CL39" s="7"/>
      <c r="CM39" s="8"/>
      <c r="CN39" s="7"/>
      <c r="CO39" s="6"/>
      <c r="CP39" s="6"/>
      <c r="CQ39" s="6"/>
      <c r="CR39" s="6"/>
      <c r="CS39" s="6"/>
      <c r="CT39" s="7"/>
      <c r="CU39" s="7"/>
      <c r="CV39" s="7"/>
      <c r="CW39" s="8"/>
      <c r="CX39" s="8"/>
      <c r="CY39" s="7"/>
      <c r="CZ39" s="8"/>
      <c r="DA39" s="7"/>
      <c r="DB39" s="6"/>
      <c r="DC39" s="6"/>
      <c r="DD39" s="6"/>
      <c r="DE39" s="6"/>
      <c r="DF39" s="6"/>
      <c r="DG39" s="7"/>
      <c r="DH39" s="7"/>
      <c r="DI39" s="7"/>
      <c r="DJ39" s="8"/>
      <c r="DK39" s="8"/>
      <c r="DL39" s="7"/>
      <c r="DM39" s="8"/>
      <c r="DN39" s="7"/>
      <c r="DO39" s="6">
        <v>718046</v>
      </c>
      <c r="DP39" s="6">
        <v>73149</v>
      </c>
      <c r="DQ39" s="6">
        <v>644897</v>
      </c>
      <c r="DR39" s="6">
        <v>298321</v>
      </c>
      <c r="DS39" s="6">
        <v>346576</v>
      </c>
      <c r="DT39" s="7">
        <v>82080632000</v>
      </c>
      <c r="DU39" s="7">
        <v>114311.10541664461</v>
      </c>
      <c r="DV39" s="7">
        <v>99712052.379999995</v>
      </c>
      <c r="DW39" s="8">
        <v>21260494094.839996</v>
      </c>
      <c r="DX39" s="8">
        <v>2528164418</v>
      </c>
      <c r="DY39" s="7">
        <v>412549335.5</v>
      </c>
      <c r="DZ39" s="8">
        <v>23788658512.839996</v>
      </c>
      <c r="EA39" s="7">
        <v>302840714.33189994</v>
      </c>
      <c r="EB39" s="6"/>
      <c r="EC39" s="6"/>
      <c r="ED39" s="6"/>
      <c r="EE39" s="6"/>
      <c r="EF39" s="6"/>
      <c r="EG39" s="7"/>
      <c r="EH39" s="7"/>
      <c r="EI39" s="7"/>
      <c r="EJ39" s="8"/>
      <c r="EK39" s="8"/>
      <c r="EL39" s="7"/>
      <c r="EM39" s="8"/>
      <c r="EN39" s="7"/>
      <c r="EO39" s="6"/>
      <c r="EP39" s="6"/>
      <c r="EQ39" s="6"/>
      <c r="ER39" s="6"/>
      <c r="ES39" s="6"/>
      <c r="ET39" s="7"/>
      <c r="EU39" s="7"/>
      <c r="EV39" s="7"/>
      <c r="EW39" s="8"/>
      <c r="EX39" s="8"/>
      <c r="EY39" s="7"/>
      <c r="EZ39" s="8"/>
      <c r="FA39" s="7"/>
      <c r="FB39" s="6">
        <v>809057</v>
      </c>
      <c r="FC39" s="6">
        <v>500123</v>
      </c>
      <c r="FD39" s="6">
        <v>308934</v>
      </c>
      <c r="FE39" s="6">
        <v>171181</v>
      </c>
      <c r="FF39" s="6">
        <v>137753</v>
      </c>
      <c r="FG39" s="7">
        <v>104065282000</v>
      </c>
      <c r="FH39" s="7">
        <v>128625.40216573121</v>
      </c>
      <c r="FI39" s="7">
        <v>161042747.19999996</v>
      </c>
      <c r="FJ39" s="8">
        <v>17422757481.959999</v>
      </c>
      <c r="FK39" s="8">
        <v>3222345395.5400004</v>
      </c>
      <c r="FL39" s="7">
        <v>4479478688.9000006</v>
      </c>
      <c r="FM39" s="8">
        <v>20645102877.499985</v>
      </c>
      <c r="FN39" s="7">
        <v>407488266.82149988</v>
      </c>
      <c r="FO39" s="6"/>
      <c r="FP39" s="6"/>
      <c r="FQ39" s="6"/>
      <c r="FR39" s="6"/>
      <c r="FS39" s="6"/>
      <c r="FT39" s="7"/>
      <c r="FU39" s="7"/>
      <c r="FV39" s="7"/>
      <c r="FW39" s="8"/>
      <c r="FX39" s="8"/>
      <c r="FY39" s="7"/>
      <c r="FZ39" s="8"/>
      <c r="GA39" s="7"/>
      <c r="GB39" s="6">
        <v>1809303</v>
      </c>
      <c r="GC39" s="6">
        <v>582202</v>
      </c>
      <c r="GD39" s="6">
        <v>1227101</v>
      </c>
      <c r="GE39" s="6">
        <v>588702</v>
      </c>
      <c r="GF39" s="6">
        <v>638399</v>
      </c>
      <c r="GG39" s="7">
        <v>232845530000</v>
      </c>
      <c r="GH39" s="7">
        <v>128693.49688802815</v>
      </c>
      <c r="GI39" s="7">
        <v>320448270.80999994</v>
      </c>
      <c r="GJ39" s="8">
        <v>44649761719.909996</v>
      </c>
      <c r="GK39" s="8">
        <v>6173419484.0400009</v>
      </c>
      <c r="GL39" s="7">
        <v>5065890541.2000008</v>
      </c>
      <c r="GM39" s="8">
        <v>50823181203.949982</v>
      </c>
      <c r="GN39" s="7">
        <v>763083500.7881999</v>
      </c>
      <c r="GO39" s="6"/>
      <c r="GP39" s="6"/>
      <c r="GQ39" s="6"/>
      <c r="GR39" s="6"/>
      <c r="GS39" s="6"/>
      <c r="GT39" s="7"/>
      <c r="GU39" s="7"/>
      <c r="GV39" s="7"/>
      <c r="GW39" s="8"/>
      <c r="GX39" s="8"/>
      <c r="GY39" s="7"/>
      <c r="GZ39" s="8"/>
      <c r="HA39" s="7"/>
      <c r="HB39" s="6">
        <f t="shared" si="26"/>
        <v>0</v>
      </c>
      <c r="HC39" s="6">
        <f t="shared" si="27"/>
        <v>0</v>
      </c>
      <c r="HD39" s="6">
        <f t="shared" si="28"/>
        <v>0</v>
      </c>
      <c r="HE39" s="6">
        <f t="shared" si="29"/>
        <v>0</v>
      </c>
      <c r="HF39" s="6">
        <f t="shared" si="30"/>
        <v>0</v>
      </c>
      <c r="HG39" s="7">
        <f t="shared" si="31"/>
        <v>0</v>
      </c>
      <c r="HH39" s="7">
        <f t="shared" si="32"/>
        <v>279727.12125423428</v>
      </c>
      <c r="HI39" s="7">
        <f t="shared" si="33"/>
        <v>1.4901161193847656E-8</v>
      </c>
      <c r="HJ39" s="8">
        <f t="shared" si="34"/>
        <v>0</v>
      </c>
      <c r="HK39" s="8">
        <f t="shared" si="35"/>
        <v>0</v>
      </c>
      <c r="HL39" s="7">
        <f t="shared" si="36"/>
        <v>-1.7881393432617188E-7</v>
      </c>
      <c r="HM39" s="8">
        <f t="shared" si="37"/>
        <v>0</v>
      </c>
      <c r="HN39" s="7">
        <f t="shared" si="38"/>
        <v>-7.4505805969238281E-8</v>
      </c>
      <c r="HP39" s="15">
        <f t="shared" si="39"/>
        <v>3.2804956857518011E-2</v>
      </c>
      <c r="HR39" s="6">
        <f t="shared" si="0"/>
        <v>0</v>
      </c>
      <c r="HS39" s="6">
        <f t="shared" si="1"/>
        <v>0</v>
      </c>
      <c r="HT39" s="6">
        <f t="shared" si="2"/>
        <v>0</v>
      </c>
      <c r="HU39" s="6">
        <f t="shared" si="3"/>
        <v>0</v>
      </c>
      <c r="HV39" s="6">
        <f t="shared" si="4"/>
        <v>0</v>
      </c>
      <c r="HW39" s="7">
        <f t="shared" si="5"/>
        <v>0</v>
      </c>
      <c r="HX39" s="7">
        <f t="shared" si="6"/>
        <v>0</v>
      </c>
      <c r="HY39" s="7">
        <f t="shared" si="7"/>
        <v>0</v>
      </c>
      <c r="HZ39" s="8">
        <f t="shared" si="8"/>
        <v>0</v>
      </c>
      <c r="IA39" s="8">
        <f t="shared" si="9"/>
        <v>0</v>
      </c>
      <c r="IB39" s="7">
        <f t="shared" si="10"/>
        <v>0</v>
      </c>
      <c r="IC39" s="8">
        <f t="shared" si="11"/>
        <v>0</v>
      </c>
      <c r="ID39" s="7">
        <f t="shared" si="12"/>
        <v>0</v>
      </c>
      <c r="IE39" s="6">
        <f t="shared" si="13"/>
        <v>0</v>
      </c>
      <c r="IF39" s="6">
        <f t="shared" si="14"/>
        <v>0</v>
      </c>
      <c r="IG39" s="6">
        <f t="shared" si="15"/>
        <v>0</v>
      </c>
      <c r="IH39" s="6">
        <f t="shared" si="16"/>
        <v>0</v>
      </c>
      <c r="II39" s="6">
        <f t="shared" si="17"/>
        <v>0</v>
      </c>
      <c r="IJ39" s="7">
        <f t="shared" si="18"/>
        <v>0</v>
      </c>
      <c r="IK39" s="7">
        <f t="shared" si="19"/>
        <v>0</v>
      </c>
      <c r="IL39" s="7">
        <f t="shared" si="20"/>
        <v>0</v>
      </c>
      <c r="IM39" s="8">
        <f t="shared" si="21"/>
        <v>0</v>
      </c>
      <c r="IN39" s="8">
        <f t="shared" si="22"/>
        <v>0</v>
      </c>
      <c r="IO39" s="7">
        <f t="shared" si="23"/>
        <v>0</v>
      </c>
      <c r="IP39" s="8">
        <f t="shared" si="24"/>
        <v>0</v>
      </c>
      <c r="IQ39" s="7">
        <f t="shared" si="25"/>
        <v>0</v>
      </c>
    </row>
    <row r="40" spans="1:251" x14ac:dyDescent="0.2">
      <c r="A40" s="1" t="s">
        <v>10</v>
      </c>
      <c r="B40" s="6"/>
      <c r="C40" s="6"/>
      <c r="D40" s="6"/>
      <c r="E40" s="6"/>
      <c r="F40" s="6"/>
      <c r="G40" s="7"/>
      <c r="H40" s="7"/>
      <c r="I40" s="7"/>
      <c r="J40" s="8"/>
      <c r="K40" s="8"/>
      <c r="L40" s="7"/>
      <c r="M40" s="8"/>
      <c r="N40" s="7"/>
      <c r="O40" s="6"/>
      <c r="P40" s="6"/>
      <c r="Q40" s="6"/>
      <c r="R40" s="6"/>
      <c r="S40" s="6"/>
      <c r="T40" s="7"/>
      <c r="U40" s="7"/>
      <c r="V40" s="7"/>
      <c r="W40" s="8"/>
      <c r="X40" s="8"/>
      <c r="Y40" s="7"/>
      <c r="Z40" s="8"/>
      <c r="AA40" s="7"/>
      <c r="AB40" s="6"/>
      <c r="AC40" s="6"/>
      <c r="AD40" s="6"/>
      <c r="AE40" s="6"/>
      <c r="AF40" s="6"/>
      <c r="AG40" s="7"/>
      <c r="AH40" s="7"/>
      <c r="AI40" s="7"/>
      <c r="AJ40" s="8"/>
      <c r="AK40" s="8"/>
      <c r="AL40" s="7"/>
      <c r="AM40" s="8"/>
      <c r="AN40" s="7"/>
      <c r="AO40" s="6"/>
      <c r="AP40" s="6"/>
      <c r="AQ40" s="6"/>
      <c r="AR40" s="6"/>
      <c r="AS40" s="6"/>
      <c r="AT40" s="7"/>
      <c r="AU40" s="7"/>
      <c r="AV40" s="7"/>
      <c r="AW40" s="8"/>
      <c r="AX40" s="8"/>
      <c r="AY40" s="7"/>
      <c r="AZ40" s="8"/>
      <c r="BA40" s="7"/>
      <c r="BB40" s="6"/>
      <c r="BC40" s="6"/>
      <c r="BD40" s="6"/>
      <c r="BE40" s="6"/>
      <c r="BF40" s="6"/>
      <c r="BG40" s="7"/>
      <c r="BH40" s="7"/>
      <c r="BI40" s="7"/>
      <c r="BJ40" s="8"/>
      <c r="BK40" s="8"/>
      <c r="BL40" s="7"/>
      <c r="BM40" s="8"/>
      <c r="BN40" s="7"/>
      <c r="BO40" s="6">
        <v>342946</v>
      </c>
      <c r="BP40" s="6">
        <v>10593</v>
      </c>
      <c r="BQ40" s="6">
        <v>332353</v>
      </c>
      <c r="BR40" s="6">
        <v>146252</v>
      </c>
      <c r="BS40" s="6">
        <v>186101</v>
      </c>
      <c r="BT40" s="7">
        <v>57547648000</v>
      </c>
      <c r="BU40" s="7">
        <v>167803.81751062849</v>
      </c>
      <c r="BV40" s="7">
        <v>70850793.820000008</v>
      </c>
      <c r="BW40" s="8">
        <v>7176028999.3099995</v>
      </c>
      <c r="BX40" s="8">
        <v>459771159.5</v>
      </c>
      <c r="BY40" s="7">
        <v>191719624.79999998</v>
      </c>
      <c r="BZ40" s="8">
        <v>7635800158.8100004</v>
      </c>
      <c r="CA40" s="7">
        <v>65641663.552399993</v>
      </c>
      <c r="CB40" s="6"/>
      <c r="CC40" s="6"/>
      <c r="CD40" s="6"/>
      <c r="CE40" s="6"/>
      <c r="CF40" s="6"/>
      <c r="CG40" s="7"/>
      <c r="CH40" s="7"/>
      <c r="CI40" s="7"/>
      <c r="CJ40" s="8"/>
      <c r="CK40" s="8"/>
      <c r="CL40" s="7"/>
      <c r="CM40" s="8"/>
      <c r="CN40" s="7"/>
      <c r="CO40" s="6"/>
      <c r="CP40" s="6"/>
      <c r="CQ40" s="6"/>
      <c r="CR40" s="6"/>
      <c r="CS40" s="6"/>
      <c r="CT40" s="7"/>
      <c r="CU40" s="7"/>
      <c r="CV40" s="7"/>
      <c r="CW40" s="8"/>
      <c r="CX40" s="8"/>
      <c r="CY40" s="7"/>
      <c r="CZ40" s="8"/>
      <c r="DA40" s="7"/>
      <c r="DB40" s="6"/>
      <c r="DC40" s="6"/>
      <c r="DD40" s="6"/>
      <c r="DE40" s="6"/>
      <c r="DF40" s="6"/>
      <c r="DG40" s="7"/>
      <c r="DH40" s="7"/>
      <c r="DI40" s="7"/>
      <c r="DJ40" s="8"/>
      <c r="DK40" s="8"/>
      <c r="DL40" s="7"/>
      <c r="DM40" s="8"/>
      <c r="DN40" s="7"/>
      <c r="DO40" s="6">
        <v>711119</v>
      </c>
      <c r="DP40" s="6">
        <v>74800</v>
      </c>
      <c r="DQ40" s="6">
        <v>636319</v>
      </c>
      <c r="DR40" s="6">
        <v>294664</v>
      </c>
      <c r="DS40" s="6">
        <v>341655</v>
      </c>
      <c r="DT40" s="7">
        <v>81566059000</v>
      </c>
      <c r="DU40" s="7">
        <v>114700.99800455339</v>
      </c>
      <c r="DV40" s="7">
        <v>99415571.280000001</v>
      </c>
      <c r="DW40" s="8">
        <v>21657744234.75</v>
      </c>
      <c r="DX40" s="8">
        <v>2498033999</v>
      </c>
      <c r="DY40" s="7">
        <v>410825767.60000002</v>
      </c>
      <c r="DZ40" s="8">
        <v>24155778233.749996</v>
      </c>
      <c r="EA40" s="7">
        <v>333045809.02149999</v>
      </c>
      <c r="EB40" s="6"/>
      <c r="EC40" s="6"/>
      <c r="ED40" s="6"/>
      <c r="EE40" s="6"/>
      <c r="EF40" s="6"/>
      <c r="EG40" s="7"/>
      <c r="EH40" s="7"/>
      <c r="EI40" s="7"/>
      <c r="EJ40" s="8"/>
      <c r="EK40" s="8"/>
      <c r="EL40" s="7"/>
      <c r="EM40" s="8"/>
      <c r="EN40" s="7"/>
      <c r="EO40" s="6"/>
      <c r="EP40" s="6"/>
      <c r="EQ40" s="6"/>
      <c r="ER40" s="6"/>
      <c r="ES40" s="6"/>
      <c r="ET40" s="7"/>
      <c r="EU40" s="7"/>
      <c r="EV40" s="7"/>
      <c r="EW40" s="8"/>
      <c r="EX40" s="8"/>
      <c r="EY40" s="7"/>
      <c r="EZ40" s="8"/>
      <c r="FA40" s="7"/>
      <c r="FB40" s="6">
        <v>806045</v>
      </c>
      <c r="FC40" s="6">
        <v>507222</v>
      </c>
      <c r="FD40" s="6">
        <v>298823</v>
      </c>
      <c r="FE40" s="6">
        <v>165358</v>
      </c>
      <c r="FF40" s="6">
        <v>133465</v>
      </c>
      <c r="FG40" s="7">
        <v>103726653000</v>
      </c>
      <c r="FH40" s="7">
        <v>128685.93316750306</v>
      </c>
      <c r="FI40" s="7">
        <v>160973706.39999995</v>
      </c>
      <c r="FJ40" s="8">
        <v>17134168385.059998</v>
      </c>
      <c r="FK40" s="8">
        <v>3109215269.04</v>
      </c>
      <c r="FL40" s="7">
        <v>4484560301.7999992</v>
      </c>
      <c r="FM40" s="8">
        <v>20243383654.099995</v>
      </c>
      <c r="FN40" s="7">
        <v>434095851.90319991</v>
      </c>
      <c r="FO40" s="6"/>
      <c r="FP40" s="6"/>
      <c r="FQ40" s="6"/>
      <c r="FR40" s="6"/>
      <c r="FS40" s="6"/>
      <c r="FT40" s="7"/>
      <c r="FU40" s="7"/>
      <c r="FV40" s="7"/>
      <c r="FW40" s="8"/>
      <c r="FX40" s="8"/>
      <c r="FY40" s="7"/>
      <c r="FZ40" s="8"/>
      <c r="GA40" s="7"/>
      <c r="GB40" s="6">
        <v>1860110</v>
      </c>
      <c r="GC40" s="6">
        <v>592615</v>
      </c>
      <c r="GD40" s="6">
        <v>1267495</v>
      </c>
      <c r="GE40" s="6">
        <v>606274</v>
      </c>
      <c r="GF40" s="6">
        <v>661221</v>
      </c>
      <c r="GG40" s="7">
        <v>242840360000</v>
      </c>
      <c r="GH40" s="7">
        <v>130551.61253904339</v>
      </c>
      <c r="GI40" s="7">
        <v>331240071.5</v>
      </c>
      <c r="GJ40" s="8">
        <v>45967941619.119995</v>
      </c>
      <c r="GK40" s="8">
        <v>6067020427.54</v>
      </c>
      <c r="GL40" s="7">
        <v>5087105694.1999989</v>
      </c>
      <c r="GM40" s="8">
        <v>52034962046.659988</v>
      </c>
      <c r="GN40" s="7">
        <v>832783324.4770999</v>
      </c>
      <c r="GO40" s="6"/>
      <c r="GP40" s="6"/>
      <c r="GQ40" s="6"/>
      <c r="GR40" s="6"/>
      <c r="GS40" s="6"/>
      <c r="GT40" s="7"/>
      <c r="GU40" s="7"/>
      <c r="GV40" s="7"/>
      <c r="GW40" s="8"/>
      <c r="GX40" s="8"/>
      <c r="GY40" s="7"/>
      <c r="GZ40" s="8"/>
      <c r="HA40" s="7"/>
      <c r="HB40" s="6">
        <f t="shared" si="26"/>
        <v>0</v>
      </c>
      <c r="HC40" s="6">
        <f t="shared" si="27"/>
        <v>0</v>
      </c>
      <c r="HD40" s="6">
        <f t="shared" si="28"/>
        <v>0</v>
      </c>
      <c r="HE40" s="6">
        <f t="shared" si="29"/>
        <v>0</v>
      </c>
      <c r="HF40" s="6">
        <f t="shared" si="30"/>
        <v>0</v>
      </c>
      <c r="HG40" s="7">
        <f t="shared" si="31"/>
        <v>0</v>
      </c>
      <c r="HH40" s="7">
        <f t="shared" si="32"/>
        <v>280639.13614364155</v>
      </c>
      <c r="HI40" s="7">
        <f t="shared" si="33"/>
        <v>-4.4703483581542969E-8</v>
      </c>
      <c r="HJ40" s="8">
        <f t="shared" si="34"/>
        <v>1.9073486328125E-6</v>
      </c>
      <c r="HK40" s="8">
        <f t="shared" si="35"/>
        <v>0</v>
      </c>
      <c r="HL40" s="7">
        <f t="shared" si="36"/>
        <v>7.4505805969238281E-7</v>
      </c>
      <c r="HM40" s="8">
        <f t="shared" si="37"/>
        <v>2.86102294921875E-6</v>
      </c>
      <c r="HN40" s="7">
        <f t="shared" si="38"/>
        <v>0</v>
      </c>
      <c r="HP40" s="15">
        <f t="shared" si="39"/>
        <v>3.2422906253680883E-2</v>
      </c>
      <c r="HR40" s="6">
        <f t="shared" si="0"/>
        <v>0</v>
      </c>
      <c r="HS40" s="6">
        <f t="shared" si="1"/>
        <v>0</v>
      </c>
      <c r="HT40" s="6">
        <f t="shared" si="2"/>
        <v>0</v>
      </c>
      <c r="HU40" s="6">
        <f t="shared" si="3"/>
        <v>0</v>
      </c>
      <c r="HV40" s="6">
        <f t="shared" si="4"/>
        <v>0</v>
      </c>
      <c r="HW40" s="7">
        <f t="shared" si="5"/>
        <v>0</v>
      </c>
      <c r="HX40" s="7">
        <f t="shared" si="6"/>
        <v>0</v>
      </c>
      <c r="HY40" s="7">
        <f t="shared" si="7"/>
        <v>0</v>
      </c>
      <c r="HZ40" s="8">
        <f t="shared" si="8"/>
        <v>0</v>
      </c>
      <c r="IA40" s="8">
        <f t="shared" si="9"/>
        <v>0</v>
      </c>
      <c r="IB40" s="7">
        <f t="shared" si="10"/>
        <v>0</v>
      </c>
      <c r="IC40" s="8">
        <f t="shared" si="11"/>
        <v>0</v>
      </c>
      <c r="ID40" s="7">
        <f t="shared" si="12"/>
        <v>0</v>
      </c>
      <c r="IE40" s="6">
        <f t="shared" si="13"/>
        <v>0</v>
      </c>
      <c r="IF40" s="6">
        <f t="shared" si="14"/>
        <v>0</v>
      </c>
      <c r="IG40" s="6">
        <f t="shared" si="15"/>
        <v>0</v>
      </c>
      <c r="IH40" s="6">
        <f t="shared" si="16"/>
        <v>0</v>
      </c>
      <c r="II40" s="6">
        <f t="shared" si="17"/>
        <v>0</v>
      </c>
      <c r="IJ40" s="7">
        <f t="shared" si="18"/>
        <v>0</v>
      </c>
      <c r="IK40" s="7">
        <f t="shared" si="19"/>
        <v>0</v>
      </c>
      <c r="IL40" s="7">
        <f t="shared" si="20"/>
        <v>0</v>
      </c>
      <c r="IM40" s="8">
        <f t="shared" si="21"/>
        <v>0</v>
      </c>
      <c r="IN40" s="8">
        <f t="shared" si="22"/>
        <v>0</v>
      </c>
      <c r="IO40" s="7">
        <f t="shared" si="23"/>
        <v>0</v>
      </c>
      <c r="IP40" s="8">
        <f t="shared" si="24"/>
        <v>0</v>
      </c>
      <c r="IQ40" s="7">
        <f t="shared" si="25"/>
        <v>0</v>
      </c>
    </row>
    <row r="41" spans="1:251" x14ac:dyDescent="0.2">
      <c r="A41" s="12">
        <v>37995</v>
      </c>
      <c r="B41" s="6"/>
      <c r="C41" s="6"/>
      <c r="D41" s="6"/>
      <c r="E41" s="6"/>
      <c r="F41" s="6"/>
      <c r="G41" s="7"/>
      <c r="H41" s="7"/>
      <c r="I41" s="7"/>
      <c r="J41" s="8"/>
      <c r="K41" s="8"/>
      <c r="L41" s="7"/>
      <c r="M41" s="8"/>
      <c r="N41" s="7"/>
      <c r="O41" s="6"/>
      <c r="P41" s="6"/>
      <c r="Q41" s="6"/>
      <c r="R41" s="6"/>
      <c r="S41" s="6"/>
      <c r="T41" s="7"/>
      <c r="U41" s="7"/>
      <c r="V41" s="7"/>
      <c r="W41" s="8"/>
      <c r="X41" s="8"/>
      <c r="Y41" s="7"/>
      <c r="Z41" s="8"/>
      <c r="AA41" s="7"/>
      <c r="AB41" s="6"/>
      <c r="AC41" s="6"/>
      <c r="AD41" s="6"/>
      <c r="AE41" s="6"/>
      <c r="AF41" s="6"/>
      <c r="AG41" s="7"/>
      <c r="AH41" s="7"/>
      <c r="AI41" s="7"/>
      <c r="AJ41" s="8"/>
      <c r="AK41" s="8"/>
      <c r="AL41" s="7"/>
      <c r="AM41" s="8"/>
      <c r="AN41" s="7"/>
      <c r="AO41" s="6"/>
      <c r="AP41" s="6"/>
      <c r="AQ41" s="6"/>
      <c r="AR41" s="6"/>
      <c r="AS41" s="6"/>
      <c r="AT41" s="7"/>
      <c r="AU41" s="7"/>
      <c r="AV41" s="7"/>
      <c r="AW41" s="8"/>
      <c r="AX41" s="8"/>
      <c r="AY41" s="7"/>
      <c r="AZ41" s="8"/>
      <c r="BA41" s="7"/>
      <c r="BB41" s="6"/>
      <c r="BC41" s="6"/>
      <c r="BD41" s="6"/>
      <c r="BE41" s="6"/>
      <c r="BF41" s="6"/>
      <c r="BG41" s="7"/>
      <c r="BH41" s="7"/>
      <c r="BI41" s="7"/>
      <c r="BJ41" s="8"/>
      <c r="BK41" s="8"/>
      <c r="BL41" s="7"/>
      <c r="BM41" s="8"/>
      <c r="BN41" s="7"/>
      <c r="BO41" s="6">
        <v>492934</v>
      </c>
      <c r="BP41" s="6">
        <v>13888</v>
      </c>
      <c r="BQ41" s="6">
        <v>479046</v>
      </c>
      <c r="BR41" s="6">
        <v>215682</v>
      </c>
      <c r="BS41" s="6">
        <v>263364</v>
      </c>
      <c r="BT41" s="7">
        <v>85251820000</v>
      </c>
      <c r="BU41" s="7">
        <v>172947.73742529427</v>
      </c>
      <c r="BV41" s="7">
        <v>70077791.799999997</v>
      </c>
      <c r="BW41" s="8">
        <v>9956768136.2800007</v>
      </c>
      <c r="BX41" s="8">
        <v>512976667.5</v>
      </c>
      <c r="BY41" s="7">
        <v>345314047.19999993</v>
      </c>
      <c r="BZ41" s="8">
        <v>10469744803.779999</v>
      </c>
      <c r="CA41" s="7">
        <v>60236.633499999996</v>
      </c>
      <c r="CB41" s="6"/>
      <c r="CC41" s="6"/>
      <c r="CD41" s="6"/>
      <c r="CE41" s="6"/>
      <c r="CF41" s="6"/>
      <c r="CG41" s="7"/>
      <c r="CH41" s="7"/>
      <c r="CI41" s="7"/>
      <c r="CJ41" s="8"/>
      <c r="CK41" s="8"/>
      <c r="CL41" s="7"/>
      <c r="CM41" s="8"/>
      <c r="CN41" s="7"/>
      <c r="CO41" s="6"/>
      <c r="CP41" s="6"/>
      <c r="CQ41" s="6"/>
      <c r="CR41" s="6"/>
      <c r="CS41" s="6"/>
      <c r="CT41" s="7"/>
      <c r="CU41" s="7"/>
      <c r="CV41" s="7"/>
      <c r="CW41" s="8"/>
      <c r="CX41" s="8"/>
      <c r="CY41" s="7"/>
      <c r="CZ41" s="8"/>
      <c r="DA41" s="7"/>
      <c r="DB41" s="6"/>
      <c r="DC41" s="6"/>
      <c r="DD41" s="6"/>
      <c r="DE41" s="6"/>
      <c r="DF41" s="6"/>
      <c r="DG41" s="7"/>
      <c r="DH41" s="7"/>
      <c r="DI41" s="7"/>
      <c r="DJ41" s="8"/>
      <c r="DK41" s="8"/>
      <c r="DL41" s="7"/>
      <c r="DM41" s="8"/>
      <c r="DN41" s="7"/>
      <c r="DO41" s="6">
        <v>697829</v>
      </c>
      <c r="DP41" s="6">
        <v>77642</v>
      </c>
      <c r="DQ41" s="6">
        <v>620187</v>
      </c>
      <c r="DR41" s="6">
        <v>287820</v>
      </c>
      <c r="DS41" s="6">
        <v>332367</v>
      </c>
      <c r="DT41" s="7">
        <v>80579004000</v>
      </c>
      <c r="DU41" s="7">
        <v>115470.98787811914</v>
      </c>
      <c r="DV41" s="7">
        <v>98648468.180000007</v>
      </c>
      <c r="DW41" s="8">
        <v>22980076737.480003</v>
      </c>
      <c r="DX41" s="8">
        <v>2443220759</v>
      </c>
      <c r="DY41" s="7">
        <v>1032492146.1</v>
      </c>
      <c r="DZ41" s="8">
        <v>25423297496.480003</v>
      </c>
      <c r="EA41" s="7">
        <v>244098.95300000001</v>
      </c>
      <c r="EB41" s="6"/>
      <c r="EC41" s="6"/>
      <c r="ED41" s="6"/>
      <c r="EE41" s="6"/>
      <c r="EF41" s="6"/>
      <c r="EG41" s="7"/>
      <c r="EH41" s="7"/>
      <c r="EI41" s="7"/>
      <c r="EJ41" s="8"/>
      <c r="EK41" s="8"/>
      <c r="EL41" s="7"/>
      <c r="EM41" s="8"/>
      <c r="EN41" s="7"/>
      <c r="EO41" s="6"/>
      <c r="EP41" s="6"/>
      <c r="EQ41" s="6"/>
      <c r="ER41" s="6"/>
      <c r="ES41" s="6"/>
      <c r="ET41" s="7"/>
      <c r="EU41" s="7"/>
      <c r="EV41" s="7"/>
      <c r="EW41" s="8"/>
      <c r="EX41" s="8"/>
      <c r="EY41" s="7"/>
      <c r="EZ41" s="8"/>
      <c r="FA41" s="7"/>
      <c r="FB41" s="6">
        <v>801611</v>
      </c>
      <c r="FC41" s="6">
        <v>524812</v>
      </c>
      <c r="FD41" s="6">
        <v>276799</v>
      </c>
      <c r="FE41" s="6">
        <v>152297</v>
      </c>
      <c r="FF41" s="6">
        <v>124502</v>
      </c>
      <c r="FG41" s="7">
        <v>103279741000</v>
      </c>
      <c r="FH41" s="7">
        <v>128840.22424841975</v>
      </c>
      <c r="FI41" s="7">
        <v>160945099.80000001</v>
      </c>
      <c r="FJ41" s="8">
        <v>17056786563.07</v>
      </c>
      <c r="FK41" s="8">
        <v>2849452387.3399997</v>
      </c>
      <c r="FL41" s="7">
        <v>5210005619.2000008</v>
      </c>
      <c r="FM41" s="8">
        <v>19906238950.409996</v>
      </c>
      <c r="FN41" s="7">
        <v>417669.6831000002</v>
      </c>
      <c r="FO41" s="6"/>
      <c r="FP41" s="6"/>
      <c r="FQ41" s="6"/>
      <c r="FR41" s="6"/>
      <c r="FS41" s="6"/>
      <c r="FT41" s="7"/>
      <c r="FU41" s="7"/>
      <c r="FV41" s="7"/>
      <c r="FW41" s="8"/>
      <c r="FX41" s="8"/>
      <c r="FY41" s="7"/>
      <c r="FZ41" s="8"/>
      <c r="GA41" s="7"/>
      <c r="GB41" s="6">
        <v>1992374</v>
      </c>
      <c r="GC41" s="6">
        <v>616342</v>
      </c>
      <c r="GD41" s="6">
        <v>1376032</v>
      </c>
      <c r="GE41" s="6">
        <v>655799</v>
      </c>
      <c r="GF41" s="6">
        <v>720233</v>
      </c>
      <c r="GG41" s="7">
        <v>269110565000</v>
      </c>
      <c r="GH41" s="7">
        <v>135070.30557515807</v>
      </c>
      <c r="GI41" s="7">
        <v>329671359.78000003</v>
      </c>
      <c r="GJ41" s="8">
        <v>49993631436.830002</v>
      </c>
      <c r="GK41" s="8">
        <v>5805649813.8400002</v>
      </c>
      <c r="GL41" s="7">
        <v>6587811812.500001</v>
      </c>
      <c r="GM41" s="8">
        <v>55799281250.669998</v>
      </c>
      <c r="GN41" s="7">
        <v>722005.26960000023</v>
      </c>
      <c r="GO41" s="6"/>
      <c r="GP41" s="6"/>
      <c r="GQ41" s="6"/>
      <c r="GR41" s="6"/>
      <c r="GS41" s="6"/>
      <c r="GT41" s="7"/>
      <c r="GU41" s="7"/>
      <c r="GV41" s="7"/>
      <c r="GW41" s="8"/>
      <c r="GX41" s="8"/>
      <c r="GY41" s="7"/>
      <c r="GZ41" s="8"/>
      <c r="HA41" s="7"/>
      <c r="HB41" s="6">
        <f t="shared" si="26"/>
        <v>0</v>
      </c>
      <c r="HC41" s="6">
        <f t="shared" si="27"/>
        <v>0</v>
      </c>
      <c r="HD41" s="6">
        <f t="shared" si="28"/>
        <v>0</v>
      </c>
      <c r="HE41" s="6">
        <f t="shared" si="29"/>
        <v>0</v>
      </c>
      <c r="HF41" s="6">
        <f t="shared" si="30"/>
        <v>0</v>
      </c>
      <c r="HG41" s="7">
        <f t="shared" si="31"/>
        <v>0</v>
      </c>
      <c r="HH41" s="7">
        <f t="shared" si="32"/>
        <v>282188.64397667511</v>
      </c>
      <c r="HI41" s="7">
        <f t="shared" si="33"/>
        <v>-1.4901161193847656E-8</v>
      </c>
      <c r="HJ41" s="8">
        <f t="shared" si="34"/>
        <v>1.9073486328125E-6</v>
      </c>
      <c r="HK41" s="8">
        <f t="shared" si="35"/>
        <v>0</v>
      </c>
      <c r="HL41" s="7">
        <f t="shared" si="36"/>
        <v>1.1920928955078125E-7</v>
      </c>
      <c r="HM41" s="8">
        <f t="shared" si="37"/>
        <v>0</v>
      </c>
      <c r="HN41" s="7">
        <f t="shared" si="38"/>
        <v>0</v>
      </c>
      <c r="HP41" s="15">
        <f t="shared" si="39"/>
        <v>3.169114976664985E-2</v>
      </c>
      <c r="HR41" s="6">
        <f t="shared" si="0"/>
        <v>0</v>
      </c>
      <c r="HS41" s="6">
        <f t="shared" si="1"/>
        <v>0</v>
      </c>
      <c r="HT41" s="6">
        <f t="shared" si="2"/>
        <v>0</v>
      </c>
      <c r="HU41" s="6">
        <f t="shared" si="3"/>
        <v>0</v>
      </c>
      <c r="HV41" s="6">
        <f t="shared" si="4"/>
        <v>0</v>
      </c>
      <c r="HW41" s="7">
        <f t="shared" si="5"/>
        <v>0</v>
      </c>
      <c r="HX41" s="7">
        <f t="shared" si="6"/>
        <v>0</v>
      </c>
      <c r="HY41" s="7">
        <f t="shared" si="7"/>
        <v>0</v>
      </c>
      <c r="HZ41" s="8">
        <f t="shared" si="8"/>
        <v>0</v>
      </c>
      <c r="IA41" s="8">
        <f t="shared" si="9"/>
        <v>0</v>
      </c>
      <c r="IB41" s="7">
        <f t="shared" si="10"/>
        <v>0</v>
      </c>
      <c r="IC41" s="8">
        <f t="shared" si="11"/>
        <v>0</v>
      </c>
      <c r="ID41" s="7">
        <f t="shared" si="12"/>
        <v>0</v>
      </c>
      <c r="IE41" s="6">
        <f t="shared" si="13"/>
        <v>0</v>
      </c>
      <c r="IF41" s="6">
        <f t="shared" si="14"/>
        <v>0</v>
      </c>
      <c r="IG41" s="6">
        <f t="shared" si="15"/>
        <v>0</v>
      </c>
      <c r="IH41" s="6">
        <f t="shared" si="16"/>
        <v>0</v>
      </c>
      <c r="II41" s="6">
        <f t="shared" si="17"/>
        <v>0</v>
      </c>
      <c r="IJ41" s="7">
        <f t="shared" si="18"/>
        <v>0</v>
      </c>
      <c r="IK41" s="7">
        <f t="shared" si="19"/>
        <v>0</v>
      </c>
      <c r="IL41" s="7">
        <f t="shared" si="20"/>
        <v>0</v>
      </c>
      <c r="IM41" s="8">
        <f t="shared" si="21"/>
        <v>0</v>
      </c>
      <c r="IN41" s="8">
        <f t="shared" si="22"/>
        <v>0</v>
      </c>
      <c r="IO41" s="7">
        <f t="shared" si="23"/>
        <v>0</v>
      </c>
      <c r="IP41" s="8">
        <f t="shared" si="24"/>
        <v>0</v>
      </c>
      <c r="IQ41" s="7">
        <f t="shared" si="25"/>
        <v>0</v>
      </c>
    </row>
    <row r="42" spans="1:251" x14ac:dyDescent="0.2">
      <c r="A42" s="12" t="s">
        <v>13</v>
      </c>
      <c r="B42" s="6"/>
      <c r="C42" s="6"/>
      <c r="D42" s="6"/>
      <c r="E42" s="6"/>
      <c r="F42" s="6"/>
      <c r="G42" s="7"/>
      <c r="H42" s="7"/>
      <c r="I42" s="7"/>
      <c r="J42" s="8"/>
      <c r="K42" s="8"/>
      <c r="L42" s="7"/>
      <c r="M42" s="8"/>
      <c r="N42" s="7"/>
      <c r="O42" s="6"/>
      <c r="P42" s="6"/>
      <c r="Q42" s="6"/>
      <c r="R42" s="6"/>
      <c r="S42" s="6"/>
      <c r="T42" s="7"/>
      <c r="U42" s="7"/>
      <c r="V42" s="7"/>
      <c r="W42" s="8"/>
      <c r="X42" s="8"/>
      <c r="Y42" s="7"/>
      <c r="Z42" s="8"/>
      <c r="AA42" s="7"/>
      <c r="AB42" s="6"/>
      <c r="AC42" s="6"/>
      <c r="AD42" s="6"/>
      <c r="AE42" s="6"/>
      <c r="AF42" s="6"/>
      <c r="AG42" s="7"/>
      <c r="AH42" s="7"/>
      <c r="AI42" s="7"/>
      <c r="AJ42" s="8"/>
      <c r="AK42" s="8"/>
      <c r="AL42" s="7"/>
      <c r="AM42" s="8"/>
      <c r="AN42" s="7"/>
      <c r="AO42" s="6"/>
      <c r="AP42" s="6"/>
      <c r="AQ42" s="6"/>
      <c r="AR42" s="6"/>
      <c r="AS42" s="6"/>
      <c r="AT42" s="7"/>
      <c r="AU42" s="7"/>
      <c r="AV42" s="7"/>
      <c r="AW42" s="8"/>
      <c r="AX42" s="8"/>
      <c r="AY42" s="7"/>
      <c r="AZ42" s="8"/>
      <c r="BA42" s="7"/>
      <c r="BB42" s="6"/>
      <c r="BC42" s="6"/>
      <c r="BD42" s="6"/>
      <c r="BE42" s="6"/>
      <c r="BF42" s="6"/>
      <c r="BG42" s="7"/>
      <c r="BH42" s="7"/>
      <c r="BI42" s="7"/>
      <c r="BJ42" s="8"/>
      <c r="BK42" s="8"/>
      <c r="BL42" s="7"/>
      <c r="BM42" s="8"/>
      <c r="BN42" s="7"/>
      <c r="BO42" s="6">
        <v>511555</v>
      </c>
      <c r="BP42" s="6">
        <v>14801</v>
      </c>
      <c r="BQ42" s="6">
        <v>496754</v>
      </c>
      <c r="BR42" s="6">
        <v>224282</v>
      </c>
      <c r="BS42" s="6">
        <v>272472</v>
      </c>
      <c r="BT42" s="7">
        <v>88884245000</v>
      </c>
      <c r="BU42" s="7">
        <v>173753.05685605653</v>
      </c>
      <c r="BV42" s="7">
        <v>61340301.399999999</v>
      </c>
      <c r="BW42" s="8">
        <v>10886289793.01</v>
      </c>
      <c r="BX42" s="8">
        <v>545358670.5</v>
      </c>
      <c r="BY42" s="7">
        <v>365136638.19999993</v>
      </c>
      <c r="BZ42" s="8">
        <v>11431648463.51</v>
      </c>
      <c r="CA42" s="7">
        <v>3889374.1782</v>
      </c>
      <c r="CB42" s="6"/>
      <c r="CC42" s="6"/>
      <c r="CD42" s="6"/>
      <c r="CE42" s="6"/>
      <c r="CF42" s="6"/>
      <c r="CG42" s="7"/>
      <c r="CH42" s="7"/>
      <c r="CI42" s="7"/>
      <c r="CJ42" s="8"/>
      <c r="CK42" s="8"/>
      <c r="CL42" s="7"/>
      <c r="CM42" s="8"/>
      <c r="CN42" s="7"/>
      <c r="CO42" s="6"/>
      <c r="CP42" s="6"/>
      <c r="CQ42" s="6"/>
      <c r="CR42" s="6"/>
      <c r="CS42" s="6"/>
      <c r="CT42" s="7"/>
      <c r="CU42" s="7"/>
      <c r="CV42" s="7"/>
      <c r="CW42" s="8"/>
      <c r="CX42" s="8"/>
      <c r="CY42" s="7"/>
      <c r="CZ42" s="8"/>
      <c r="DA42" s="7"/>
      <c r="DB42" s="6"/>
      <c r="DC42" s="6"/>
      <c r="DD42" s="6"/>
      <c r="DE42" s="6"/>
      <c r="DF42" s="6"/>
      <c r="DG42" s="7"/>
      <c r="DH42" s="7"/>
      <c r="DI42" s="7"/>
      <c r="DJ42" s="8"/>
      <c r="DK42" s="8"/>
      <c r="DL42" s="7"/>
      <c r="DM42" s="8"/>
      <c r="DN42" s="7"/>
      <c r="DO42" s="6">
        <v>691291</v>
      </c>
      <c r="DP42" s="6">
        <v>78186</v>
      </c>
      <c r="DQ42" s="6">
        <v>613105</v>
      </c>
      <c r="DR42" s="6">
        <v>284788</v>
      </c>
      <c r="DS42" s="6">
        <v>328317</v>
      </c>
      <c r="DT42" s="7">
        <v>80043847000</v>
      </c>
      <c r="DU42" s="7">
        <v>115788.93259133997</v>
      </c>
      <c r="DV42" s="7">
        <v>98515186.780000001</v>
      </c>
      <c r="DW42" s="8">
        <v>23337575094.419998</v>
      </c>
      <c r="DX42" s="8">
        <v>2420411753</v>
      </c>
      <c r="DY42" s="7">
        <v>1025344598.1999999</v>
      </c>
      <c r="DZ42" s="8">
        <v>25757986847.419998</v>
      </c>
      <c r="EA42" s="7">
        <v>14039822.313200001</v>
      </c>
      <c r="EB42" s="6"/>
      <c r="EC42" s="6"/>
      <c r="ED42" s="6"/>
      <c r="EE42" s="6"/>
      <c r="EF42" s="6"/>
      <c r="EG42" s="7"/>
      <c r="EH42" s="7"/>
      <c r="EI42" s="7"/>
      <c r="EJ42" s="8"/>
      <c r="EK42" s="8"/>
      <c r="EL42" s="7"/>
      <c r="EM42" s="8"/>
      <c r="EN42" s="7"/>
      <c r="EO42" s="6"/>
      <c r="EP42" s="6"/>
      <c r="EQ42" s="6"/>
      <c r="ER42" s="6"/>
      <c r="ES42" s="6"/>
      <c r="ET42" s="7"/>
      <c r="EU42" s="7"/>
      <c r="EV42" s="7"/>
      <c r="EW42" s="8"/>
      <c r="EX42" s="8"/>
      <c r="EY42" s="7"/>
      <c r="EZ42" s="8"/>
      <c r="FA42" s="7"/>
      <c r="FB42" s="6">
        <v>799373</v>
      </c>
      <c r="FC42" s="6">
        <v>527421</v>
      </c>
      <c r="FD42" s="6">
        <v>271952</v>
      </c>
      <c r="FE42" s="6">
        <v>149530</v>
      </c>
      <c r="FF42" s="6">
        <v>122422</v>
      </c>
      <c r="FG42" s="7">
        <v>103026716000</v>
      </c>
      <c r="FH42" s="7">
        <v>128884.4081548914</v>
      </c>
      <c r="FI42" s="7">
        <v>160933858.30000001</v>
      </c>
      <c r="FJ42" s="8">
        <v>17001012313.539999</v>
      </c>
      <c r="FK42" s="8">
        <v>2801436014.3400002</v>
      </c>
      <c r="FL42" s="7">
        <v>5197897489.0000019</v>
      </c>
      <c r="FM42" s="8">
        <v>19802448327.880001</v>
      </c>
      <c r="FN42" s="7">
        <v>14005009.079200005</v>
      </c>
      <c r="FO42" s="6"/>
      <c r="FP42" s="6"/>
      <c r="FQ42" s="6"/>
      <c r="FR42" s="6"/>
      <c r="FS42" s="6"/>
      <c r="FT42" s="7"/>
      <c r="FU42" s="7"/>
      <c r="FV42" s="7"/>
      <c r="FW42" s="8"/>
      <c r="FX42" s="8"/>
      <c r="FY42" s="7"/>
      <c r="FZ42" s="8"/>
      <c r="GA42" s="7"/>
      <c r="GB42" s="6">
        <v>2002219</v>
      </c>
      <c r="GC42" s="6">
        <v>620408</v>
      </c>
      <c r="GD42" s="6">
        <v>1381811</v>
      </c>
      <c r="GE42" s="6">
        <v>658600</v>
      </c>
      <c r="GF42" s="6">
        <v>723211</v>
      </c>
      <c r="GG42" s="7">
        <v>271954808000</v>
      </c>
      <c r="GH42" s="7">
        <v>135826.70427161065</v>
      </c>
      <c r="GI42" s="7">
        <v>320789346.48000002</v>
      </c>
      <c r="GJ42" s="8">
        <v>51224877200.970001</v>
      </c>
      <c r="GK42" s="8">
        <v>5767206437.8400002</v>
      </c>
      <c r="GL42" s="7">
        <v>6588378725.4000015</v>
      </c>
      <c r="GM42" s="8">
        <v>56992083638.809998</v>
      </c>
      <c r="GN42" s="7">
        <v>31934205.570600003</v>
      </c>
      <c r="GO42" s="6">
        <v>1226</v>
      </c>
      <c r="GP42" s="6">
        <v>0</v>
      </c>
      <c r="GQ42" s="6">
        <v>1226</v>
      </c>
      <c r="GR42" s="6">
        <v>624</v>
      </c>
      <c r="GS42" s="6">
        <v>602</v>
      </c>
      <c r="GT42" s="7">
        <v>203555000</v>
      </c>
      <c r="GU42" s="7">
        <v>166031.81076672106</v>
      </c>
      <c r="GV42" s="7">
        <v>781475</v>
      </c>
      <c r="GW42" s="8">
        <v>21757249.969999999</v>
      </c>
      <c r="GX42" s="8">
        <v>0</v>
      </c>
      <c r="GY42" s="7">
        <v>0</v>
      </c>
      <c r="GZ42" s="8">
        <v>21757249.969999999</v>
      </c>
      <c r="HA42" s="7">
        <v>132.81370000000001</v>
      </c>
      <c r="HB42" s="6">
        <f t="shared" si="26"/>
        <v>0</v>
      </c>
      <c r="HC42" s="6">
        <f t="shared" si="27"/>
        <v>0</v>
      </c>
      <c r="HD42" s="6">
        <f t="shared" si="28"/>
        <v>0</v>
      </c>
      <c r="HE42" s="6">
        <f t="shared" si="29"/>
        <v>0</v>
      </c>
      <c r="HF42" s="6">
        <f t="shared" si="30"/>
        <v>0</v>
      </c>
      <c r="HG42" s="7">
        <f t="shared" si="31"/>
        <v>0</v>
      </c>
      <c r="HH42" s="7">
        <f t="shared" si="32"/>
        <v>282599.69333067723</v>
      </c>
      <c r="HI42" s="7">
        <f t="shared" si="33"/>
        <v>-7.4505805969238281E-9</v>
      </c>
      <c r="HJ42" s="8">
        <f t="shared" si="34"/>
        <v>-1.9073486328125E-6</v>
      </c>
      <c r="HK42" s="8">
        <f t="shared" si="35"/>
        <v>0</v>
      </c>
      <c r="HL42" s="7">
        <f t="shared" si="36"/>
        <v>1.1920928955078125E-7</v>
      </c>
      <c r="HM42" s="8">
        <f t="shared" si="37"/>
        <v>5.7220458984375E-6</v>
      </c>
      <c r="HN42" s="7">
        <f t="shared" si="38"/>
        <v>9.3132257461547852E-10</v>
      </c>
      <c r="HP42" s="15">
        <f t="shared" si="39"/>
        <v>3.1468765367032435E-2</v>
      </c>
      <c r="HR42" s="6">
        <f t="shared" si="0"/>
        <v>0</v>
      </c>
      <c r="HS42" s="6">
        <f t="shared" si="1"/>
        <v>0</v>
      </c>
      <c r="HT42" s="6">
        <f t="shared" si="2"/>
        <v>0</v>
      </c>
      <c r="HU42" s="6">
        <f t="shared" si="3"/>
        <v>0</v>
      </c>
      <c r="HV42" s="6">
        <f t="shared" si="4"/>
        <v>0</v>
      </c>
      <c r="HW42" s="7">
        <f t="shared" si="5"/>
        <v>0</v>
      </c>
      <c r="HX42" s="7">
        <f t="shared" si="6"/>
        <v>0</v>
      </c>
      <c r="HY42" s="7">
        <f t="shared" si="7"/>
        <v>0</v>
      </c>
      <c r="HZ42" s="8">
        <f t="shared" si="8"/>
        <v>0</v>
      </c>
      <c r="IA42" s="8">
        <f t="shared" si="9"/>
        <v>0</v>
      </c>
      <c r="IB42" s="7">
        <f t="shared" si="10"/>
        <v>0</v>
      </c>
      <c r="IC42" s="8">
        <f t="shared" si="11"/>
        <v>0</v>
      </c>
      <c r="ID42" s="7">
        <f t="shared" si="12"/>
        <v>0</v>
      </c>
      <c r="IE42" s="6">
        <f t="shared" si="13"/>
        <v>0</v>
      </c>
      <c r="IF42" s="6">
        <f t="shared" si="14"/>
        <v>0</v>
      </c>
      <c r="IG42" s="6">
        <f t="shared" si="15"/>
        <v>0</v>
      </c>
      <c r="IH42" s="6">
        <f t="shared" si="16"/>
        <v>0</v>
      </c>
      <c r="II42" s="6">
        <f t="shared" si="17"/>
        <v>0</v>
      </c>
      <c r="IJ42" s="7">
        <f t="shared" si="18"/>
        <v>0</v>
      </c>
      <c r="IK42" s="7">
        <f t="shared" si="19"/>
        <v>0</v>
      </c>
      <c r="IL42" s="7">
        <f t="shared" si="20"/>
        <v>0</v>
      </c>
      <c r="IM42" s="8">
        <f t="shared" si="21"/>
        <v>0</v>
      </c>
      <c r="IN42" s="8">
        <f t="shared" si="22"/>
        <v>0</v>
      </c>
      <c r="IO42" s="7">
        <f t="shared" si="23"/>
        <v>0</v>
      </c>
      <c r="IP42" s="8">
        <f t="shared" si="24"/>
        <v>0</v>
      </c>
      <c r="IQ42" s="7">
        <f t="shared" si="25"/>
        <v>0</v>
      </c>
    </row>
    <row r="43" spans="1:251" x14ac:dyDescent="0.2">
      <c r="A43" s="12" t="s">
        <v>1</v>
      </c>
      <c r="B43" s="6"/>
      <c r="C43" s="6"/>
      <c r="D43" s="6"/>
      <c r="E43" s="6"/>
      <c r="F43" s="6"/>
      <c r="G43" s="7"/>
      <c r="H43" s="7"/>
      <c r="I43" s="7"/>
      <c r="J43" s="8"/>
      <c r="K43" s="8"/>
      <c r="L43" s="7"/>
      <c r="M43" s="8"/>
      <c r="N43" s="7"/>
      <c r="O43" s="6"/>
      <c r="P43" s="6"/>
      <c r="Q43" s="6"/>
      <c r="R43" s="6"/>
      <c r="S43" s="6"/>
      <c r="T43" s="7"/>
      <c r="U43" s="7"/>
      <c r="V43" s="7"/>
      <c r="W43" s="8"/>
      <c r="X43" s="8"/>
      <c r="Y43" s="7"/>
      <c r="Z43" s="8"/>
      <c r="AA43" s="7"/>
      <c r="AB43" s="6"/>
      <c r="AC43" s="6"/>
      <c r="AD43" s="6"/>
      <c r="AE43" s="6"/>
      <c r="AF43" s="6"/>
      <c r="AG43" s="7"/>
      <c r="AH43" s="7"/>
      <c r="AI43" s="7"/>
      <c r="AJ43" s="8"/>
      <c r="AK43" s="8"/>
      <c r="AL43" s="7"/>
      <c r="AM43" s="8"/>
      <c r="AN43" s="7"/>
      <c r="AO43" s="6"/>
      <c r="AP43" s="6"/>
      <c r="AQ43" s="6"/>
      <c r="AR43" s="6"/>
      <c r="AS43" s="6"/>
      <c r="AT43" s="7"/>
      <c r="AU43" s="7"/>
      <c r="AV43" s="7"/>
      <c r="AW43" s="8"/>
      <c r="AX43" s="8"/>
      <c r="AY43" s="7"/>
      <c r="AZ43" s="8"/>
      <c r="BA43" s="7"/>
      <c r="BB43" s="6"/>
      <c r="BC43" s="6"/>
      <c r="BD43" s="6"/>
      <c r="BE43" s="6"/>
      <c r="BF43" s="6"/>
      <c r="BG43" s="7"/>
      <c r="BH43" s="7"/>
      <c r="BI43" s="7"/>
      <c r="BJ43" s="8"/>
      <c r="BK43" s="8"/>
      <c r="BL43" s="7"/>
      <c r="BM43" s="8"/>
      <c r="BN43" s="7"/>
      <c r="BO43" s="6">
        <v>518814</v>
      </c>
      <c r="BP43" s="6">
        <v>16575</v>
      </c>
      <c r="BQ43" s="6">
        <v>502239</v>
      </c>
      <c r="BR43" s="6">
        <v>226500</v>
      </c>
      <c r="BS43" s="6">
        <v>275739</v>
      </c>
      <c r="BT43" s="7">
        <v>90293740000</v>
      </c>
      <c r="BU43" s="7">
        <v>174038.74991808241</v>
      </c>
      <c r="BV43" s="7">
        <v>54253360</v>
      </c>
      <c r="BW43" s="8">
        <v>11577901735.620003</v>
      </c>
      <c r="BX43" s="8">
        <v>557763223</v>
      </c>
      <c r="BY43" s="7">
        <v>380252709</v>
      </c>
      <c r="BZ43" s="8">
        <v>12135664958.620003</v>
      </c>
      <c r="CA43" s="7">
        <v>11506787.6017</v>
      </c>
      <c r="CB43" s="6"/>
      <c r="CC43" s="6"/>
      <c r="CD43" s="6"/>
      <c r="CE43" s="6"/>
      <c r="CF43" s="6"/>
      <c r="CG43" s="7"/>
      <c r="CH43" s="7"/>
      <c r="CI43" s="7"/>
      <c r="CJ43" s="8"/>
      <c r="CK43" s="8"/>
      <c r="CL43" s="7"/>
      <c r="CM43" s="8"/>
      <c r="CN43" s="7"/>
      <c r="CO43" s="6"/>
      <c r="CP43" s="6"/>
      <c r="CQ43" s="6"/>
      <c r="CR43" s="6"/>
      <c r="CS43" s="6"/>
      <c r="CT43" s="7"/>
      <c r="CU43" s="7"/>
      <c r="CV43" s="7"/>
      <c r="CW43" s="8"/>
      <c r="CX43" s="8"/>
      <c r="CY43" s="7"/>
      <c r="CZ43" s="8"/>
      <c r="DA43" s="7"/>
      <c r="DB43" s="6"/>
      <c r="DC43" s="6"/>
      <c r="DD43" s="6"/>
      <c r="DE43" s="6"/>
      <c r="DF43" s="6"/>
      <c r="DG43" s="7"/>
      <c r="DH43" s="7"/>
      <c r="DI43" s="7"/>
      <c r="DJ43" s="8"/>
      <c r="DK43" s="8"/>
      <c r="DL43" s="7"/>
      <c r="DM43" s="8"/>
      <c r="DN43" s="7"/>
      <c r="DO43" s="6">
        <v>688416</v>
      </c>
      <c r="DP43" s="6">
        <v>79797</v>
      </c>
      <c r="DQ43" s="6">
        <v>608619</v>
      </c>
      <c r="DR43" s="6">
        <v>282875</v>
      </c>
      <c r="DS43" s="6">
        <v>325744</v>
      </c>
      <c r="DT43" s="7">
        <v>79759286000</v>
      </c>
      <c r="DU43" s="7">
        <v>115859.14040347697</v>
      </c>
      <c r="DV43" s="7">
        <v>98480822.280000001</v>
      </c>
      <c r="DW43" s="8">
        <v>23679986355.469997</v>
      </c>
      <c r="DX43" s="8">
        <v>2404842265</v>
      </c>
      <c r="DY43" s="7">
        <v>1021595639.0999999</v>
      </c>
      <c r="DZ43" s="8">
        <v>26084828620.469997</v>
      </c>
      <c r="EA43" s="7">
        <v>38131770.020800009</v>
      </c>
      <c r="EB43" s="6"/>
      <c r="EC43" s="6"/>
      <c r="ED43" s="6"/>
      <c r="EE43" s="6"/>
      <c r="EF43" s="6"/>
      <c r="EG43" s="7"/>
      <c r="EH43" s="7"/>
      <c r="EI43" s="7"/>
      <c r="EJ43" s="8"/>
      <c r="EK43" s="8"/>
      <c r="EL43" s="7"/>
      <c r="EM43" s="8"/>
      <c r="EN43" s="7"/>
      <c r="EO43" s="6"/>
      <c r="EP43" s="6"/>
      <c r="EQ43" s="6"/>
      <c r="ER43" s="6"/>
      <c r="ES43" s="6"/>
      <c r="ET43" s="7"/>
      <c r="EU43" s="7"/>
      <c r="EV43" s="7"/>
      <c r="EW43" s="8"/>
      <c r="EX43" s="8"/>
      <c r="EY43" s="7"/>
      <c r="EZ43" s="8"/>
      <c r="FA43" s="7"/>
      <c r="FB43" s="6">
        <v>797736</v>
      </c>
      <c r="FC43" s="6">
        <v>533134</v>
      </c>
      <c r="FD43" s="6">
        <v>264602</v>
      </c>
      <c r="FE43" s="6">
        <v>145024</v>
      </c>
      <c r="FF43" s="6">
        <v>119578</v>
      </c>
      <c r="FG43" s="7">
        <v>102796965000</v>
      </c>
      <c r="FH43" s="7">
        <v>128860.88254760974</v>
      </c>
      <c r="FI43" s="7">
        <v>160927151.60000002</v>
      </c>
      <c r="FJ43" s="8">
        <v>16800041233.250004</v>
      </c>
      <c r="FK43" s="8">
        <v>2729111950.3399997</v>
      </c>
      <c r="FL43" s="7">
        <v>5188567156.7999983</v>
      </c>
      <c r="FM43" s="8">
        <v>19529153183.59</v>
      </c>
      <c r="FN43" s="7">
        <v>37256915.212200001</v>
      </c>
      <c r="FO43" s="6"/>
      <c r="FP43" s="6"/>
      <c r="FQ43" s="6"/>
      <c r="FR43" s="6"/>
      <c r="FS43" s="6"/>
      <c r="FT43" s="7"/>
      <c r="FU43" s="7"/>
      <c r="FV43" s="7"/>
      <c r="FW43" s="8"/>
      <c r="FX43" s="8"/>
      <c r="FY43" s="7"/>
      <c r="FZ43" s="8"/>
      <c r="GA43" s="7"/>
      <c r="GB43" s="6">
        <v>2004966</v>
      </c>
      <c r="GC43" s="6">
        <v>629506</v>
      </c>
      <c r="GD43" s="6">
        <v>1375460</v>
      </c>
      <c r="GE43" s="6">
        <v>654399</v>
      </c>
      <c r="GF43" s="6">
        <v>721061</v>
      </c>
      <c r="GG43" s="7">
        <v>272849991000</v>
      </c>
      <c r="GH43" s="7">
        <v>136087.09125242024</v>
      </c>
      <c r="GI43" s="7">
        <v>313661333.88</v>
      </c>
      <c r="GJ43" s="8">
        <v>52057929324.339996</v>
      </c>
      <c r="GK43" s="8">
        <v>5691717438.3400002</v>
      </c>
      <c r="GL43" s="7">
        <v>6590415504.8999977</v>
      </c>
      <c r="GM43" s="8">
        <v>57749646762.679993</v>
      </c>
      <c r="GN43" s="7">
        <v>86895472.834700018</v>
      </c>
      <c r="GO43" s="6">
        <v>3637</v>
      </c>
      <c r="GP43" s="6">
        <v>3</v>
      </c>
      <c r="GQ43" s="6">
        <v>3634</v>
      </c>
      <c r="GR43" s="6">
        <v>1757</v>
      </c>
      <c r="GS43" s="6">
        <v>1877</v>
      </c>
      <c r="GT43" s="7">
        <v>642076000</v>
      </c>
      <c r="GU43" s="7">
        <v>176540.00549903768</v>
      </c>
      <c r="GV43" s="7">
        <v>2148860.4</v>
      </c>
      <c r="GW43" s="8">
        <v>72564012.590000004</v>
      </c>
      <c r="GX43" s="8">
        <v>0</v>
      </c>
      <c r="GY43" s="7">
        <v>71.400000000000006</v>
      </c>
      <c r="GZ43" s="8">
        <v>72564012.590000004</v>
      </c>
      <c r="HA43" s="7">
        <v>4095.7525000000001</v>
      </c>
      <c r="HB43" s="6">
        <f t="shared" si="26"/>
        <v>0</v>
      </c>
      <c r="HC43" s="6">
        <f t="shared" si="27"/>
        <v>0</v>
      </c>
      <c r="HD43" s="6">
        <f t="shared" si="28"/>
        <v>0</v>
      </c>
      <c r="HE43" s="6">
        <f t="shared" si="29"/>
        <v>0</v>
      </c>
      <c r="HF43" s="6">
        <f t="shared" si="30"/>
        <v>0</v>
      </c>
      <c r="HG43" s="7">
        <f t="shared" si="31"/>
        <v>0</v>
      </c>
      <c r="HH43" s="7">
        <f t="shared" si="32"/>
        <v>282671.68161674886</v>
      </c>
      <c r="HI43" s="7">
        <f t="shared" si="33"/>
        <v>2.9802322387695313E-8</v>
      </c>
      <c r="HJ43" s="8">
        <f t="shared" si="34"/>
        <v>7.62939453125E-6</v>
      </c>
      <c r="HK43" s="8">
        <f t="shared" si="35"/>
        <v>0</v>
      </c>
      <c r="HL43" s="7">
        <f t="shared" si="36"/>
        <v>0</v>
      </c>
      <c r="HM43" s="8">
        <f t="shared" si="37"/>
        <v>7.62939453125E-6</v>
      </c>
      <c r="HN43" s="7">
        <f t="shared" si="38"/>
        <v>-7.4505805969238281E-9</v>
      </c>
      <c r="HP43" s="15">
        <f t="shared" si="39"/>
        <v>3.1280265532247026E-2</v>
      </c>
      <c r="HR43" s="6">
        <f t="shared" si="0"/>
        <v>0</v>
      </c>
      <c r="HS43" s="6">
        <f t="shared" si="1"/>
        <v>0</v>
      </c>
      <c r="HT43" s="6">
        <f t="shared" si="2"/>
        <v>0</v>
      </c>
      <c r="HU43" s="6">
        <f t="shared" si="3"/>
        <v>0</v>
      </c>
      <c r="HV43" s="6">
        <f t="shared" si="4"/>
        <v>0</v>
      </c>
      <c r="HW43" s="7">
        <f t="shared" si="5"/>
        <v>0</v>
      </c>
      <c r="HX43" s="7">
        <f t="shared" si="6"/>
        <v>0</v>
      </c>
      <c r="HY43" s="7">
        <f t="shared" si="7"/>
        <v>0</v>
      </c>
      <c r="HZ43" s="8">
        <f t="shared" si="8"/>
        <v>0</v>
      </c>
      <c r="IA43" s="8">
        <f t="shared" si="9"/>
        <v>0</v>
      </c>
      <c r="IB43" s="7">
        <f t="shared" si="10"/>
        <v>0</v>
      </c>
      <c r="IC43" s="8">
        <f t="shared" si="11"/>
        <v>0</v>
      </c>
      <c r="ID43" s="7">
        <f t="shared" si="12"/>
        <v>0</v>
      </c>
      <c r="IE43" s="6">
        <f t="shared" si="13"/>
        <v>0</v>
      </c>
      <c r="IF43" s="6">
        <f t="shared" si="14"/>
        <v>0</v>
      </c>
      <c r="IG43" s="6">
        <f t="shared" si="15"/>
        <v>0</v>
      </c>
      <c r="IH43" s="6">
        <f t="shared" si="16"/>
        <v>0</v>
      </c>
      <c r="II43" s="6">
        <f t="shared" si="17"/>
        <v>0</v>
      </c>
      <c r="IJ43" s="7">
        <f t="shared" si="18"/>
        <v>0</v>
      </c>
      <c r="IK43" s="7">
        <f t="shared" si="19"/>
        <v>0</v>
      </c>
      <c r="IL43" s="7">
        <f t="shared" si="20"/>
        <v>0</v>
      </c>
      <c r="IM43" s="8">
        <f t="shared" si="21"/>
        <v>0</v>
      </c>
      <c r="IN43" s="8">
        <f t="shared" si="22"/>
        <v>0</v>
      </c>
      <c r="IO43" s="7">
        <f t="shared" si="23"/>
        <v>0</v>
      </c>
      <c r="IP43" s="8">
        <f t="shared" si="24"/>
        <v>0</v>
      </c>
      <c r="IQ43" s="7">
        <f t="shared" si="25"/>
        <v>0</v>
      </c>
    </row>
    <row r="44" spans="1:251" x14ac:dyDescent="0.2">
      <c r="A44" s="12" t="s">
        <v>2</v>
      </c>
      <c r="B44" s="6"/>
      <c r="C44" s="6"/>
      <c r="D44" s="6"/>
      <c r="E44" s="6"/>
      <c r="F44" s="6"/>
      <c r="G44" s="7"/>
      <c r="H44" s="7"/>
      <c r="I44" s="7"/>
      <c r="J44" s="8"/>
      <c r="K44" s="8"/>
      <c r="L44" s="7"/>
      <c r="M44" s="8"/>
      <c r="N44" s="7"/>
      <c r="O44" s="6"/>
      <c r="P44" s="6"/>
      <c r="Q44" s="6"/>
      <c r="R44" s="6"/>
      <c r="S44" s="6"/>
      <c r="T44" s="7"/>
      <c r="U44" s="7"/>
      <c r="V44" s="7"/>
      <c r="W44" s="8"/>
      <c r="X44" s="8"/>
      <c r="Y44" s="7"/>
      <c r="Z44" s="8"/>
      <c r="AA44" s="7"/>
      <c r="AB44" s="6"/>
      <c r="AC44" s="6"/>
      <c r="AD44" s="6"/>
      <c r="AE44" s="6"/>
      <c r="AF44" s="6"/>
      <c r="AG44" s="7"/>
      <c r="AH44" s="7"/>
      <c r="AI44" s="7"/>
      <c r="AJ44" s="8"/>
      <c r="AK44" s="8"/>
      <c r="AL44" s="7"/>
      <c r="AM44" s="8"/>
      <c r="AN44" s="7"/>
      <c r="AO44" s="6"/>
      <c r="AP44" s="6"/>
      <c r="AQ44" s="6"/>
      <c r="AR44" s="6"/>
      <c r="AS44" s="6"/>
      <c r="AT44" s="7"/>
      <c r="AU44" s="7"/>
      <c r="AV44" s="7"/>
      <c r="AW44" s="8"/>
      <c r="AX44" s="8"/>
      <c r="AY44" s="7"/>
      <c r="AZ44" s="8"/>
      <c r="BA44" s="7"/>
      <c r="BB44" s="6"/>
      <c r="BC44" s="6"/>
      <c r="BD44" s="6"/>
      <c r="BE44" s="6"/>
      <c r="BF44" s="6"/>
      <c r="BG44" s="7"/>
      <c r="BH44" s="7"/>
      <c r="BI44" s="7"/>
      <c r="BJ44" s="8"/>
      <c r="BK44" s="8"/>
      <c r="BL44" s="7"/>
      <c r="BM44" s="8"/>
      <c r="BN44" s="7"/>
      <c r="BO44" s="6">
        <v>527500</v>
      </c>
      <c r="BP44" s="6">
        <v>19024</v>
      </c>
      <c r="BQ44" s="6">
        <v>508476</v>
      </c>
      <c r="BR44" s="6">
        <v>228777</v>
      </c>
      <c r="BS44" s="6">
        <v>279699</v>
      </c>
      <c r="BT44" s="7">
        <v>92033764000</v>
      </c>
      <c r="BU44" s="7">
        <v>174471.59052132702</v>
      </c>
      <c r="BV44" s="7">
        <v>49782488.399999999</v>
      </c>
      <c r="BW44" s="8">
        <v>12231271054.57</v>
      </c>
      <c r="BX44" s="8">
        <v>571170761.70000005</v>
      </c>
      <c r="BY44" s="7">
        <v>396766972</v>
      </c>
      <c r="BZ44" s="8">
        <v>12802441816.27</v>
      </c>
      <c r="CA44" s="7">
        <v>20790285.791500002</v>
      </c>
      <c r="CB44" s="6"/>
      <c r="CC44" s="6"/>
      <c r="CD44" s="6"/>
      <c r="CE44" s="6"/>
      <c r="CF44" s="6"/>
      <c r="CG44" s="7"/>
      <c r="CH44" s="7"/>
      <c r="CI44" s="7"/>
      <c r="CJ44" s="8"/>
      <c r="CK44" s="8"/>
      <c r="CL44" s="7"/>
      <c r="CM44" s="8"/>
      <c r="CN44" s="7"/>
      <c r="CO44" s="6"/>
      <c r="CP44" s="6"/>
      <c r="CQ44" s="6"/>
      <c r="CR44" s="6"/>
      <c r="CS44" s="6"/>
      <c r="CT44" s="7"/>
      <c r="CU44" s="7"/>
      <c r="CV44" s="7"/>
      <c r="CW44" s="8"/>
      <c r="CX44" s="8"/>
      <c r="CY44" s="7"/>
      <c r="CZ44" s="8"/>
      <c r="DA44" s="7"/>
      <c r="DB44" s="6"/>
      <c r="DC44" s="6"/>
      <c r="DD44" s="6"/>
      <c r="DE44" s="6"/>
      <c r="DF44" s="6"/>
      <c r="DG44" s="7"/>
      <c r="DH44" s="7"/>
      <c r="DI44" s="7"/>
      <c r="DJ44" s="8"/>
      <c r="DK44" s="8"/>
      <c r="DL44" s="7"/>
      <c r="DM44" s="8"/>
      <c r="DN44" s="7"/>
      <c r="DO44" s="6">
        <v>685092</v>
      </c>
      <c r="DP44" s="6">
        <v>81930</v>
      </c>
      <c r="DQ44" s="6">
        <v>603162</v>
      </c>
      <c r="DR44" s="6">
        <v>280797</v>
      </c>
      <c r="DS44" s="6">
        <v>322365</v>
      </c>
      <c r="DT44" s="7">
        <v>79424745000</v>
      </c>
      <c r="DU44" s="7">
        <v>115932.96228827661</v>
      </c>
      <c r="DV44" s="7">
        <v>98473412.680000007</v>
      </c>
      <c r="DW44" s="8">
        <v>23939640479.329998</v>
      </c>
      <c r="DX44" s="8">
        <v>2387806608</v>
      </c>
      <c r="DY44" s="7">
        <v>1017644249.8</v>
      </c>
      <c r="DZ44" s="8">
        <v>26327447087.329998</v>
      </c>
      <c r="EA44" s="7">
        <v>62346786.738699988</v>
      </c>
      <c r="EB44" s="6"/>
      <c r="EC44" s="6"/>
      <c r="ED44" s="6"/>
      <c r="EE44" s="6"/>
      <c r="EF44" s="6"/>
      <c r="EG44" s="7"/>
      <c r="EH44" s="7"/>
      <c r="EI44" s="7"/>
      <c r="EJ44" s="8"/>
      <c r="EK44" s="8"/>
      <c r="EL44" s="7"/>
      <c r="EM44" s="8"/>
      <c r="EN44" s="7"/>
      <c r="EO44" s="6"/>
      <c r="EP44" s="6"/>
      <c r="EQ44" s="6"/>
      <c r="ER44" s="6"/>
      <c r="ES44" s="6"/>
      <c r="ET44" s="7"/>
      <c r="EU44" s="7"/>
      <c r="EV44" s="7"/>
      <c r="EW44" s="8"/>
      <c r="EX44" s="8"/>
      <c r="EY44" s="7"/>
      <c r="EZ44" s="8"/>
      <c r="FA44" s="7"/>
      <c r="FB44" s="6">
        <v>795848</v>
      </c>
      <c r="FC44" s="6">
        <v>538791</v>
      </c>
      <c r="FD44" s="6">
        <v>257057</v>
      </c>
      <c r="FE44" s="6">
        <v>140617</v>
      </c>
      <c r="FF44" s="6">
        <v>116440</v>
      </c>
      <c r="FG44" s="7">
        <v>102549754000</v>
      </c>
      <c r="FH44" s="7">
        <v>128855.95490596195</v>
      </c>
      <c r="FI44" s="7">
        <v>160922138.90000001</v>
      </c>
      <c r="FJ44" s="8">
        <v>16568440564.059999</v>
      </c>
      <c r="FK44" s="8">
        <v>2660427000.2999997</v>
      </c>
      <c r="FL44" s="7">
        <v>5179514170.2000027</v>
      </c>
      <c r="FM44" s="8">
        <v>19228867564.360001</v>
      </c>
      <c r="FN44" s="7">
        <v>59116790.278399982</v>
      </c>
      <c r="FO44" s="6"/>
      <c r="FP44" s="6"/>
      <c r="FQ44" s="6"/>
      <c r="FR44" s="6"/>
      <c r="FS44" s="6"/>
      <c r="FT44" s="7"/>
      <c r="FU44" s="7"/>
      <c r="FV44" s="7"/>
      <c r="FW44" s="8"/>
      <c r="FX44" s="8"/>
      <c r="FY44" s="7"/>
      <c r="FZ44" s="8"/>
      <c r="GA44" s="7"/>
      <c r="GB44" s="6">
        <v>2008440</v>
      </c>
      <c r="GC44" s="6">
        <v>639745</v>
      </c>
      <c r="GD44" s="6">
        <v>1368695</v>
      </c>
      <c r="GE44" s="6">
        <v>650191</v>
      </c>
      <c r="GF44" s="6">
        <v>718504</v>
      </c>
      <c r="GG44" s="7">
        <v>274008263000</v>
      </c>
      <c r="GH44" s="7">
        <v>136428.40363665333</v>
      </c>
      <c r="GI44" s="7">
        <v>309178039.98000002</v>
      </c>
      <c r="GJ44" s="8">
        <v>52739352097.959991</v>
      </c>
      <c r="GK44" s="8">
        <v>5619404370</v>
      </c>
      <c r="GL44" s="7">
        <v>6593925392.0000029</v>
      </c>
      <c r="GM44" s="8">
        <v>58358756467.959999</v>
      </c>
      <c r="GN44" s="7">
        <v>142253862.80859998</v>
      </c>
      <c r="GO44" s="6">
        <v>6798</v>
      </c>
      <c r="GP44" s="6">
        <v>10</v>
      </c>
      <c r="GQ44" s="6">
        <v>6788</v>
      </c>
      <c r="GR44" s="6">
        <v>3106</v>
      </c>
      <c r="GS44" s="6">
        <v>3682</v>
      </c>
      <c r="GT44" s="7">
        <v>1276915000</v>
      </c>
      <c r="GU44" s="7">
        <v>187836.86378346573</v>
      </c>
      <c r="GV44" s="7">
        <v>3826664.4</v>
      </c>
      <c r="GW44" s="8">
        <v>132300549.07000001</v>
      </c>
      <c r="GX44" s="8">
        <v>0</v>
      </c>
      <c r="GY44" s="7">
        <v>147.19999999999999</v>
      </c>
      <c r="GZ44" s="8">
        <v>132300549.07000001</v>
      </c>
      <c r="HA44" s="7">
        <v>17960.9316</v>
      </c>
      <c r="HB44" s="6">
        <f t="shared" si="26"/>
        <v>0</v>
      </c>
      <c r="HC44" s="6">
        <f t="shared" si="27"/>
        <v>0</v>
      </c>
      <c r="HD44" s="6">
        <f t="shared" si="28"/>
        <v>0</v>
      </c>
      <c r="HE44" s="6">
        <f t="shared" si="29"/>
        <v>0</v>
      </c>
      <c r="HF44" s="6">
        <f t="shared" si="30"/>
        <v>0</v>
      </c>
      <c r="HG44" s="7">
        <f t="shared" si="31"/>
        <v>0</v>
      </c>
      <c r="HH44" s="7">
        <f t="shared" si="32"/>
        <v>282832.10407891229</v>
      </c>
      <c r="HI44" s="7">
        <f t="shared" si="33"/>
        <v>-7.4505805969238281E-9</v>
      </c>
      <c r="HJ44" s="8">
        <f t="shared" si="34"/>
        <v>7.62939453125E-6</v>
      </c>
      <c r="HK44" s="8">
        <f t="shared" si="35"/>
        <v>-7.152557373046875E-7</v>
      </c>
      <c r="HL44" s="7">
        <f t="shared" si="36"/>
        <v>0</v>
      </c>
      <c r="HM44" s="8">
        <f t="shared" si="37"/>
        <v>3.814697265625E-6</v>
      </c>
      <c r="HN44" s="7">
        <f t="shared" si="38"/>
        <v>0</v>
      </c>
      <c r="HP44" s="15">
        <f t="shared" si="39"/>
        <v>3.1101193057740742E-2</v>
      </c>
      <c r="HR44" s="6">
        <f t="shared" si="0"/>
        <v>0</v>
      </c>
      <c r="HS44" s="6">
        <f t="shared" si="1"/>
        <v>0</v>
      </c>
      <c r="HT44" s="6">
        <f t="shared" si="2"/>
        <v>0</v>
      </c>
      <c r="HU44" s="6">
        <f t="shared" si="3"/>
        <v>0</v>
      </c>
      <c r="HV44" s="6">
        <f t="shared" si="4"/>
        <v>0</v>
      </c>
      <c r="HW44" s="7">
        <f t="shared" si="5"/>
        <v>0</v>
      </c>
      <c r="HX44" s="7">
        <f t="shared" si="6"/>
        <v>0</v>
      </c>
      <c r="HY44" s="7">
        <f t="shared" si="7"/>
        <v>0</v>
      </c>
      <c r="HZ44" s="8">
        <f t="shared" si="8"/>
        <v>0</v>
      </c>
      <c r="IA44" s="8">
        <f t="shared" si="9"/>
        <v>0</v>
      </c>
      <c r="IB44" s="7">
        <f t="shared" si="10"/>
        <v>0</v>
      </c>
      <c r="IC44" s="8">
        <f t="shared" si="11"/>
        <v>0</v>
      </c>
      <c r="ID44" s="7">
        <f t="shared" si="12"/>
        <v>0</v>
      </c>
      <c r="IE44" s="6">
        <f t="shared" si="13"/>
        <v>0</v>
      </c>
      <c r="IF44" s="6">
        <f t="shared" si="14"/>
        <v>0</v>
      </c>
      <c r="IG44" s="6">
        <f t="shared" si="15"/>
        <v>0</v>
      </c>
      <c r="IH44" s="6">
        <f t="shared" si="16"/>
        <v>0</v>
      </c>
      <c r="II44" s="6">
        <f t="shared" si="17"/>
        <v>0</v>
      </c>
      <c r="IJ44" s="7">
        <f t="shared" si="18"/>
        <v>0</v>
      </c>
      <c r="IK44" s="7">
        <f t="shared" si="19"/>
        <v>0</v>
      </c>
      <c r="IL44" s="7">
        <f t="shared" si="20"/>
        <v>0</v>
      </c>
      <c r="IM44" s="8">
        <f t="shared" si="21"/>
        <v>0</v>
      </c>
      <c r="IN44" s="8">
        <f t="shared" si="22"/>
        <v>0</v>
      </c>
      <c r="IO44" s="7">
        <f t="shared" si="23"/>
        <v>0</v>
      </c>
      <c r="IP44" s="8">
        <f t="shared" si="24"/>
        <v>0</v>
      </c>
      <c r="IQ44" s="7">
        <f t="shared" si="25"/>
        <v>0</v>
      </c>
    </row>
    <row r="45" spans="1:251" x14ac:dyDescent="0.2">
      <c r="A45" s="12" t="s">
        <v>3</v>
      </c>
      <c r="B45" s="6"/>
      <c r="C45" s="6"/>
      <c r="D45" s="6"/>
      <c r="E45" s="6"/>
      <c r="F45" s="6"/>
      <c r="G45" s="7"/>
      <c r="H45" s="7"/>
      <c r="I45" s="7"/>
      <c r="J45" s="8"/>
      <c r="K45" s="8"/>
      <c r="L45" s="7"/>
      <c r="M45" s="8"/>
      <c r="N45" s="7"/>
      <c r="O45" s="6"/>
      <c r="P45" s="6"/>
      <c r="Q45" s="6"/>
      <c r="R45" s="6"/>
      <c r="S45" s="6"/>
      <c r="T45" s="7"/>
      <c r="U45" s="7"/>
      <c r="V45" s="7"/>
      <c r="W45" s="8"/>
      <c r="X45" s="8"/>
      <c r="Y45" s="7"/>
      <c r="Z45" s="8"/>
      <c r="AA45" s="7"/>
      <c r="AB45" s="6"/>
      <c r="AC45" s="6"/>
      <c r="AD45" s="6"/>
      <c r="AE45" s="6"/>
      <c r="AF45" s="6"/>
      <c r="AG45" s="7"/>
      <c r="AH45" s="7"/>
      <c r="AI45" s="7"/>
      <c r="AJ45" s="8"/>
      <c r="AK45" s="8"/>
      <c r="AL45" s="7"/>
      <c r="AM45" s="8"/>
      <c r="AN45" s="7"/>
      <c r="AO45" s="6"/>
      <c r="AP45" s="6"/>
      <c r="AQ45" s="6"/>
      <c r="AR45" s="6"/>
      <c r="AS45" s="6"/>
      <c r="AT45" s="7"/>
      <c r="AU45" s="7"/>
      <c r="AV45" s="7"/>
      <c r="AW45" s="8"/>
      <c r="AX45" s="8"/>
      <c r="AY45" s="7"/>
      <c r="AZ45" s="8"/>
      <c r="BA45" s="7"/>
      <c r="BB45" s="6"/>
      <c r="BC45" s="6"/>
      <c r="BD45" s="6"/>
      <c r="BE45" s="6"/>
      <c r="BF45" s="6"/>
      <c r="BG45" s="7"/>
      <c r="BH45" s="7"/>
      <c r="BI45" s="7"/>
      <c r="BJ45" s="8"/>
      <c r="BK45" s="8"/>
      <c r="BL45" s="7"/>
      <c r="BM45" s="8"/>
      <c r="BN45" s="7"/>
      <c r="BO45" s="6">
        <v>536833</v>
      </c>
      <c r="BP45" s="6">
        <v>21760</v>
      </c>
      <c r="BQ45" s="6">
        <v>515073</v>
      </c>
      <c r="BR45" s="6">
        <v>231434</v>
      </c>
      <c r="BS45" s="6">
        <v>283639</v>
      </c>
      <c r="BT45" s="7">
        <v>93663147000</v>
      </c>
      <c r="BU45" s="7">
        <v>174473.52714903891</v>
      </c>
      <c r="BV45" s="7">
        <v>50205765.900000006</v>
      </c>
      <c r="BW45" s="8">
        <v>12811444473.76</v>
      </c>
      <c r="BX45" s="8">
        <v>1663041371</v>
      </c>
      <c r="BY45" s="7">
        <v>413931301.50000012</v>
      </c>
      <c r="BZ45" s="8">
        <v>14474485844.76</v>
      </c>
      <c r="CA45" s="7">
        <v>69308495.686299995</v>
      </c>
      <c r="CB45" s="6"/>
      <c r="CC45" s="6"/>
      <c r="CD45" s="6"/>
      <c r="CE45" s="6"/>
      <c r="CF45" s="6"/>
      <c r="CG45" s="7"/>
      <c r="CH45" s="7"/>
      <c r="CI45" s="7"/>
      <c r="CJ45" s="8"/>
      <c r="CK45" s="8"/>
      <c r="CL45" s="7"/>
      <c r="CM45" s="8"/>
      <c r="CN45" s="7"/>
      <c r="CO45" s="6"/>
      <c r="CP45" s="6"/>
      <c r="CQ45" s="6"/>
      <c r="CR45" s="6"/>
      <c r="CS45" s="6"/>
      <c r="CT45" s="7"/>
      <c r="CU45" s="7"/>
      <c r="CV45" s="7"/>
      <c r="CW45" s="8"/>
      <c r="CX45" s="8"/>
      <c r="CY45" s="7"/>
      <c r="CZ45" s="8"/>
      <c r="DA45" s="7"/>
      <c r="DB45" s="6"/>
      <c r="DC45" s="6"/>
      <c r="DD45" s="6"/>
      <c r="DE45" s="6"/>
      <c r="DF45" s="6"/>
      <c r="DG45" s="7"/>
      <c r="DH45" s="7"/>
      <c r="DI45" s="7"/>
      <c r="DJ45" s="8"/>
      <c r="DK45" s="8"/>
      <c r="DL45" s="7"/>
      <c r="DM45" s="8"/>
      <c r="DN45" s="7"/>
      <c r="DO45" s="6">
        <v>681042</v>
      </c>
      <c r="DP45" s="6">
        <v>84320</v>
      </c>
      <c r="DQ45" s="6">
        <v>596722</v>
      </c>
      <c r="DR45" s="6">
        <v>278179</v>
      </c>
      <c r="DS45" s="6">
        <v>318543</v>
      </c>
      <c r="DT45" s="7">
        <v>79028647000</v>
      </c>
      <c r="DU45" s="7">
        <v>116040.78309414104</v>
      </c>
      <c r="DV45" s="7">
        <v>98672776.480000004</v>
      </c>
      <c r="DW45" s="8">
        <v>24106399549.580002</v>
      </c>
      <c r="DX45" s="8">
        <v>3991191008</v>
      </c>
      <c r="DY45" s="7">
        <v>1013045637.6000001</v>
      </c>
      <c r="DZ45" s="8">
        <v>28097590557.579998</v>
      </c>
      <c r="EA45" s="7">
        <v>214753165.76780003</v>
      </c>
      <c r="EB45" s="6"/>
      <c r="EC45" s="6"/>
      <c r="ED45" s="6"/>
      <c r="EE45" s="6"/>
      <c r="EF45" s="6"/>
      <c r="EG45" s="7"/>
      <c r="EH45" s="7"/>
      <c r="EI45" s="7"/>
      <c r="EJ45" s="8"/>
      <c r="EK45" s="8"/>
      <c r="EL45" s="7"/>
      <c r="EM45" s="8"/>
      <c r="EN45" s="7"/>
      <c r="EO45" s="6"/>
      <c r="EP45" s="6"/>
      <c r="EQ45" s="6"/>
      <c r="ER45" s="6"/>
      <c r="ES45" s="6"/>
      <c r="ET45" s="7"/>
      <c r="EU45" s="7"/>
      <c r="EV45" s="7"/>
      <c r="EW45" s="8"/>
      <c r="EX45" s="8"/>
      <c r="EY45" s="7"/>
      <c r="EZ45" s="8"/>
      <c r="FA45" s="7"/>
      <c r="FB45" s="6">
        <v>793967</v>
      </c>
      <c r="FC45" s="6">
        <v>543944</v>
      </c>
      <c r="FD45" s="6">
        <v>250023</v>
      </c>
      <c r="FE45" s="6">
        <v>136392</v>
      </c>
      <c r="FF45" s="6">
        <v>113631</v>
      </c>
      <c r="FG45" s="7">
        <v>102309720000</v>
      </c>
      <c r="FH45" s="7">
        <v>128858.90723417976</v>
      </c>
      <c r="FI45" s="7">
        <v>160900758.90000001</v>
      </c>
      <c r="FJ45" s="8">
        <v>16312283042.929998</v>
      </c>
      <c r="FK45" s="8">
        <v>3163324093.0200009</v>
      </c>
      <c r="FL45" s="7">
        <v>5172192901.499999</v>
      </c>
      <c r="FM45" s="8">
        <v>19475607135.950005</v>
      </c>
      <c r="FN45" s="7">
        <v>164944853.09779993</v>
      </c>
      <c r="FO45" s="6"/>
      <c r="FP45" s="6"/>
      <c r="FQ45" s="6"/>
      <c r="FR45" s="6"/>
      <c r="FS45" s="6"/>
      <c r="FT45" s="7"/>
      <c r="FU45" s="7"/>
      <c r="FV45" s="7"/>
      <c r="FW45" s="8"/>
      <c r="FX45" s="8"/>
      <c r="FY45" s="7"/>
      <c r="FZ45" s="8"/>
      <c r="GA45" s="7"/>
      <c r="GB45" s="6">
        <v>2011842</v>
      </c>
      <c r="GC45" s="6">
        <v>650024</v>
      </c>
      <c r="GD45" s="6">
        <v>1361818</v>
      </c>
      <c r="GE45" s="6">
        <v>646005</v>
      </c>
      <c r="GF45" s="6">
        <v>715813</v>
      </c>
      <c r="GG45" s="7">
        <v>275001514000</v>
      </c>
      <c r="GH45" s="7">
        <v>136691.40717809848</v>
      </c>
      <c r="GI45" s="7">
        <v>309779301.27999997</v>
      </c>
      <c r="GJ45" s="8">
        <v>53230127066.270004</v>
      </c>
      <c r="GK45" s="8">
        <v>8817556472.0200005</v>
      </c>
      <c r="GL45" s="7">
        <v>6599169840.5999994</v>
      </c>
      <c r="GM45" s="8">
        <v>62047683538.290001</v>
      </c>
      <c r="GN45" s="7">
        <v>449006514.55189991</v>
      </c>
      <c r="GO45" s="6">
        <v>10136</v>
      </c>
      <c r="GP45" s="6">
        <v>25</v>
      </c>
      <c r="GQ45" s="6">
        <v>10111</v>
      </c>
      <c r="GR45" s="6">
        <v>4466</v>
      </c>
      <c r="GS45" s="6">
        <v>5645</v>
      </c>
      <c r="GT45" s="7">
        <v>1852607000</v>
      </c>
      <c r="GU45" s="7">
        <v>182774.96053670088</v>
      </c>
      <c r="GV45" s="7">
        <v>5292765.7</v>
      </c>
      <c r="GW45" s="8">
        <v>195225925.44</v>
      </c>
      <c r="GX45" s="8">
        <v>0</v>
      </c>
      <c r="GY45" s="7">
        <v>549.6</v>
      </c>
      <c r="GZ45" s="8">
        <v>195225925.44</v>
      </c>
      <c r="HA45" s="7">
        <v>47537.056900000003</v>
      </c>
      <c r="HB45" s="6">
        <f t="shared" si="26"/>
        <v>0</v>
      </c>
      <c r="HC45" s="6">
        <f t="shared" si="27"/>
        <v>0</v>
      </c>
      <c r="HD45" s="6">
        <f t="shared" si="28"/>
        <v>0</v>
      </c>
      <c r="HE45" s="6">
        <f t="shared" si="29"/>
        <v>0</v>
      </c>
      <c r="HF45" s="6">
        <f t="shared" si="30"/>
        <v>0</v>
      </c>
      <c r="HG45" s="7">
        <f t="shared" si="31"/>
        <v>0</v>
      </c>
      <c r="HH45" s="7">
        <f t="shared" si="32"/>
        <v>282681.81029926124</v>
      </c>
      <c r="HI45" s="7">
        <f t="shared" si="33"/>
        <v>2.9802322387695313E-8</v>
      </c>
      <c r="HJ45" s="8">
        <f t="shared" si="34"/>
        <v>-1.9073486328125E-6</v>
      </c>
      <c r="HK45" s="8">
        <f t="shared" si="35"/>
        <v>0</v>
      </c>
      <c r="HL45" s="7">
        <f t="shared" si="36"/>
        <v>1.1920928955078125E-7</v>
      </c>
      <c r="HM45" s="8">
        <f t="shared" si="37"/>
        <v>-1.9073486328125E-6</v>
      </c>
      <c r="HN45" s="7">
        <f t="shared" si="38"/>
        <v>7.4505805969238281E-8</v>
      </c>
      <c r="HP45" s="15">
        <f t="shared" si="39"/>
        <v>3.0806012570655242E-2</v>
      </c>
      <c r="HR45" s="6">
        <f t="shared" si="0"/>
        <v>0</v>
      </c>
      <c r="HS45" s="6">
        <f t="shared" si="1"/>
        <v>0</v>
      </c>
      <c r="HT45" s="6">
        <f t="shared" si="2"/>
        <v>0</v>
      </c>
      <c r="HU45" s="6">
        <f t="shared" si="3"/>
        <v>0</v>
      </c>
      <c r="HV45" s="6">
        <f t="shared" si="4"/>
        <v>0</v>
      </c>
      <c r="HW45" s="7">
        <f t="shared" si="5"/>
        <v>0</v>
      </c>
      <c r="HX45" s="7">
        <f t="shared" si="6"/>
        <v>0</v>
      </c>
      <c r="HY45" s="7">
        <f t="shared" si="7"/>
        <v>0</v>
      </c>
      <c r="HZ45" s="8">
        <f t="shared" si="8"/>
        <v>0</v>
      </c>
      <c r="IA45" s="8">
        <f t="shared" si="9"/>
        <v>0</v>
      </c>
      <c r="IB45" s="7">
        <f t="shared" si="10"/>
        <v>0</v>
      </c>
      <c r="IC45" s="8">
        <f t="shared" si="11"/>
        <v>0</v>
      </c>
      <c r="ID45" s="7">
        <f t="shared" si="12"/>
        <v>0</v>
      </c>
      <c r="IE45" s="6">
        <f t="shared" si="13"/>
        <v>0</v>
      </c>
      <c r="IF45" s="6">
        <f t="shared" si="14"/>
        <v>0</v>
      </c>
      <c r="IG45" s="6">
        <f t="shared" si="15"/>
        <v>0</v>
      </c>
      <c r="IH45" s="6">
        <f t="shared" si="16"/>
        <v>0</v>
      </c>
      <c r="II45" s="6">
        <f t="shared" si="17"/>
        <v>0</v>
      </c>
      <c r="IJ45" s="7">
        <f t="shared" si="18"/>
        <v>0</v>
      </c>
      <c r="IK45" s="7">
        <f t="shared" si="19"/>
        <v>0</v>
      </c>
      <c r="IL45" s="7">
        <f t="shared" si="20"/>
        <v>0</v>
      </c>
      <c r="IM45" s="8">
        <f t="shared" si="21"/>
        <v>0</v>
      </c>
      <c r="IN45" s="8">
        <f t="shared" si="22"/>
        <v>0</v>
      </c>
      <c r="IO45" s="7">
        <f t="shared" si="23"/>
        <v>0</v>
      </c>
      <c r="IP45" s="8">
        <f t="shared" si="24"/>
        <v>0</v>
      </c>
      <c r="IQ45" s="7">
        <f t="shared" si="25"/>
        <v>0</v>
      </c>
    </row>
    <row r="46" spans="1:251" x14ac:dyDescent="0.2">
      <c r="A46" s="12" t="s">
        <v>4</v>
      </c>
      <c r="B46" s="6"/>
      <c r="C46" s="6"/>
      <c r="D46" s="6"/>
      <c r="E46" s="6"/>
      <c r="F46" s="6"/>
      <c r="G46" s="7"/>
      <c r="H46" s="7"/>
      <c r="I46" s="7"/>
      <c r="J46" s="8"/>
      <c r="K46" s="8"/>
      <c r="L46" s="7"/>
      <c r="M46" s="8"/>
      <c r="N46" s="7"/>
      <c r="O46" s="6"/>
      <c r="P46" s="6"/>
      <c r="Q46" s="6"/>
      <c r="R46" s="6"/>
      <c r="S46" s="6"/>
      <c r="T46" s="7"/>
      <c r="U46" s="7"/>
      <c r="V46" s="7"/>
      <c r="W46" s="8"/>
      <c r="X46" s="8"/>
      <c r="Y46" s="7"/>
      <c r="Z46" s="8"/>
      <c r="AA46" s="7"/>
      <c r="AB46" s="6"/>
      <c r="AC46" s="6"/>
      <c r="AD46" s="6"/>
      <c r="AE46" s="6"/>
      <c r="AF46" s="6"/>
      <c r="AG46" s="7"/>
      <c r="AH46" s="7"/>
      <c r="AI46" s="7"/>
      <c r="AJ46" s="8"/>
      <c r="AK46" s="8"/>
      <c r="AL46" s="7"/>
      <c r="AM46" s="8"/>
      <c r="AN46" s="7"/>
      <c r="AO46" s="6"/>
      <c r="AP46" s="6"/>
      <c r="AQ46" s="6"/>
      <c r="AR46" s="6"/>
      <c r="AS46" s="6"/>
      <c r="AT46" s="7"/>
      <c r="AU46" s="7"/>
      <c r="AV46" s="7"/>
      <c r="AW46" s="8"/>
      <c r="AX46" s="8"/>
      <c r="AY46" s="7"/>
      <c r="AZ46" s="8"/>
      <c r="BA46" s="7"/>
      <c r="BB46" s="6"/>
      <c r="BC46" s="6"/>
      <c r="BD46" s="6"/>
      <c r="BE46" s="6"/>
      <c r="BF46" s="6"/>
      <c r="BG46" s="7"/>
      <c r="BH46" s="7"/>
      <c r="BI46" s="7"/>
      <c r="BJ46" s="8"/>
      <c r="BK46" s="8"/>
      <c r="BL46" s="7"/>
      <c r="BM46" s="8"/>
      <c r="BN46" s="7"/>
      <c r="BO46" s="6">
        <v>550537</v>
      </c>
      <c r="BP46" s="6">
        <v>24217</v>
      </c>
      <c r="BQ46" s="6">
        <v>526320</v>
      </c>
      <c r="BR46" s="6">
        <v>236316</v>
      </c>
      <c r="BS46" s="6">
        <v>290004</v>
      </c>
      <c r="BT46" s="7">
        <v>95995042000</v>
      </c>
      <c r="BU46" s="7">
        <v>174366.19518760772</v>
      </c>
      <c r="BV46" s="7">
        <v>51643299.899999999</v>
      </c>
      <c r="BW46" s="8">
        <v>13506404878</v>
      </c>
      <c r="BX46" s="8">
        <v>1709034042</v>
      </c>
      <c r="BY46" s="7">
        <v>440312462.49999994</v>
      </c>
      <c r="BZ46" s="8">
        <v>15215438920</v>
      </c>
      <c r="CA46" s="7">
        <v>81817129.384700015</v>
      </c>
      <c r="CB46" s="6"/>
      <c r="CC46" s="6"/>
      <c r="CD46" s="6"/>
      <c r="CE46" s="6"/>
      <c r="CF46" s="6"/>
      <c r="CG46" s="7"/>
      <c r="CH46" s="7"/>
      <c r="CI46" s="7"/>
      <c r="CJ46" s="8"/>
      <c r="CK46" s="8"/>
      <c r="CL46" s="7"/>
      <c r="CM46" s="8"/>
      <c r="CN46" s="7"/>
      <c r="CO46" s="6"/>
      <c r="CP46" s="6"/>
      <c r="CQ46" s="6"/>
      <c r="CR46" s="6"/>
      <c r="CS46" s="6"/>
      <c r="CT46" s="7"/>
      <c r="CU46" s="7"/>
      <c r="CV46" s="7"/>
      <c r="CW46" s="8"/>
      <c r="CX46" s="8"/>
      <c r="CY46" s="7"/>
      <c r="CZ46" s="8"/>
      <c r="DA46" s="7"/>
      <c r="DB46" s="6"/>
      <c r="DC46" s="6"/>
      <c r="DD46" s="6"/>
      <c r="DE46" s="6"/>
      <c r="DF46" s="6"/>
      <c r="DG46" s="7"/>
      <c r="DH46" s="7"/>
      <c r="DI46" s="7"/>
      <c r="DJ46" s="8"/>
      <c r="DK46" s="8"/>
      <c r="DL46" s="7"/>
      <c r="DM46" s="8"/>
      <c r="DN46" s="7"/>
      <c r="DO46" s="6">
        <v>674073</v>
      </c>
      <c r="DP46" s="6">
        <v>86255</v>
      </c>
      <c r="DQ46" s="6">
        <v>587818</v>
      </c>
      <c r="DR46" s="6">
        <v>274432</v>
      </c>
      <c r="DS46" s="6">
        <v>313386</v>
      </c>
      <c r="DT46" s="7">
        <v>78405092000</v>
      </c>
      <c r="DU46" s="7">
        <v>116315.43171140218</v>
      </c>
      <c r="DV46" s="7">
        <v>98681028.879999995</v>
      </c>
      <c r="DW46" s="8">
        <v>24166789546.040001</v>
      </c>
      <c r="DX46" s="8">
        <v>3942456398</v>
      </c>
      <c r="DY46" s="7">
        <v>1005672718.3000002</v>
      </c>
      <c r="DZ46" s="8">
        <v>28109245944.040001</v>
      </c>
      <c r="EA46" s="7">
        <v>236348616.53899997</v>
      </c>
      <c r="EB46" s="6"/>
      <c r="EC46" s="6"/>
      <c r="ED46" s="6"/>
      <c r="EE46" s="6"/>
      <c r="EF46" s="6"/>
      <c r="EG46" s="7"/>
      <c r="EH46" s="7"/>
      <c r="EI46" s="7"/>
      <c r="EJ46" s="8"/>
      <c r="EK46" s="8"/>
      <c r="EL46" s="7"/>
      <c r="EM46" s="8"/>
      <c r="EN46" s="7"/>
      <c r="EO46" s="6"/>
      <c r="EP46" s="6"/>
      <c r="EQ46" s="6"/>
      <c r="ER46" s="6"/>
      <c r="ES46" s="6"/>
      <c r="ET46" s="7"/>
      <c r="EU46" s="7"/>
      <c r="EV46" s="7"/>
      <c r="EW46" s="8"/>
      <c r="EX46" s="8"/>
      <c r="EY46" s="7"/>
      <c r="EZ46" s="8"/>
      <c r="FA46" s="7"/>
      <c r="FB46" s="6">
        <v>790794</v>
      </c>
      <c r="FC46" s="6">
        <v>549288</v>
      </c>
      <c r="FD46" s="6">
        <v>241506</v>
      </c>
      <c r="FE46" s="6">
        <v>131573</v>
      </c>
      <c r="FF46" s="6">
        <v>109933</v>
      </c>
      <c r="FG46" s="7">
        <v>101949565000</v>
      </c>
      <c r="FH46" s="7">
        <v>128920.50900740268</v>
      </c>
      <c r="FI46" s="7">
        <v>160870766.50000003</v>
      </c>
      <c r="FJ46" s="8">
        <v>15955972196.269999</v>
      </c>
      <c r="FK46" s="8">
        <v>3064981721.3200011</v>
      </c>
      <c r="FL46" s="7">
        <v>5160857049.1999998</v>
      </c>
      <c r="FM46" s="8">
        <v>19020953917.59</v>
      </c>
      <c r="FN46" s="7">
        <v>179881433.4948</v>
      </c>
      <c r="FO46" s="6"/>
      <c r="FP46" s="6"/>
      <c r="FQ46" s="6"/>
      <c r="FR46" s="6"/>
      <c r="FS46" s="6"/>
      <c r="FT46" s="7"/>
      <c r="FU46" s="7"/>
      <c r="FV46" s="7"/>
      <c r="FW46" s="8"/>
      <c r="FX46" s="8"/>
      <c r="FY46" s="7"/>
      <c r="FZ46" s="8"/>
      <c r="GA46" s="7"/>
      <c r="GB46" s="6">
        <v>2015404</v>
      </c>
      <c r="GC46" s="6">
        <v>659760</v>
      </c>
      <c r="GD46" s="6">
        <v>1355644</v>
      </c>
      <c r="GE46" s="6">
        <v>642321</v>
      </c>
      <c r="GF46" s="6">
        <v>713323</v>
      </c>
      <c r="GG46" s="7">
        <v>276349699000</v>
      </c>
      <c r="GH46" s="7">
        <v>137118.76080428538</v>
      </c>
      <c r="GI46" s="7">
        <v>311195095.28000003</v>
      </c>
      <c r="GJ46" s="8">
        <v>53629166620.309998</v>
      </c>
      <c r="GK46" s="8">
        <v>8716472161.3200016</v>
      </c>
      <c r="GL46" s="7">
        <v>6606842230</v>
      </c>
      <c r="GM46" s="8">
        <v>62345638781.630005</v>
      </c>
      <c r="GN46" s="7">
        <v>498047179.41849995</v>
      </c>
      <c r="GO46" s="6">
        <v>13657</v>
      </c>
      <c r="GP46" s="6">
        <v>43</v>
      </c>
      <c r="GQ46" s="6">
        <v>13614</v>
      </c>
      <c r="GR46" s="6">
        <v>5967</v>
      </c>
      <c r="GS46" s="6">
        <v>7647</v>
      </c>
      <c r="GT46" s="7">
        <v>2472762000</v>
      </c>
      <c r="GU46" s="7">
        <v>181061.87303214468</v>
      </c>
      <c r="GV46" s="7">
        <v>6815840.4000000004</v>
      </c>
      <c r="GW46" s="8">
        <v>260405866.40000001</v>
      </c>
      <c r="GX46" s="8">
        <v>0</v>
      </c>
      <c r="GY46" s="7">
        <v>1113.5</v>
      </c>
      <c r="GZ46" s="8">
        <v>260405866.40000001</v>
      </c>
      <c r="HA46" s="7">
        <v>93617.092999999993</v>
      </c>
      <c r="HB46" s="6">
        <f t="shared" si="26"/>
        <v>0</v>
      </c>
      <c r="HC46" s="6">
        <f t="shared" si="27"/>
        <v>0</v>
      </c>
      <c r="HD46" s="6">
        <f t="shared" si="28"/>
        <v>0</v>
      </c>
      <c r="HE46" s="6">
        <f t="shared" si="29"/>
        <v>0</v>
      </c>
      <c r="HF46" s="6">
        <f t="shared" si="30"/>
        <v>0</v>
      </c>
      <c r="HG46" s="7">
        <f t="shared" si="31"/>
        <v>0</v>
      </c>
      <c r="HH46" s="7">
        <f t="shared" si="32"/>
        <v>282483.3751021272</v>
      </c>
      <c r="HI46" s="7">
        <f t="shared" si="33"/>
        <v>-7.4505805969238281E-9</v>
      </c>
      <c r="HJ46" s="8">
        <f t="shared" si="34"/>
        <v>0</v>
      </c>
      <c r="HK46" s="8">
        <f t="shared" si="35"/>
        <v>0</v>
      </c>
      <c r="HL46" s="7">
        <f t="shared" si="36"/>
        <v>-5.9604644775390625E-8</v>
      </c>
      <c r="HM46" s="8">
        <f t="shared" si="37"/>
        <v>0</v>
      </c>
      <c r="HN46" s="7">
        <f t="shared" si="38"/>
        <v>7.4505805969238281E-8</v>
      </c>
      <c r="HP46" s="15">
        <f t="shared" si="39"/>
        <v>3.0610389928142214E-2</v>
      </c>
      <c r="HR46" s="6">
        <f t="shared" si="0"/>
        <v>0</v>
      </c>
      <c r="HS46" s="6">
        <f t="shared" si="1"/>
        <v>0</v>
      </c>
      <c r="HT46" s="6">
        <f t="shared" si="2"/>
        <v>0</v>
      </c>
      <c r="HU46" s="6">
        <f t="shared" si="3"/>
        <v>0</v>
      </c>
      <c r="HV46" s="6">
        <f t="shared" si="4"/>
        <v>0</v>
      </c>
      <c r="HW46" s="7">
        <f t="shared" si="5"/>
        <v>0</v>
      </c>
      <c r="HX46" s="7">
        <f t="shared" si="6"/>
        <v>0</v>
      </c>
      <c r="HY46" s="7">
        <f t="shared" si="7"/>
        <v>0</v>
      </c>
      <c r="HZ46" s="8">
        <f t="shared" si="8"/>
        <v>0</v>
      </c>
      <c r="IA46" s="8">
        <f t="shared" si="9"/>
        <v>0</v>
      </c>
      <c r="IB46" s="7">
        <f t="shared" si="10"/>
        <v>0</v>
      </c>
      <c r="IC46" s="8">
        <f t="shared" si="11"/>
        <v>0</v>
      </c>
      <c r="ID46" s="7">
        <f t="shared" si="12"/>
        <v>0</v>
      </c>
      <c r="IE46" s="6">
        <f t="shared" si="13"/>
        <v>0</v>
      </c>
      <c r="IF46" s="6">
        <f t="shared" si="14"/>
        <v>0</v>
      </c>
      <c r="IG46" s="6">
        <f t="shared" si="15"/>
        <v>0</v>
      </c>
      <c r="IH46" s="6">
        <f t="shared" si="16"/>
        <v>0</v>
      </c>
      <c r="II46" s="6">
        <f t="shared" si="17"/>
        <v>0</v>
      </c>
      <c r="IJ46" s="7">
        <f t="shared" si="18"/>
        <v>0</v>
      </c>
      <c r="IK46" s="7">
        <f t="shared" si="19"/>
        <v>0</v>
      </c>
      <c r="IL46" s="7">
        <f t="shared" si="20"/>
        <v>0</v>
      </c>
      <c r="IM46" s="8">
        <f t="shared" si="21"/>
        <v>0</v>
      </c>
      <c r="IN46" s="8">
        <f t="shared" si="22"/>
        <v>0</v>
      </c>
      <c r="IO46" s="7">
        <f t="shared" si="23"/>
        <v>0</v>
      </c>
      <c r="IP46" s="8">
        <f t="shared" si="24"/>
        <v>0</v>
      </c>
      <c r="IQ46" s="7">
        <f t="shared" si="25"/>
        <v>0</v>
      </c>
    </row>
    <row r="47" spans="1:251" x14ac:dyDescent="0.2">
      <c r="A47" s="12" t="s">
        <v>5</v>
      </c>
      <c r="B47" s="6"/>
      <c r="C47" s="6"/>
      <c r="D47" s="6"/>
      <c r="E47" s="6"/>
      <c r="F47" s="6"/>
      <c r="G47" s="7"/>
      <c r="H47" s="7"/>
      <c r="I47" s="7"/>
      <c r="J47" s="8"/>
      <c r="K47" s="8"/>
      <c r="L47" s="7"/>
      <c r="M47" s="8"/>
      <c r="N47" s="7"/>
      <c r="O47" s="6"/>
      <c r="P47" s="6"/>
      <c r="Q47" s="6"/>
      <c r="R47" s="6"/>
      <c r="S47" s="6"/>
      <c r="T47" s="7"/>
      <c r="U47" s="7"/>
      <c r="V47" s="7"/>
      <c r="W47" s="8"/>
      <c r="X47" s="8"/>
      <c r="Y47" s="7"/>
      <c r="Z47" s="8"/>
      <c r="AA47" s="7"/>
      <c r="AB47" s="6"/>
      <c r="AC47" s="6"/>
      <c r="AD47" s="6"/>
      <c r="AE47" s="6"/>
      <c r="AF47" s="6"/>
      <c r="AG47" s="7"/>
      <c r="AH47" s="7"/>
      <c r="AI47" s="7"/>
      <c r="AJ47" s="8"/>
      <c r="AK47" s="8"/>
      <c r="AL47" s="7"/>
      <c r="AM47" s="8"/>
      <c r="AN47" s="7"/>
      <c r="AO47" s="6"/>
      <c r="AP47" s="6"/>
      <c r="AQ47" s="6"/>
      <c r="AR47" s="6"/>
      <c r="AS47" s="6"/>
      <c r="AT47" s="7"/>
      <c r="AU47" s="7"/>
      <c r="AV47" s="7"/>
      <c r="AW47" s="8"/>
      <c r="AX47" s="8"/>
      <c r="AY47" s="7"/>
      <c r="AZ47" s="8"/>
      <c r="BA47" s="7"/>
      <c r="BB47" s="6"/>
      <c r="BC47" s="6"/>
      <c r="BD47" s="6"/>
      <c r="BE47" s="6"/>
      <c r="BF47" s="6"/>
      <c r="BG47" s="7"/>
      <c r="BH47" s="7"/>
      <c r="BI47" s="7"/>
      <c r="BJ47" s="8"/>
      <c r="BK47" s="8"/>
      <c r="BL47" s="7"/>
      <c r="BM47" s="8"/>
      <c r="BN47" s="7"/>
      <c r="BO47" s="6">
        <v>568313</v>
      </c>
      <c r="BP47" s="6">
        <v>26712</v>
      </c>
      <c r="BQ47" s="6">
        <v>541601</v>
      </c>
      <c r="BR47" s="6">
        <v>243460</v>
      </c>
      <c r="BS47" s="6">
        <v>298141</v>
      </c>
      <c r="BT47" s="7">
        <v>98888126000</v>
      </c>
      <c r="BU47" s="7">
        <v>174002.92796399168</v>
      </c>
      <c r="BV47" s="7">
        <v>52938528.400000006</v>
      </c>
      <c r="BW47" s="8">
        <v>14342033560.83</v>
      </c>
      <c r="BX47" s="8">
        <v>1773140382</v>
      </c>
      <c r="BY47" s="7">
        <v>470182910.5</v>
      </c>
      <c r="BZ47" s="8">
        <v>16115173942.83</v>
      </c>
      <c r="CA47" s="7">
        <v>98357864.415099993</v>
      </c>
      <c r="CB47" s="6">
        <v>101</v>
      </c>
      <c r="CC47" s="6">
        <v>0</v>
      </c>
      <c r="CD47" s="6">
        <v>101</v>
      </c>
      <c r="CE47" s="6">
        <v>0</v>
      </c>
      <c r="CF47" s="6">
        <v>101</v>
      </c>
      <c r="CG47" s="7">
        <v>74285000</v>
      </c>
      <c r="CH47" s="7">
        <v>735495.04950495053</v>
      </c>
      <c r="CI47" s="7">
        <v>363260</v>
      </c>
      <c r="CJ47" s="8">
        <v>180</v>
      </c>
      <c r="CK47" s="8">
        <v>0</v>
      </c>
      <c r="CL47" s="7">
        <v>0</v>
      </c>
      <c r="CM47" s="8">
        <v>180</v>
      </c>
      <c r="CN47" s="7">
        <v>0</v>
      </c>
      <c r="CO47" s="6"/>
      <c r="CP47" s="6"/>
      <c r="CQ47" s="6"/>
      <c r="CR47" s="6"/>
      <c r="CS47" s="6"/>
      <c r="CT47" s="7"/>
      <c r="CU47" s="7"/>
      <c r="CV47" s="7"/>
      <c r="CW47" s="8"/>
      <c r="CX47" s="8"/>
      <c r="CY47" s="7"/>
      <c r="CZ47" s="8"/>
      <c r="DA47" s="7"/>
      <c r="DB47" s="6"/>
      <c r="DC47" s="6"/>
      <c r="DD47" s="6"/>
      <c r="DE47" s="6"/>
      <c r="DF47" s="6"/>
      <c r="DG47" s="7"/>
      <c r="DH47" s="7"/>
      <c r="DI47" s="7"/>
      <c r="DJ47" s="8"/>
      <c r="DK47" s="8"/>
      <c r="DL47" s="7"/>
      <c r="DM47" s="8"/>
      <c r="DN47" s="7"/>
      <c r="DO47" s="6">
        <v>663753</v>
      </c>
      <c r="DP47" s="6">
        <v>88268</v>
      </c>
      <c r="DQ47" s="6">
        <v>575485</v>
      </c>
      <c r="DR47" s="6">
        <v>268777</v>
      </c>
      <c r="DS47" s="6">
        <v>306708</v>
      </c>
      <c r="DT47" s="7">
        <v>77538022000</v>
      </c>
      <c r="DU47" s="7">
        <v>116817.58425197325</v>
      </c>
      <c r="DV47" s="7">
        <v>98615655.780000001</v>
      </c>
      <c r="DW47" s="8">
        <v>24158284494.260002</v>
      </c>
      <c r="DX47" s="8">
        <v>3877986559</v>
      </c>
      <c r="DY47" s="7">
        <v>993877426.80000007</v>
      </c>
      <c r="DZ47" s="8">
        <v>28036271053.260002</v>
      </c>
      <c r="EA47" s="7">
        <v>259555885.94510001</v>
      </c>
      <c r="EB47" s="6"/>
      <c r="EC47" s="6"/>
      <c r="ED47" s="6"/>
      <c r="EE47" s="6"/>
      <c r="EF47" s="6"/>
      <c r="EG47" s="7"/>
      <c r="EH47" s="7"/>
      <c r="EI47" s="7"/>
      <c r="EJ47" s="8"/>
      <c r="EK47" s="8"/>
      <c r="EL47" s="7"/>
      <c r="EM47" s="8"/>
      <c r="EN47" s="7"/>
      <c r="EO47" s="6"/>
      <c r="EP47" s="6"/>
      <c r="EQ47" s="6"/>
      <c r="ER47" s="6"/>
      <c r="ES47" s="6"/>
      <c r="ET47" s="7"/>
      <c r="EU47" s="7"/>
      <c r="EV47" s="7"/>
      <c r="EW47" s="8"/>
      <c r="EX47" s="8"/>
      <c r="EY47" s="7"/>
      <c r="EZ47" s="8"/>
      <c r="FA47" s="7"/>
      <c r="FB47" s="6">
        <v>787551</v>
      </c>
      <c r="FC47" s="6">
        <v>554571</v>
      </c>
      <c r="FD47" s="6">
        <v>232980</v>
      </c>
      <c r="FE47" s="6">
        <v>126654</v>
      </c>
      <c r="FF47" s="6">
        <v>106326</v>
      </c>
      <c r="FG47" s="7">
        <v>101622436000</v>
      </c>
      <c r="FH47" s="7">
        <v>129036.00655703567</v>
      </c>
      <c r="FI47" s="7">
        <v>160855641.10000002</v>
      </c>
      <c r="FJ47" s="8">
        <v>15623614674.34</v>
      </c>
      <c r="FK47" s="8">
        <v>2970525268.8200006</v>
      </c>
      <c r="FL47" s="7">
        <v>5151739745.5</v>
      </c>
      <c r="FM47" s="8">
        <v>18594139943.160004</v>
      </c>
      <c r="FN47" s="7">
        <v>195853998.21889994</v>
      </c>
      <c r="FO47" s="6"/>
      <c r="FP47" s="6"/>
      <c r="FQ47" s="6"/>
      <c r="FR47" s="6"/>
      <c r="FS47" s="6"/>
      <c r="FT47" s="7"/>
      <c r="FU47" s="7"/>
      <c r="FV47" s="7"/>
      <c r="FW47" s="8"/>
      <c r="FX47" s="8"/>
      <c r="FY47" s="7"/>
      <c r="FZ47" s="8"/>
      <c r="GA47" s="7"/>
      <c r="GB47" s="6">
        <v>2019718</v>
      </c>
      <c r="GC47" s="6">
        <v>669551</v>
      </c>
      <c r="GD47" s="6">
        <v>1350167</v>
      </c>
      <c r="GE47" s="6">
        <v>638891</v>
      </c>
      <c r="GF47" s="6">
        <v>711276</v>
      </c>
      <c r="GG47" s="7">
        <v>278122869000</v>
      </c>
      <c r="GH47" s="7">
        <v>137703.81261146357</v>
      </c>
      <c r="GI47" s="7">
        <v>312773085.28000003</v>
      </c>
      <c r="GJ47" s="8">
        <v>54123932909.430008</v>
      </c>
      <c r="GK47" s="8">
        <v>8621652209.8199997</v>
      </c>
      <c r="GL47" s="7">
        <v>6615800082.8000002</v>
      </c>
      <c r="GM47" s="8">
        <v>62745585119.250008</v>
      </c>
      <c r="GN47" s="7">
        <v>553767748.57909989</v>
      </c>
      <c r="GO47" s="6">
        <v>17951</v>
      </c>
      <c r="GP47" s="6">
        <v>74</v>
      </c>
      <c r="GQ47" s="6">
        <v>17877</v>
      </c>
      <c r="GR47" s="6">
        <v>7722</v>
      </c>
      <c r="GS47" s="6">
        <v>10155</v>
      </c>
      <c r="GT47" s="7">
        <v>3370189000</v>
      </c>
      <c r="GU47" s="7">
        <v>187743.80257367279</v>
      </c>
      <c r="GV47" s="7">
        <v>8453594.8000000007</v>
      </c>
      <c r="GW47" s="8">
        <v>327806328.10000002</v>
      </c>
      <c r="GX47" s="8">
        <v>0</v>
      </c>
      <c r="GY47" s="7">
        <v>3450.5</v>
      </c>
      <c r="GZ47" s="8">
        <v>327806328.10000002</v>
      </c>
      <c r="HA47" s="7">
        <v>164131.14869999999</v>
      </c>
      <c r="HB47" s="6">
        <f t="shared" si="26"/>
        <v>0</v>
      </c>
      <c r="HC47" s="6">
        <f t="shared" si="27"/>
        <v>0</v>
      </c>
      <c r="HD47" s="6">
        <f t="shared" si="28"/>
        <v>0</v>
      </c>
      <c r="HE47" s="6">
        <f t="shared" si="29"/>
        <v>0</v>
      </c>
      <c r="HF47" s="6">
        <f t="shared" si="30"/>
        <v>0</v>
      </c>
      <c r="HG47" s="7">
        <f t="shared" si="31"/>
        <v>0</v>
      </c>
      <c r="HH47" s="7">
        <f t="shared" si="32"/>
        <v>1017647.7556664875</v>
      </c>
      <c r="HI47" s="7">
        <f t="shared" si="33"/>
        <v>0</v>
      </c>
      <c r="HJ47" s="8">
        <f t="shared" si="34"/>
        <v>-1.9073486328125E-6</v>
      </c>
      <c r="HK47" s="8">
        <f t="shared" si="35"/>
        <v>9.5367431640625E-7</v>
      </c>
      <c r="HL47" s="7">
        <f t="shared" si="36"/>
        <v>0</v>
      </c>
      <c r="HM47" s="8">
        <f t="shared" si="37"/>
        <v>-1.9073486328125E-6</v>
      </c>
      <c r="HN47" s="7">
        <f t="shared" si="38"/>
        <v>1.4901161193847656E-8</v>
      </c>
      <c r="HP47" s="15">
        <f t="shared" si="39"/>
        <v>3.039508211639411E-2</v>
      </c>
      <c r="HR47" s="6">
        <f t="shared" si="0"/>
        <v>101</v>
      </c>
      <c r="HS47" s="6">
        <f t="shared" si="1"/>
        <v>0</v>
      </c>
      <c r="HT47" s="6">
        <f t="shared" si="2"/>
        <v>101</v>
      </c>
      <c r="HU47" s="6">
        <f t="shared" si="3"/>
        <v>0</v>
      </c>
      <c r="HV47" s="6">
        <f t="shared" si="4"/>
        <v>101</v>
      </c>
      <c r="HW47" s="7">
        <f t="shared" si="5"/>
        <v>74285000</v>
      </c>
      <c r="HX47" s="7">
        <f t="shared" si="6"/>
        <v>735495.04950495053</v>
      </c>
      <c r="HY47" s="7">
        <f t="shared" si="7"/>
        <v>363260</v>
      </c>
      <c r="HZ47" s="8">
        <f t="shared" si="8"/>
        <v>180</v>
      </c>
      <c r="IA47" s="8">
        <f t="shared" si="9"/>
        <v>0</v>
      </c>
      <c r="IB47" s="7">
        <f t="shared" si="10"/>
        <v>0</v>
      </c>
      <c r="IC47" s="8">
        <f t="shared" si="11"/>
        <v>180</v>
      </c>
      <c r="ID47" s="7">
        <f t="shared" si="12"/>
        <v>0</v>
      </c>
      <c r="IE47" s="6">
        <f t="shared" si="13"/>
        <v>0</v>
      </c>
      <c r="IF47" s="6">
        <f t="shared" si="14"/>
        <v>0</v>
      </c>
      <c r="IG47" s="6">
        <f t="shared" si="15"/>
        <v>0</v>
      </c>
      <c r="IH47" s="6">
        <f t="shared" si="16"/>
        <v>0</v>
      </c>
      <c r="II47" s="6">
        <f t="shared" si="17"/>
        <v>0</v>
      </c>
      <c r="IJ47" s="7">
        <f t="shared" si="18"/>
        <v>0</v>
      </c>
      <c r="IK47" s="7">
        <f t="shared" si="19"/>
        <v>0</v>
      </c>
      <c r="IL47" s="7">
        <f t="shared" si="20"/>
        <v>0</v>
      </c>
      <c r="IM47" s="8">
        <f t="shared" si="21"/>
        <v>0</v>
      </c>
      <c r="IN47" s="8">
        <f t="shared" si="22"/>
        <v>0</v>
      </c>
      <c r="IO47" s="7">
        <f t="shared" si="23"/>
        <v>0</v>
      </c>
      <c r="IP47" s="8">
        <f t="shared" si="24"/>
        <v>0</v>
      </c>
      <c r="IQ47" s="7">
        <f t="shared" si="25"/>
        <v>0</v>
      </c>
    </row>
    <row r="48" spans="1:251" x14ac:dyDescent="0.2">
      <c r="A48" s="12" t="s">
        <v>6</v>
      </c>
      <c r="B48" s="6"/>
      <c r="C48" s="6"/>
      <c r="D48" s="6"/>
      <c r="E48" s="6"/>
      <c r="F48" s="6"/>
      <c r="G48" s="7"/>
      <c r="H48" s="7"/>
      <c r="I48" s="7"/>
      <c r="J48" s="8"/>
      <c r="K48" s="8"/>
      <c r="L48" s="7"/>
      <c r="M48" s="8"/>
      <c r="N48" s="7"/>
      <c r="O48" s="6"/>
      <c r="P48" s="6"/>
      <c r="Q48" s="6"/>
      <c r="R48" s="6"/>
      <c r="S48" s="6"/>
      <c r="T48" s="7"/>
      <c r="U48" s="7"/>
      <c r="V48" s="7"/>
      <c r="W48" s="8"/>
      <c r="X48" s="8"/>
      <c r="Y48" s="7"/>
      <c r="Z48" s="8"/>
      <c r="AA48" s="7"/>
      <c r="AB48" s="6"/>
      <c r="AC48" s="6"/>
      <c r="AD48" s="6"/>
      <c r="AE48" s="6"/>
      <c r="AF48" s="6"/>
      <c r="AG48" s="7"/>
      <c r="AH48" s="7"/>
      <c r="AI48" s="7"/>
      <c r="AJ48" s="8"/>
      <c r="AK48" s="8"/>
      <c r="AL48" s="7"/>
      <c r="AM48" s="8"/>
      <c r="AN48" s="7"/>
      <c r="AO48" s="6"/>
      <c r="AP48" s="6"/>
      <c r="AQ48" s="6"/>
      <c r="AR48" s="6"/>
      <c r="AS48" s="6"/>
      <c r="AT48" s="7"/>
      <c r="AU48" s="7"/>
      <c r="AV48" s="7"/>
      <c r="AW48" s="8"/>
      <c r="AX48" s="8"/>
      <c r="AY48" s="7"/>
      <c r="AZ48" s="8"/>
      <c r="BA48" s="7"/>
      <c r="BB48" s="6"/>
      <c r="BC48" s="6"/>
      <c r="BD48" s="6"/>
      <c r="BE48" s="6"/>
      <c r="BF48" s="6"/>
      <c r="BG48" s="7"/>
      <c r="BH48" s="7"/>
      <c r="BI48" s="7"/>
      <c r="BJ48" s="8"/>
      <c r="BK48" s="8"/>
      <c r="BL48" s="7"/>
      <c r="BM48" s="8"/>
      <c r="BN48" s="7"/>
      <c r="BO48" s="6">
        <v>577130</v>
      </c>
      <c r="BP48" s="6">
        <v>28866</v>
      </c>
      <c r="BQ48" s="6">
        <v>548264</v>
      </c>
      <c r="BR48" s="6">
        <v>246250</v>
      </c>
      <c r="BS48" s="6">
        <v>302014</v>
      </c>
      <c r="BT48" s="7">
        <v>100485664000</v>
      </c>
      <c r="BU48" s="7">
        <v>174112.70251069948</v>
      </c>
      <c r="BV48" s="7">
        <v>53490510.199999996</v>
      </c>
      <c r="BW48" s="8">
        <v>14914829382.160002</v>
      </c>
      <c r="BX48" s="8">
        <v>1813269250.2</v>
      </c>
      <c r="BY48" s="7">
        <v>487372134.09999996</v>
      </c>
      <c r="BZ48" s="8">
        <v>16728098632.360001</v>
      </c>
      <c r="CA48" s="7">
        <v>113815252.44770002</v>
      </c>
      <c r="CB48" s="6">
        <v>353</v>
      </c>
      <c r="CC48" s="6">
        <v>1</v>
      </c>
      <c r="CD48" s="6">
        <v>352</v>
      </c>
      <c r="CE48" s="6">
        <v>0</v>
      </c>
      <c r="CF48" s="6">
        <v>352</v>
      </c>
      <c r="CG48" s="7">
        <v>256398000</v>
      </c>
      <c r="CH48" s="7">
        <v>726339.94334277615</v>
      </c>
      <c r="CI48" s="7">
        <v>1128857.3999999999</v>
      </c>
      <c r="CJ48" s="8">
        <v>40713</v>
      </c>
      <c r="CK48" s="8">
        <v>0</v>
      </c>
      <c r="CL48" s="7">
        <v>0</v>
      </c>
      <c r="CM48" s="8">
        <v>40713</v>
      </c>
      <c r="CN48" s="7">
        <v>0.65730000000000011</v>
      </c>
      <c r="CO48" s="6"/>
      <c r="CP48" s="6"/>
      <c r="CQ48" s="6"/>
      <c r="CR48" s="6"/>
      <c r="CS48" s="6"/>
      <c r="CT48" s="7"/>
      <c r="CU48" s="7"/>
      <c r="CV48" s="7"/>
      <c r="CW48" s="8"/>
      <c r="CX48" s="8"/>
      <c r="CY48" s="7"/>
      <c r="CZ48" s="8"/>
      <c r="DA48" s="7"/>
      <c r="DB48" s="6"/>
      <c r="DC48" s="6"/>
      <c r="DD48" s="6"/>
      <c r="DE48" s="6"/>
      <c r="DF48" s="6"/>
      <c r="DG48" s="7"/>
      <c r="DH48" s="7"/>
      <c r="DI48" s="7"/>
      <c r="DJ48" s="8"/>
      <c r="DK48" s="8"/>
      <c r="DL48" s="7"/>
      <c r="DM48" s="8"/>
      <c r="DN48" s="7"/>
      <c r="DO48" s="6">
        <v>660082</v>
      </c>
      <c r="DP48" s="6">
        <v>89999</v>
      </c>
      <c r="DQ48" s="6">
        <v>570083</v>
      </c>
      <c r="DR48" s="6">
        <v>266393</v>
      </c>
      <c r="DS48" s="6">
        <v>303690</v>
      </c>
      <c r="DT48" s="7">
        <v>77195191000</v>
      </c>
      <c r="DU48" s="7">
        <v>116947.8807178502</v>
      </c>
      <c r="DV48" s="7">
        <v>98600996.680000007</v>
      </c>
      <c r="DW48" s="8">
        <v>24321382425.589996</v>
      </c>
      <c r="DX48" s="8">
        <v>3876161852</v>
      </c>
      <c r="DY48" s="7">
        <v>990346906.5</v>
      </c>
      <c r="DZ48" s="8">
        <v>28197544277.589996</v>
      </c>
      <c r="EA48" s="7">
        <v>287037197.24269998</v>
      </c>
      <c r="EB48" s="6"/>
      <c r="EC48" s="6"/>
      <c r="ED48" s="6"/>
      <c r="EE48" s="6"/>
      <c r="EF48" s="6"/>
      <c r="EG48" s="7"/>
      <c r="EH48" s="7"/>
      <c r="EI48" s="7"/>
      <c r="EJ48" s="8"/>
      <c r="EK48" s="8"/>
      <c r="EL48" s="7"/>
      <c r="EM48" s="8"/>
      <c r="EN48" s="7"/>
      <c r="EO48" s="6"/>
      <c r="EP48" s="6"/>
      <c r="EQ48" s="6"/>
      <c r="ER48" s="6"/>
      <c r="ES48" s="6"/>
      <c r="ET48" s="7"/>
      <c r="EU48" s="7"/>
      <c r="EV48" s="7"/>
      <c r="EW48" s="8"/>
      <c r="EX48" s="8"/>
      <c r="EY48" s="7"/>
      <c r="EZ48" s="8"/>
      <c r="FA48" s="7"/>
      <c r="FB48" s="6">
        <v>785481</v>
      </c>
      <c r="FC48" s="6">
        <v>559303</v>
      </c>
      <c r="FD48" s="6">
        <v>226178</v>
      </c>
      <c r="FE48" s="6">
        <v>122802</v>
      </c>
      <c r="FF48" s="6">
        <v>103376</v>
      </c>
      <c r="FG48" s="7">
        <v>101373846000</v>
      </c>
      <c r="FH48" s="7">
        <v>129059.57750728534</v>
      </c>
      <c r="FI48" s="7">
        <v>160841921.10000002</v>
      </c>
      <c r="FJ48" s="8">
        <v>15352058106.519997</v>
      </c>
      <c r="FK48" s="8">
        <v>2904738192.3200006</v>
      </c>
      <c r="FL48" s="7">
        <v>5147724169.000001</v>
      </c>
      <c r="FM48" s="8">
        <v>18256796298.84</v>
      </c>
      <c r="FN48" s="7">
        <v>213474862.59319997</v>
      </c>
      <c r="FO48" s="6"/>
      <c r="FP48" s="6"/>
      <c r="FQ48" s="6"/>
      <c r="FR48" s="6"/>
      <c r="FS48" s="6"/>
      <c r="FT48" s="7"/>
      <c r="FU48" s="7"/>
      <c r="FV48" s="7"/>
      <c r="FW48" s="8"/>
      <c r="FX48" s="8"/>
      <c r="FY48" s="7"/>
      <c r="FZ48" s="8"/>
      <c r="GA48" s="7"/>
      <c r="GB48" s="6">
        <v>2023046</v>
      </c>
      <c r="GC48" s="6">
        <v>678169</v>
      </c>
      <c r="GD48" s="6">
        <v>1344877</v>
      </c>
      <c r="GE48" s="6">
        <v>635445</v>
      </c>
      <c r="GF48" s="6">
        <v>709432</v>
      </c>
      <c r="GG48" s="7">
        <v>279311099000</v>
      </c>
      <c r="GH48" s="7">
        <v>138064.63075975535</v>
      </c>
      <c r="GI48" s="7">
        <v>314062285.38</v>
      </c>
      <c r="GJ48" s="8">
        <v>54588310627.269997</v>
      </c>
      <c r="GK48" s="8">
        <v>8594169294.5200005</v>
      </c>
      <c r="GL48" s="7">
        <v>6625443209.6000004</v>
      </c>
      <c r="GM48" s="8">
        <v>63182479921.789993</v>
      </c>
      <c r="GN48" s="7">
        <v>614327312.94089997</v>
      </c>
      <c r="GO48" s="6">
        <v>21272</v>
      </c>
      <c r="GP48" s="6">
        <v>121</v>
      </c>
      <c r="GQ48" s="6">
        <v>21151</v>
      </c>
      <c r="GR48" s="6">
        <v>8937</v>
      </c>
      <c r="GS48" s="6">
        <v>12214</v>
      </c>
      <c r="GT48" s="7">
        <v>4050102000</v>
      </c>
      <c r="GU48" s="7">
        <v>190395.91951861602</v>
      </c>
      <c r="GV48" s="7">
        <v>9782151.9000000004</v>
      </c>
      <c r="GW48" s="8">
        <v>383447235.29000002</v>
      </c>
      <c r="GX48" s="8">
        <v>0</v>
      </c>
      <c r="GY48" s="7">
        <v>10306.200000000001</v>
      </c>
      <c r="GZ48" s="8">
        <v>383447235.29000002</v>
      </c>
      <c r="HA48" s="7">
        <v>265512.25290000002</v>
      </c>
      <c r="HB48" s="6">
        <f t="shared" si="26"/>
        <v>0</v>
      </c>
      <c r="HC48" s="6">
        <f t="shared" si="27"/>
        <v>0</v>
      </c>
      <c r="HD48" s="6">
        <f t="shared" si="28"/>
        <v>0</v>
      </c>
      <c r="HE48" s="6">
        <f t="shared" si="29"/>
        <v>0</v>
      </c>
      <c r="HF48" s="6">
        <f t="shared" si="30"/>
        <v>0</v>
      </c>
      <c r="HG48" s="7">
        <f t="shared" si="31"/>
        <v>0</v>
      </c>
      <c r="HH48" s="7">
        <f t="shared" si="32"/>
        <v>1008395.4733188559</v>
      </c>
      <c r="HI48" s="7">
        <f t="shared" si="33"/>
        <v>2.9802322387695313E-8</v>
      </c>
      <c r="HJ48" s="8">
        <f t="shared" si="34"/>
        <v>-1.9073486328125E-6</v>
      </c>
      <c r="HK48" s="8">
        <f t="shared" si="35"/>
        <v>2.384185791015625E-7</v>
      </c>
      <c r="HL48" s="7">
        <f t="shared" si="36"/>
        <v>5.3644180297851563E-7</v>
      </c>
      <c r="HM48" s="8">
        <f t="shared" si="37"/>
        <v>0</v>
      </c>
      <c r="HN48" s="7">
        <f t="shared" si="38"/>
        <v>0</v>
      </c>
      <c r="HP48" s="15">
        <f t="shared" si="39"/>
        <v>3.024194445959897E-2</v>
      </c>
      <c r="HR48" s="6">
        <f t="shared" si="0"/>
        <v>353</v>
      </c>
      <c r="HS48" s="6">
        <f t="shared" si="1"/>
        <v>1</v>
      </c>
      <c r="HT48" s="6">
        <f t="shared" si="2"/>
        <v>352</v>
      </c>
      <c r="HU48" s="6">
        <f t="shared" si="3"/>
        <v>0</v>
      </c>
      <c r="HV48" s="6">
        <f t="shared" si="4"/>
        <v>352</v>
      </c>
      <c r="HW48" s="7">
        <f t="shared" si="5"/>
        <v>256398000</v>
      </c>
      <c r="HX48" s="7">
        <f t="shared" si="6"/>
        <v>726339.94334277615</v>
      </c>
      <c r="HY48" s="7">
        <f t="shared" si="7"/>
        <v>1128857.3999999999</v>
      </c>
      <c r="HZ48" s="8">
        <f t="shared" si="8"/>
        <v>40713</v>
      </c>
      <c r="IA48" s="8">
        <f t="shared" si="9"/>
        <v>0</v>
      </c>
      <c r="IB48" s="7">
        <f t="shared" si="10"/>
        <v>0</v>
      </c>
      <c r="IC48" s="8">
        <f t="shared" si="11"/>
        <v>40713</v>
      </c>
      <c r="ID48" s="7">
        <f t="shared" si="12"/>
        <v>0.65730000000000011</v>
      </c>
      <c r="IE48" s="6">
        <f t="shared" si="13"/>
        <v>0</v>
      </c>
      <c r="IF48" s="6">
        <f t="shared" si="14"/>
        <v>0</v>
      </c>
      <c r="IG48" s="6">
        <f t="shared" si="15"/>
        <v>0</v>
      </c>
      <c r="IH48" s="6">
        <f t="shared" si="16"/>
        <v>0</v>
      </c>
      <c r="II48" s="6">
        <f t="shared" si="17"/>
        <v>0</v>
      </c>
      <c r="IJ48" s="7">
        <f t="shared" si="18"/>
        <v>0</v>
      </c>
      <c r="IK48" s="7">
        <f t="shared" si="19"/>
        <v>0</v>
      </c>
      <c r="IL48" s="7">
        <f t="shared" si="20"/>
        <v>0</v>
      </c>
      <c r="IM48" s="8">
        <f t="shared" si="21"/>
        <v>0</v>
      </c>
      <c r="IN48" s="8">
        <f t="shared" si="22"/>
        <v>0</v>
      </c>
      <c r="IO48" s="7">
        <f t="shared" si="23"/>
        <v>0</v>
      </c>
      <c r="IP48" s="8">
        <f t="shared" si="24"/>
        <v>0</v>
      </c>
      <c r="IQ48" s="7">
        <f t="shared" si="25"/>
        <v>0</v>
      </c>
    </row>
    <row r="49" spans="1:251" x14ac:dyDescent="0.2">
      <c r="A49" s="12" t="s">
        <v>7</v>
      </c>
      <c r="B49" s="6"/>
      <c r="C49" s="6"/>
      <c r="D49" s="6"/>
      <c r="E49" s="6"/>
      <c r="F49" s="6"/>
      <c r="G49" s="7"/>
      <c r="H49" s="7"/>
      <c r="I49" s="7"/>
      <c r="J49" s="8"/>
      <c r="K49" s="8"/>
      <c r="L49" s="7"/>
      <c r="M49" s="8"/>
      <c r="N49" s="7"/>
      <c r="O49" s="6"/>
      <c r="P49" s="6"/>
      <c r="Q49" s="6"/>
      <c r="R49" s="6"/>
      <c r="S49" s="6"/>
      <c r="T49" s="7"/>
      <c r="U49" s="7"/>
      <c r="V49" s="7"/>
      <c r="W49" s="8"/>
      <c r="X49" s="8"/>
      <c r="Y49" s="7"/>
      <c r="Z49" s="8"/>
      <c r="AA49" s="7"/>
      <c r="AB49" s="6"/>
      <c r="AC49" s="6"/>
      <c r="AD49" s="6"/>
      <c r="AE49" s="6"/>
      <c r="AF49" s="6"/>
      <c r="AG49" s="7"/>
      <c r="AH49" s="7"/>
      <c r="AI49" s="7"/>
      <c r="AJ49" s="8"/>
      <c r="AK49" s="8"/>
      <c r="AL49" s="7"/>
      <c r="AM49" s="8"/>
      <c r="AN49" s="7"/>
      <c r="AO49" s="6"/>
      <c r="AP49" s="6"/>
      <c r="AQ49" s="6"/>
      <c r="AR49" s="6"/>
      <c r="AS49" s="6"/>
      <c r="AT49" s="7"/>
      <c r="AU49" s="7"/>
      <c r="AV49" s="7"/>
      <c r="AW49" s="8"/>
      <c r="AX49" s="8"/>
      <c r="AY49" s="7"/>
      <c r="AZ49" s="8"/>
      <c r="BA49" s="7"/>
      <c r="BB49" s="6"/>
      <c r="BC49" s="6"/>
      <c r="BD49" s="6"/>
      <c r="BE49" s="6"/>
      <c r="BF49" s="6"/>
      <c r="BG49" s="7"/>
      <c r="BH49" s="7"/>
      <c r="BI49" s="7"/>
      <c r="BJ49" s="8"/>
      <c r="BK49" s="8"/>
      <c r="BL49" s="7"/>
      <c r="BM49" s="8"/>
      <c r="BN49" s="7"/>
      <c r="BO49" s="6">
        <v>585414</v>
      </c>
      <c r="BP49" s="6">
        <v>31207</v>
      </c>
      <c r="BQ49" s="6">
        <v>554207</v>
      </c>
      <c r="BR49" s="6">
        <v>248834</v>
      </c>
      <c r="BS49" s="6">
        <v>305373</v>
      </c>
      <c r="BT49" s="7">
        <v>102112407000</v>
      </c>
      <c r="BU49" s="7">
        <v>174427.68194815976</v>
      </c>
      <c r="BV49" s="7">
        <v>54963456.800000004</v>
      </c>
      <c r="BW49" s="8">
        <v>15441582172.480001</v>
      </c>
      <c r="BX49" s="8">
        <v>1833495516</v>
      </c>
      <c r="BY49" s="7">
        <v>505367873.39999992</v>
      </c>
      <c r="BZ49" s="8">
        <v>17275077688.480003</v>
      </c>
      <c r="CA49" s="7">
        <v>129732619.10100001</v>
      </c>
      <c r="CB49" s="6">
        <v>1269</v>
      </c>
      <c r="CC49" s="6">
        <v>1</v>
      </c>
      <c r="CD49" s="6">
        <v>1268</v>
      </c>
      <c r="CE49" s="6">
        <v>0</v>
      </c>
      <c r="CF49" s="6">
        <v>1268</v>
      </c>
      <c r="CG49" s="7">
        <v>913962000</v>
      </c>
      <c r="CH49" s="7">
        <v>720222.22222222225</v>
      </c>
      <c r="CI49" s="7">
        <v>4226711.5999999996</v>
      </c>
      <c r="CJ49" s="8">
        <v>415421</v>
      </c>
      <c r="CK49" s="8">
        <v>0</v>
      </c>
      <c r="CL49" s="7">
        <v>0</v>
      </c>
      <c r="CM49" s="8">
        <v>415421</v>
      </c>
      <c r="CN49" s="7">
        <v>109.04470000000002</v>
      </c>
      <c r="CO49" s="6"/>
      <c r="CP49" s="6"/>
      <c r="CQ49" s="6"/>
      <c r="CR49" s="6"/>
      <c r="CS49" s="6"/>
      <c r="CT49" s="7"/>
      <c r="CU49" s="7"/>
      <c r="CV49" s="7"/>
      <c r="CW49" s="8"/>
      <c r="CX49" s="8"/>
      <c r="CY49" s="7"/>
      <c r="CZ49" s="8"/>
      <c r="DA49" s="7"/>
      <c r="DB49" s="6"/>
      <c r="DC49" s="6"/>
      <c r="DD49" s="6"/>
      <c r="DE49" s="6"/>
      <c r="DF49" s="6"/>
      <c r="DG49" s="7"/>
      <c r="DH49" s="7"/>
      <c r="DI49" s="7"/>
      <c r="DJ49" s="8"/>
      <c r="DK49" s="8"/>
      <c r="DL49" s="7"/>
      <c r="DM49" s="8"/>
      <c r="DN49" s="7"/>
      <c r="DO49" s="6">
        <v>657138</v>
      </c>
      <c r="DP49" s="6">
        <v>91477</v>
      </c>
      <c r="DQ49" s="6">
        <v>565661</v>
      </c>
      <c r="DR49" s="6">
        <v>264563</v>
      </c>
      <c r="DS49" s="6">
        <v>301098</v>
      </c>
      <c r="DT49" s="7">
        <v>76913236000</v>
      </c>
      <c r="DU49" s="7">
        <v>117042.74596812237</v>
      </c>
      <c r="DV49" s="7">
        <v>98564496.379999995</v>
      </c>
      <c r="DW49" s="8">
        <v>24479981704.75</v>
      </c>
      <c r="DX49" s="8">
        <v>3850982147</v>
      </c>
      <c r="DY49" s="7">
        <v>987711603.10000014</v>
      </c>
      <c r="DZ49" s="8">
        <v>28330963851.75</v>
      </c>
      <c r="EA49" s="7">
        <v>313590036.25000006</v>
      </c>
      <c r="EB49" s="6"/>
      <c r="EC49" s="6"/>
      <c r="ED49" s="6"/>
      <c r="EE49" s="6"/>
      <c r="EF49" s="6"/>
      <c r="EG49" s="7"/>
      <c r="EH49" s="7"/>
      <c r="EI49" s="7"/>
      <c r="EJ49" s="8"/>
      <c r="EK49" s="8"/>
      <c r="EL49" s="7"/>
      <c r="EM49" s="8"/>
      <c r="EN49" s="7"/>
      <c r="EO49" s="6"/>
      <c r="EP49" s="6"/>
      <c r="EQ49" s="6"/>
      <c r="ER49" s="6"/>
      <c r="ES49" s="6"/>
      <c r="ET49" s="7"/>
      <c r="EU49" s="7"/>
      <c r="EV49" s="7"/>
      <c r="EW49" s="8"/>
      <c r="EX49" s="8"/>
      <c r="EY49" s="7"/>
      <c r="EZ49" s="8"/>
      <c r="FA49" s="7"/>
      <c r="FB49" s="6">
        <v>783423</v>
      </c>
      <c r="FC49" s="6">
        <v>564139</v>
      </c>
      <c r="FD49" s="6">
        <v>219284</v>
      </c>
      <c r="FE49" s="6">
        <v>118996</v>
      </c>
      <c r="FF49" s="6">
        <v>100288</v>
      </c>
      <c r="FG49" s="7">
        <v>101116374000</v>
      </c>
      <c r="FH49" s="7">
        <v>129069.9583749775</v>
      </c>
      <c r="FI49" s="7">
        <v>160831762.60000002</v>
      </c>
      <c r="FJ49" s="8">
        <v>15048057381.48</v>
      </c>
      <c r="FK49" s="8">
        <v>2822871521.1199999</v>
      </c>
      <c r="FL49" s="7">
        <v>5144250567.9000015</v>
      </c>
      <c r="FM49" s="8">
        <v>17870928902.600002</v>
      </c>
      <c r="FN49" s="7">
        <v>228506273.14590004</v>
      </c>
      <c r="FO49" s="6"/>
      <c r="FP49" s="6"/>
      <c r="FQ49" s="6"/>
      <c r="FR49" s="6"/>
      <c r="FS49" s="6"/>
      <c r="FT49" s="7"/>
      <c r="FU49" s="7"/>
      <c r="FV49" s="7"/>
      <c r="FW49" s="8"/>
      <c r="FX49" s="8"/>
      <c r="FY49" s="7"/>
      <c r="FZ49" s="8"/>
      <c r="GA49" s="7"/>
      <c r="GB49" s="6">
        <v>2027244</v>
      </c>
      <c r="GC49" s="6">
        <v>686824</v>
      </c>
      <c r="GD49" s="6">
        <v>1340420</v>
      </c>
      <c r="GE49" s="6">
        <v>632393</v>
      </c>
      <c r="GF49" s="6">
        <v>708027</v>
      </c>
      <c r="GG49" s="7">
        <v>281055979000</v>
      </c>
      <c r="GH49" s="7">
        <v>138639.44300735384</v>
      </c>
      <c r="GI49" s="7">
        <v>318586427.38000005</v>
      </c>
      <c r="GJ49" s="8">
        <v>54970036679.710007</v>
      </c>
      <c r="GK49" s="8">
        <v>8507349184.1199999</v>
      </c>
      <c r="GL49" s="7">
        <v>6637330044.4000015</v>
      </c>
      <c r="GM49" s="8">
        <v>63477385863.830002</v>
      </c>
      <c r="GN49" s="7">
        <v>671829037.54160011</v>
      </c>
      <c r="GO49" s="6">
        <v>25461</v>
      </c>
      <c r="GP49" s="6">
        <v>172</v>
      </c>
      <c r="GQ49" s="6">
        <v>25289</v>
      </c>
      <c r="GR49" s="6">
        <v>10315</v>
      </c>
      <c r="GS49" s="6">
        <v>14974</v>
      </c>
      <c r="GT49" s="7">
        <v>5274117000</v>
      </c>
      <c r="GU49" s="7">
        <v>207144.92753623187</v>
      </c>
      <c r="GV49" s="7">
        <v>14401019.5</v>
      </c>
      <c r="GW49" s="8">
        <v>435947864.25999999</v>
      </c>
      <c r="GX49" s="8">
        <v>0</v>
      </c>
      <c r="GY49" s="7">
        <v>13664.6</v>
      </c>
      <c r="GZ49" s="8">
        <v>435947864.25999999</v>
      </c>
      <c r="HA49" s="7">
        <v>406092.9216</v>
      </c>
      <c r="HB49" s="6">
        <f t="shared" si="26"/>
        <v>0</v>
      </c>
      <c r="HC49" s="6">
        <f t="shared" si="27"/>
        <v>0</v>
      </c>
      <c r="HD49" s="6">
        <f t="shared" si="28"/>
        <v>0</v>
      </c>
      <c r="HE49" s="6">
        <f t="shared" si="29"/>
        <v>0</v>
      </c>
      <c r="HF49" s="6">
        <f t="shared" si="30"/>
        <v>0</v>
      </c>
      <c r="HG49" s="7">
        <f t="shared" si="31"/>
        <v>0</v>
      </c>
      <c r="HH49" s="7">
        <f t="shared" si="32"/>
        <v>1002123.165506128</v>
      </c>
      <c r="HI49" s="7">
        <f t="shared" si="33"/>
        <v>-2.9802322387695313E-8</v>
      </c>
      <c r="HJ49" s="8">
        <f t="shared" si="34"/>
        <v>-9.5367431640625E-6</v>
      </c>
      <c r="HK49" s="8">
        <f t="shared" si="35"/>
        <v>0</v>
      </c>
      <c r="HL49" s="7">
        <f t="shared" si="36"/>
        <v>2.9802322387695313E-7</v>
      </c>
      <c r="HM49" s="8">
        <f t="shared" si="37"/>
        <v>7.62939453125E-6</v>
      </c>
      <c r="HN49" s="7">
        <f t="shared" si="38"/>
        <v>2.9802322387695313E-8</v>
      </c>
      <c r="HP49" s="15">
        <f t="shared" si="39"/>
        <v>3.0093815910850124E-2</v>
      </c>
      <c r="HR49" s="6">
        <f t="shared" si="0"/>
        <v>1269</v>
      </c>
      <c r="HS49" s="6">
        <f t="shared" si="1"/>
        <v>1</v>
      </c>
      <c r="HT49" s="6">
        <f t="shared" si="2"/>
        <v>1268</v>
      </c>
      <c r="HU49" s="6">
        <f t="shared" si="3"/>
        <v>0</v>
      </c>
      <c r="HV49" s="6">
        <f t="shared" si="4"/>
        <v>1268</v>
      </c>
      <c r="HW49" s="7">
        <f t="shared" si="5"/>
        <v>913962000</v>
      </c>
      <c r="HX49" s="7">
        <f t="shared" si="6"/>
        <v>720222.22222222225</v>
      </c>
      <c r="HY49" s="7">
        <f t="shared" si="7"/>
        <v>4226711.5999999996</v>
      </c>
      <c r="HZ49" s="8">
        <f t="shared" si="8"/>
        <v>415421</v>
      </c>
      <c r="IA49" s="8">
        <f t="shared" si="9"/>
        <v>0</v>
      </c>
      <c r="IB49" s="7">
        <f t="shared" si="10"/>
        <v>0</v>
      </c>
      <c r="IC49" s="8">
        <f t="shared" si="11"/>
        <v>415421</v>
      </c>
      <c r="ID49" s="7">
        <f t="shared" si="12"/>
        <v>109.04470000000002</v>
      </c>
      <c r="IE49" s="6">
        <f t="shared" si="13"/>
        <v>0</v>
      </c>
      <c r="IF49" s="6">
        <f t="shared" si="14"/>
        <v>0</v>
      </c>
      <c r="IG49" s="6">
        <f t="shared" si="15"/>
        <v>0</v>
      </c>
      <c r="IH49" s="6">
        <f t="shared" si="16"/>
        <v>0</v>
      </c>
      <c r="II49" s="6">
        <f t="shared" si="17"/>
        <v>0</v>
      </c>
      <c r="IJ49" s="7">
        <f t="shared" si="18"/>
        <v>0</v>
      </c>
      <c r="IK49" s="7">
        <f t="shared" si="19"/>
        <v>0</v>
      </c>
      <c r="IL49" s="7">
        <f t="shared" si="20"/>
        <v>0</v>
      </c>
      <c r="IM49" s="8">
        <f t="shared" si="21"/>
        <v>0</v>
      </c>
      <c r="IN49" s="8">
        <f t="shared" si="22"/>
        <v>0</v>
      </c>
      <c r="IO49" s="7">
        <f t="shared" si="23"/>
        <v>0</v>
      </c>
      <c r="IP49" s="8">
        <f t="shared" si="24"/>
        <v>0</v>
      </c>
      <c r="IQ49" s="7">
        <f t="shared" si="25"/>
        <v>0</v>
      </c>
    </row>
    <row r="50" spans="1:251" x14ac:dyDescent="0.2">
      <c r="A50" s="12" t="s">
        <v>8</v>
      </c>
      <c r="B50" s="6"/>
      <c r="C50" s="6"/>
      <c r="D50" s="6"/>
      <c r="E50" s="6"/>
      <c r="F50" s="6"/>
      <c r="G50" s="7"/>
      <c r="H50" s="7"/>
      <c r="I50" s="7"/>
      <c r="J50" s="8"/>
      <c r="K50" s="8"/>
      <c r="L50" s="7"/>
      <c r="M50" s="8"/>
      <c r="N50" s="7"/>
      <c r="O50" s="6"/>
      <c r="P50" s="6"/>
      <c r="Q50" s="6"/>
      <c r="R50" s="6"/>
      <c r="S50" s="6"/>
      <c r="T50" s="7"/>
      <c r="U50" s="7"/>
      <c r="V50" s="7"/>
      <c r="W50" s="8"/>
      <c r="X50" s="8"/>
      <c r="Y50" s="7"/>
      <c r="Z50" s="8"/>
      <c r="AA50" s="7"/>
      <c r="AB50" s="6"/>
      <c r="AC50" s="6"/>
      <c r="AD50" s="6"/>
      <c r="AE50" s="6"/>
      <c r="AF50" s="6"/>
      <c r="AG50" s="7"/>
      <c r="AH50" s="7"/>
      <c r="AI50" s="7"/>
      <c r="AJ50" s="8"/>
      <c r="AK50" s="8"/>
      <c r="AL50" s="7"/>
      <c r="AM50" s="8"/>
      <c r="AN50" s="7"/>
      <c r="AO50" s="6"/>
      <c r="AP50" s="6"/>
      <c r="AQ50" s="6"/>
      <c r="AR50" s="6"/>
      <c r="AS50" s="6"/>
      <c r="AT50" s="7"/>
      <c r="AU50" s="7"/>
      <c r="AV50" s="7"/>
      <c r="AW50" s="8"/>
      <c r="AX50" s="8"/>
      <c r="AY50" s="7"/>
      <c r="AZ50" s="8"/>
      <c r="BA50" s="7"/>
      <c r="BB50" s="6"/>
      <c r="BC50" s="6"/>
      <c r="BD50" s="6"/>
      <c r="BE50" s="6"/>
      <c r="BF50" s="6"/>
      <c r="BG50" s="7"/>
      <c r="BH50" s="7"/>
      <c r="BI50" s="7"/>
      <c r="BJ50" s="8"/>
      <c r="BK50" s="8"/>
      <c r="BL50" s="7"/>
      <c r="BM50" s="8"/>
      <c r="BN50" s="7"/>
      <c r="BO50" s="6">
        <v>595509</v>
      </c>
      <c r="BP50" s="6">
        <v>33755</v>
      </c>
      <c r="BQ50" s="6">
        <v>561754</v>
      </c>
      <c r="BR50" s="6">
        <v>251972</v>
      </c>
      <c r="BS50" s="6">
        <v>309782</v>
      </c>
      <c r="BT50" s="7">
        <v>104196492000</v>
      </c>
      <c r="BU50" s="7">
        <v>174970.4739978741</v>
      </c>
      <c r="BV50" s="7">
        <v>56596324.899999999</v>
      </c>
      <c r="BW50" s="8">
        <v>16054696543.549999</v>
      </c>
      <c r="BX50" s="8">
        <v>1856747204</v>
      </c>
      <c r="BY50" s="7">
        <v>526254288.80000001</v>
      </c>
      <c r="BZ50" s="8">
        <v>17911443747.549999</v>
      </c>
      <c r="CA50" s="7">
        <v>148705909.24250001</v>
      </c>
      <c r="CB50" s="6">
        <v>1783</v>
      </c>
      <c r="CC50" s="6">
        <v>1</v>
      </c>
      <c r="CD50" s="6">
        <v>1782</v>
      </c>
      <c r="CE50" s="6">
        <v>0</v>
      </c>
      <c r="CF50" s="6">
        <v>1782</v>
      </c>
      <c r="CG50" s="7">
        <v>1310866000</v>
      </c>
      <c r="CH50" s="7">
        <v>735202.46775098145</v>
      </c>
      <c r="CI50" s="7">
        <v>5114013.3</v>
      </c>
      <c r="CJ50" s="8">
        <v>1291201.2</v>
      </c>
      <c r="CK50" s="8">
        <v>0</v>
      </c>
      <c r="CL50" s="7">
        <v>0</v>
      </c>
      <c r="CM50" s="8">
        <v>1291201.2</v>
      </c>
      <c r="CN50" s="7">
        <v>814.02610000000004</v>
      </c>
      <c r="CO50" s="6">
        <v>240</v>
      </c>
      <c r="CP50" s="6">
        <v>0</v>
      </c>
      <c r="CQ50" s="6">
        <v>240</v>
      </c>
      <c r="CR50" s="6">
        <v>0</v>
      </c>
      <c r="CS50" s="6">
        <v>240</v>
      </c>
      <c r="CT50" s="7">
        <v>178996000</v>
      </c>
      <c r="CU50" s="7">
        <v>745816.66666666663</v>
      </c>
      <c r="CV50" s="7">
        <v>1135896.6000000001</v>
      </c>
      <c r="CW50" s="8">
        <v>8055</v>
      </c>
      <c r="CX50" s="8">
        <v>0</v>
      </c>
      <c r="CY50" s="7">
        <v>0</v>
      </c>
      <c r="CZ50" s="8">
        <v>8055</v>
      </c>
      <c r="DA50" s="7">
        <v>0</v>
      </c>
      <c r="DB50" s="6"/>
      <c r="DC50" s="6"/>
      <c r="DD50" s="6"/>
      <c r="DE50" s="6"/>
      <c r="DF50" s="6"/>
      <c r="DG50" s="7"/>
      <c r="DH50" s="7"/>
      <c r="DI50" s="7"/>
      <c r="DJ50" s="8"/>
      <c r="DK50" s="8"/>
      <c r="DL50" s="7"/>
      <c r="DM50" s="8"/>
      <c r="DN50" s="7"/>
      <c r="DO50" s="6">
        <v>653889</v>
      </c>
      <c r="DP50" s="6">
        <v>93000</v>
      </c>
      <c r="DQ50" s="6">
        <v>560889</v>
      </c>
      <c r="DR50" s="6">
        <v>262630</v>
      </c>
      <c r="DS50" s="6">
        <v>298259</v>
      </c>
      <c r="DT50" s="7">
        <v>76610225000</v>
      </c>
      <c r="DU50" s="7">
        <v>117160.90192677962</v>
      </c>
      <c r="DV50" s="7">
        <v>98558941.379999995</v>
      </c>
      <c r="DW50" s="8">
        <v>24655572844.040005</v>
      </c>
      <c r="DX50" s="8">
        <v>3823229029</v>
      </c>
      <c r="DY50" s="7">
        <v>984667672</v>
      </c>
      <c r="DZ50" s="8">
        <v>28478801873.040005</v>
      </c>
      <c r="EA50" s="7">
        <v>342251414.3391</v>
      </c>
      <c r="EB50" s="6"/>
      <c r="EC50" s="6"/>
      <c r="ED50" s="6"/>
      <c r="EE50" s="6"/>
      <c r="EF50" s="6"/>
      <c r="EG50" s="7"/>
      <c r="EH50" s="7"/>
      <c r="EI50" s="7"/>
      <c r="EJ50" s="8"/>
      <c r="EK50" s="8"/>
      <c r="EL50" s="7"/>
      <c r="EM50" s="8"/>
      <c r="EN50" s="7"/>
      <c r="EO50" s="6"/>
      <c r="EP50" s="6"/>
      <c r="EQ50" s="6"/>
      <c r="ER50" s="6"/>
      <c r="ES50" s="6"/>
      <c r="ET50" s="7"/>
      <c r="EU50" s="7"/>
      <c r="EV50" s="7"/>
      <c r="EW50" s="8"/>
      <c r="EX50" s="8"/>
      <c r="EY50" s="7"/>
      <c r="EZ50" s="8"/>
      <c r="FA50" s="7"/>
      <c r="FB50" s="6">
        <v>781006</v>
      </c>
      <c r="FC50" s="6">
        <v>570590</v>
      </c>
      <c r="FD50" s="6">
        <v>210416</v>
      </c>
      <c r="FE50" s="6">
        <v>114058</v>
      </c>
      <c r="FF50" s="6">
        <v>96358</v>
      </c>
      <c r="FG50" s="7">
        <v>100817501000</v>
      </c>
      <c r="FH50" s="7">
        <v>129086.71764365447</v>
      </c>
      <c r="FI50" s="7">
        <v>160819132.60000002</v>
      </c>
      <c r="FJ50" s="8">
        <v>14630970922.619999</v>
      </c>
      <c r="FK50" s="8">
        <v>2718379638.9199996</v>
      </c>
      <c r="FL50" s="7">
        <v>5143098433.7999973</v>
      </c>
      <c r="FM50" s="8">
        <v>17349350561.539997</v>
      </c>
      <c r="FN50" s="7">
        <v>241614073.2604</v>
      </c>
      <c r="FO50" s="6"/>
      <c r="FP50" s="6"/>
      <c r="FQ50" s="6"/>
      <c r="FR50" s="6"/>
      <c r="FS50" s="6"/>
      <c r="FT50" s="7"/>
      <c r="FU50" s="7"/>
      <c r="FV50" s="7"/>
      <c r="FW50" s="8"/>
      <c r="FX50" s="8"/>
      <c r="FY50" s="7"/>
      <c r="FZ50" s="8"/>
      <c r="GA50" s="7"/>
      <c r="GB50" s="6">
        <v>2032427</v>
      </c>
      <c r="GC50" s="6">
        <v>697346</v>
      </c>
      <c r="GD50" s="6">
        <v>1335081</v>
      </c>
      <c r="GE50" s="6">
        <v>628660</v>
      </c>
      <c r="GF50" s="6">
        <v>706421</v>
      </c>
      <c r="GG50" s="7">
        <v>283114080000</v>
      </c>
      <c r="GH50" s="7">
        <v>139298.52339100002</v>
      </c>
      <c r="GI50" s="7">
        <v>322224308.78000003</v>
      </c>
      <c r="GJ50" s="8">
        <v>55342539566.410004</v>
      </c>
      <c r="GK50" s="8">
        <v>8398355871.9200001</v>
      </c>
      <c r="GL50" s="7">
        <v>6654020394.5999975</v>
      </c>
      <c r="GM50" s="8">
        <v>63740895438.330002</v>
      </c>
      <c r="GN50" s="7">
        <v>732572210.86810005</v>
      </c>
      <c r="GO50" s="6">
        <v>30640</v>
      </c>
      <c r="GP50" s="6">
        <v>243</v>
      </c>
      <c r="GQ50" s="6">
        <v>30397</v>
      </c>
      <c r="GR50" s="6">
        <v>12100</v>
      </c>
      <c r="GS50" s="6">
        <v>18297</v>
      </c>
      <c r="GT50" s="7">
        <v>6677640000</v>
      </c>
      <c r="GU50" s="7">
        <v>217938.64229765013</v>
      </c>
      <c r="GV50" s="7">
        <v>18184786.400000002</v>
      </c>
      <c r="GW50" s="8">
        <v>491196690.26999998</v>
      </c>
      <c r="GX50" s="8">
        <v>0</v>
      </c>
      <c r="GY50" s="7">
        <v>19939.2</v>
      </c>
      <c r="GZ50" s="8">
        <v>491196690.26999998</v>
      </c>
      <c r="HA50" s="7">
        <v>597207.21530000004</v>
      </c>
      <c r="HB50" s="6">
        <f t="shared" si="26"/>
        <v>0</v>
      </c>
      <c r="HC50" s="6">
        <f t="shared" si="27"/>
        <v>0</v>
      </c>
      <c r="HD50" s="6">
        <f t="shared" si="28"/>
        <v>0</v>
      </c>
      <c r="HE50" s="6">
        <f t="shared" si="29"/>
        <v>0</v>
      </c>
      <c r="HF50" s="6">
        <f t="shared" si="30"/>
        <v>0</v>
      </c>
      <c r="HG50" s="7">
        <f t="shared" si="31"/>
        <v>0</v>
      </c>
      <c r="HH50" s="7">
        <f t="shared" si="32"/>
        <v>1762938.7045949562</v>
      </c>
      <c r="HI50" s="7">
        <f t="shared" si="33"/>
        <v>-1.4901161193847656E-8</v>
      </c>
      <c r="HJ50" s="8">
        <f t="shared" si="34"/>
        <v>0</v>
      </c>
      <c r="HK50" s="8">
        <f t="shared" si="35"/>
        <v>0</v>
      </c>
      <c r="HL50" s="7">
        <f t="shared" si="36"/>
        <v>-1.7881393432617188E-7</v>
      </c>
      <c r="HM50" s="8">
        <f t="shared" si="37"/>
        <v>0</v>
      </c>
      <c r="HN50" s="7">
        <f t="shared" si="38"/>
        <v>-8.9406967163085938E-8</v>
      </c>
      <c r="HP50" s="15">
        <f t="shared" si="39"/>
        <v>2.9911653806265582E-2</v>
      </c>
      <c r="HR50" s="6">
        <f t="shared" si="0"/>
        <v>2023</v>
      </c>
      <c r="HS50" s="6">
        <f t="shared" si="1"/>
        <v>1</v>
      </c>
      <c r="HT50" s="6">
        <f t="shared" si="2"/>
        <v>2022</v>
      </c>
      <c r="HU50" s="6">
        <f t="shared" si="3"/>
        <v>0</v>
      </c>
      <c r="HV50" s="6">
        <f t="shared" si="4"/>
        <v>2022</v>
      </c>
      <c r="HW50" s="7">
        <f t="shared" si="5"/>
        <v>1489862000</v>
      </c>
      <c r="HX50" s="7">
        <f t="shared" si="6"/>
        <v>1481019.134417648</v>
      </c>
      <c r="HY50" s="7">
        <f t="shared" si="7"/>
        <v>6249909.9000000004</v>
      </c>
      <c r="HZ50" s="8">
        <f t="shared" si="8"/>
        <v>1299256.2</v>
      </c>
      <c r="IA50" s="8">
        <f t="shared" si="9"/>
        <v>0</v>
      </c>
      <c r="IB50" s="7">
        <f t="shared" si="10"/>
        <v>0</v>
      </c>
      <c r="IC50" s="8">
        <f t="shared" si="11"/>
        <v>1299256.2</v>
      </c>
      <c r="ID50" s="7">
        <f t="shared" si="12"/>
        <v>814.02610000000004</v>
      </c>
      <c r="IE50" s="6">
        <f t="shared" si="13"/>
        <v>0</v>
      </c>
      <c r="IF50" s="6">
        <f t="shared" si="14"/>
        <v>0</v>
      </c>
      <c r="IG50" s="6">
        <f t="shared" si="15"/>
        <v>0</v>
      </c>
      <c r="IH50" s="6">
        <f t="shared" si="16"/>
        <v>0</v>
      </c>
      <c r="II50" s="6">
        <f t="shared" si="17"/>
        <v>0</v>
      </c>
      <c r="IJ50" s="7">
        <f t="shared" si="18"/>
        <v>0</v>
      </c>
      <c r="IK50" s="7">
        <f t="shared" si="19"/>
        <v>0</v>
      </c>
      <c r="IL50" s="7">
        <f t="shared" si="20"/>
        <v>0</v>
      </c>
      <c r="IM50" s="8">
        <f t="shared" si="21"/>
        <v>0</v>
      </c>
      <c r="IN50" s="8">
        <f t="shared" si="22"/>
        <v>0</v>
      </c>
      <c r="IO50" s="7">
        <f t="shared" si="23"/>
        <v>0</v>
      </c>
      <c r="IP50" s="8">
        <f t="shared" si="24"/>
        <v>0</v>
      </c>
      <c r="IQ50" s="7">
        <f t="shared" si="25"/>
        <v>0</v>
      </c>
    </row>
    <row r="51" spans="1:251" x14ac:dyDescent="0.2">
      <c r="A51" s="12" t="s">
        <v>9</v>
      </c>
      <c r="B51" s="6"/>
      <c r="C51" s="6"/>
      <c r="D51" s="6"/>
      <c r="E51" s="6"/>
      <c r="F51" s="6"/>
      <c r="G51" s="7"/>
      <c r="H51" s="7"/>
      <c r="I51" s="7"/>
      <c r="J51" s="8"/>
      <c r="K51" s="8"/>
      <c r="L51" s="7"/>
      <c r="M51" s="8"/>
      <c r="N51" s="7"/>
      <c r="O51" s="6"/>
      <c r="P51" s="6"/>
      <c r="Q51" s="6"/>
      <c r="R51" s="6"/>
      <c r="S51" s="6"/>
      <c r="T51" s="7"/>
      <c r="U51" s="7"/>
      <c r="V51" s="7"/>
      <c r="W51" s="8"/>
      <c r="X51" s="8"/>
      <c r="Y51" s="7"/>
      <c r="Z51" s="8"/>
      <c r="AA51" s="7"/>
      <c r="AB51" s="6"/>
      <c r="AC51" s="6"/>
      <c r="AD51" s="6"/>
      <c r="AE51" s="6"/>
      <c r="AF51" s="6"/>
      <c r="AG51" s="7"/>
      <c r="AH51" s="7"/>
      <c r="AI51" s="7"/>
      <c r="AJ51" s="8"/>
      <c r="AK51" s="8"/>
      <c r="AL51" s="7"/>
      <c r="AM51" s="8"/>
      <c r="AN51" s="7"/>
      <c r="AO51" s="6"/>
      <c r="AP51" s="6"/>
      <c r="AQ51" s="6"/>
      <c r="AR51" s="6"/>
      <c r="AS51" s="6"/>
      <c r="AT51" s="7"/>
      <c r="AU51" s="7"/>
      <c r="AV51" s="7"/>
      <c r="AW51" s="8"/>
      <c r="AX51" s="8"/>
      <c r="AY51" s="7"/>
      <c r="AZ51" s="8"/>
      <c r="BA51" s="7"/>
      <c r="BB51" s="6"/>
      <c r="BC51" s="6"/>
      <c r="BD51" s="6"/>
      <c r="BE51" s="6"/>
      <c r="BF51" s="6"/>
      <c r="BG51" s="7"/>
      <c r="BH51" s="7"/>
      <c r="BI51" s="7"/>
      <c r="BJ51" s="8"/>
      <c r="BK51" s="8"/>
      <c r="BL51" s="7"/>
      <c r="BM51" s="8"/>
      <c r="BN51" s="7"/>
      <c r="BO51" s="6">
        <v>605890</v>
      </c>
      <c r="BP51" s="6">
        <v>36336</v>
      </c>
      <c r="BQ51" s="6">
        <v>569554</v>
      </c>
      <c r="BR51" s="6">
        <v>255315</v>
      </c>
      <c r="BS51" s="6">
        <v>314239</v>
      </c>
      <c r="BT51" s="7">
        <v>106323246000</v>
      </c>
      <c r="BU51" s="7">
        <v>175482.75429533413</v>
      </c>
      <c r="BV51" s="7">
        <v>57970184.600000001</v>
      </c>
      <c r="BW51" s="8">
        <v>16765889546.09</v>
      </c>
      <c r="BX51" s="8">
        <v>1883504765</v>
      </c>
      <c r="BY51" s="7">
        <v>548186272.00000012</v>
      </c>
      <c r="BZ51" s="8">
        <v>18649394311.089996</v>
      </c>
      <c r="CA51" s="7">
        <v>170542476.93850005</v>
      </c>
      <c r="CB51" s="6">
        <v>1807</v>
      </c>
      <c r="CC51" s="6">
        <v>1</v>
      </c>
      <c r="CD51" s="6">
        <v>1806</v>
      </c>
      <c r="CE51" s="6">
        <v>0</v>
      </c>
      <c r="CF51" s="6">
        <v>1806</v>
      </c>
      <c r="CG51" s="7">
        <v>1339179000</v>
      </c>
      <c r="CH51" s="7">
        <v>741106.25345877139</v>
      </c>
      <c r="CI51" s="7">
        <v>3598992.7</v>
      </c>
      <c r="CJ51" s="8">
        <v>2354876</v>
      </c>
      <c r="CK51" s="8">
        <v>0</v>
      </c>
      <c r="CL51" s="7">
        <v>0</v>
      </c>
      <c r="CM51" s="8">
        <v>2354876</v>
      </c>
      <c r="CN51" s="7">
        <v>3023.4965999999999</v>
      </c>
      <c r="CO51" s="6">
        <v>681</v>
      </c>
      <c r="CP51" s="6">
        <v>0</v>
      </c>
      <c r="CQ51" s="6">
        <v>681</v>
      </c>
      <c r="CR51" s="6">
        <v>0</v>
      </c>
      <c r="CS51" s="6">
        <v>681</v>
      </c>
      <c r="CT51" s="7">
        <v>483792000</v>
      </c>
      <c r="CU51" s="7">
        <v>710414.09691629955</v>
      </c>
      <c r="CV51" s="7">
        <v>2619678.1</v>
      </c>
      <c r="CW51" s="8">
        <v>65085.5</v>
      </c>
      <c r="CX51" s="8">
        <v>0</v>
      </c>
      <c r="CY51" s="7">
        <v>0</v>
      </c>
      <c r="CZ51" s="8">
        <v>65085.5</v>
      </c>
      <c r="DA51" s="7">
        <v>19.247900000000001</v>
      </c>
      <c r="DB51" s="6"/>
      <c r="DC51" s="6"/>
      <c r="DD51" s="6"/>
      <c r="DE51" s="6"/>
      <c r="DF51" s="6"/>
      <c r="DG51" s="7"/>
      <c r="DH51" s="7"/>
      <c r="DI51" s="7"/>
      <c r="DJ51" s="8"/>
      <c r="DK51" s="8"/>
      <c r="DL51" s="7"/>
      <c r="DM51" s="8"/>
      <c r="DN51" s="7"/>
      <c r="DO51" s="6">
        <v>650354</v>
      </c>
      <c r="DP51" s="6">
        <v>94510</v>
      </c>
      <c r="DQ51" s="6">
        <v>555844</v>
      </c>
      <c r="DR51" s="6">
        <v>260550</v>
      </c>
      <c r="DS51" s="6">
        <v>295294</v>
      </c>
      <c r="DT51" s="7">
        <v>76278238000</v>
      </c>
      <c r="DU51" s="7">
        <v>117287.25893897784</v>
      </c>
      <c r="DV51" s="7">
        <v>98482141.379999995</v>
      </c>
      <c r="DW51" s="8">
        <v>24847956233.469997</v>
      </c>
      <c r="DX51" s="8">
        <v>3793640644</v>
      </c>
      <c r="DY51" s="7">
        <v>981315431.0999999</v>
      </c>
      <c r="DZ51" s="8">
        <v>28641596877.470001</v>
      </c>
      <c r="EA51" s="7">
        <v>372544399.52979994</v>
      </c>
      <c r="EB51" s="6"/>
      <c r="EC51" s="6"/>
      <c r="ED51" s="6"/>
      <c r="EE51" s="6"/>
      <c r="EF51" s="6"/>
      <c r="EG51" s="7"/>
      <c r="EH51" s="7"/>
      <c r="EI51" s="7"/>
      <c r="EJ51" s="8"/>
      <c r="EK51" s="8"/>
      <c r="EL51" s="7"/>
      <c r="EM51" s="8"/>
      <c r="EN51" s="7"/>
      <c r="EO51" s="6"/>
      <c r="EP51" s="6"/>
      <c r="EQ51" s="6"/>
      <c r="ER51" s="6"/>
      <c r="ES51" s="6"/>
      <c r="ET51" s="7"/>
      <c r="EU51" s="7"/>
      <c r="EV51" s="7"/>
      <c r="EW51" s="8"/>
      <c r="EX51" s="8"/>
      <c r="EY51" s="7"/>
      <c r="EZ51" s="8"/>
      <c r="FA51" s="7"/>
      <c r="FB51" s="6">
        <v>778498</v>
      </c>
      <c r="FC51" s="6">
        <v>577837</v>
      </c>
      <c r="FD51" s="6">
        <v>200661</v>
      </c>
      <c r="FE51" s="6">
        <v>108509</v>
      </c>
      <c r="FF51" s="6">
        <v>92152</v>
      </c>
      <c r="FG51" s="7">
        <v>100509061000</v>
      </c>
      <c r="FH51" s="7">
        <v>129106.38306071435</v>
      </c>
      <c r="FI51" s="7">
        <v>160816389.90000004</v>
      </c>
      <c r="FJ51" s="8">
        <v>14157263111.630005</v>
      </c>
      <c r="FK51" s="8">
        <v>2602665541.0199995</v>
      </c>
      <c r="FL51" s="7">
        <v>5144887660.4000015</v>
      </c>
      <c r="FM51" s="8">
        <v>16759928652.65</v>
      </c>
      <c r="FN51" s="7">
        <v>252219356.16009989</v>
      </c>
      <c r="FO51" s="6"/>
      <c r="FP51" s="6"/>
      <c r="FQ51" s="6"/>
      <c r="FR51" s="6"/>
      <c r="FS51" s="6"/>
      <c r="FT51" s="7"/>
      <c r="FU51" s="7"/>
      <c r="FV51" s="7"/>
      <c r="FW51" s="8"/>
      <c r="FX51" s="8"/>
      <c r="FY51" s="7"/>
      <c r="FZ51" s="8"/>
      <c r="GA51" s="7"/>
      <c r="GB51" s="6">
        <v>2037230</v>
      </c>
      <c r="GC51" s="6">
        <v>708684</v>
      </c>
      <c r="GD51" s="6">
        <v>1328546</v>
      </c>
      <c r="GE51" s="6">
        <v>624374</v>
      </c>
      <c r="GF51" s="6">
        <v>704172</v>
      </c>
      <c r="GG51" s="7">
        <v>284933516000</v>
      </c>
      <c r="GH51" s="7">
        <v>139863.20444917853</v>
      </c>
      <c r="GI51" s="7">
        <v>323487386.68000001</v>
      </c>
      <c r="GJ51" s="8">
        <v>55773528852.690002</v>
      </c>
      <c r="GK51" s="8">
        <v>8279810950.0199995</v>
      </c>
      <c r="GL51" s="7">
        <v>6674389363.5000019</v>
      </c>
      <c r="GM51" s="8">
        <v>64053339802.709999</v>
      </c>
      <c r="GN51" s="7">
        <v>795309275.37289989</v>
      </c>
      <c r="GO51" s="6">
        <v>35442</v>
      </c>
      <c r="GP51" s="6">
        <v>318</v>
      </c>
      <c r="GQ51" s="6">
        <v>35124</v>
      </c>
      <c r="GR51" s="6">
        <v>13859</v>
      </c>
      <c r="GS51" s="6">
        <v>21265</v>
      </c>
      <c r="GT51" s="7">
        <v>7773529000</v>
      </c>
      <c r="GU51" s="7">
        <v>219330.99147903617</v>
      </c>
      <c r="GV51" s="7">
        <v>19752607.200000003</v>
      </c>
      <c r="GW51" s="8">
        <v>551745103.84000003</v>
      </c>
      <c r="GX51" s="8">
        <v>0</v>
      </c>
      <c r="GY51" s="7">
        <v>26386.5</v>
      </c>
      <c r="GZ51" s="8">
        <v>551745103.84000003</v>
      </c>
      <c r="HA51" s="7">
        <v>833500.84330000007</v>
      </c>
      <c r="HB51" s="6">
        <f t="shared" si="26"/>
        <v>0</v>
      </c>
      <c r="HC51" s="6">
        <f t="shared" si="27"/>
        <v>0</v>
      </c>
      <c r="HD51" s="6">
        <f t="shared" si="28"/>
        <v>0</v>
      </c>
      <c r="HE51" s="6">
        <f t="shared" si="29"/>
        <v>0</v>
      </c>
      <c r="HF51" s="6">
        <f t="shared" si="30"/>
        <v>0</v>
      </c>
      <c r="HG51" s="7">
        <f t="shared" si="31"/>
        <v>0</v>
      </c>
      <c r="HH51" s="7">
        <f t="shared" si="32"/>
        <v>1733533.5422209189</v>
      </c>
      <c r="HI51" s="7">
        <f t="shared" si="33"/>
        <v>2.9802322387695313E-8</v>
      </c>
      <c r="HJ51" s="8">
        <f t="shared" si="34"/>
        <v>3.814697265625E-6</v>
      </c>
      <c r="HK51" s="8">
        <f t="shared" si="35"/>
        <v>0</v>
      </c>
      <c r="HL51" s="7">
        <f t="shared" si="36"/>
        <v>1.1920928955078125E-7</v>
      </c>
      <c r="HM51" s="8">
        <f t="shared" si="37"/>
        <v>0</v>
      </c>
      <c r="HN51" s="7">
        <f t="shared" si="38"/>
        <v>-2.9802322387695313E-8</v>
      </c>
      <c r="HP51" s="15">
        <f t="shared" si="39"/>
        <v>2.9704722217554845E-2</v>
      </c>
      <c r="HR51" s="6">
        <f t="shared" si="0"/>
        <v>2488</v>
      </c>
      <c r="HS51" s="6">
        <f t="shared" si="1"/>
        <v>1</v>
      </c>
      <c r="HT51" s="6">
        <f t="shared" si="2"/>
        <v>2487</v>
      </c>
      <c r="HU51" s="6">
        <f t="shared" si="3"/>
        <v>0</v>
      </c>
      <c r="HV51" s="6">
        <f t="shared" si="4"/>
        <v>2487</v>
      </c>
      <c r="HW51" s="7">
        <f t="shared" si="5"/>
        <v>1822971000</v>
      </c>
      <c r="HX51" s="7">
        <f t="shared" si="6"/>
        <v>1451520.3503750709</v>
      </c>
      <c r="HY51" s="7">
        <f t="shared" si="7"/>
        <v>6218670.8000000007</v>
      </c>
      <c r="HZ51" s="8">
        <f t="shared" si="8"/>
        <v>2419961.5</v>
      </c>
      <c r="IA51" s="8">
        <f t="shared" si="9"/>
        <v>0</v>
      </c>
      <c r="IB51" s="7">
        <f t="shared" si="10"/>
        <v>0</v>
      </c>
      <c r="IC51" s="8">
        <f t="shared" si="11"/>
        <v>2419961.5</v>
      </c>
      <c r="ID51" s="7">
        <f t="shared" si="12"/>
        <v>3042.7444999999998</v>
      </c>
      <c r="IE51" s="6">
        <f t="shared" si="13"/>
        <v>0</v>
      </c>
      <c r="IF51" s="6">
        <f t="shared" si="14"/>
        <v>0</v>
      </c>
      <c r="IG51" s="6">
        <f t="shared" si="15"/>
        <v>0</v>
      </c>
      <c r="IH51" s="6">
        <f t="shared" si="16"/>
        <v>0</v>
      </c>
      <c r="II51" s="6">
        <f t="shared" si="17"/>
        <v>0</v>
      </c>
      <c r="IJ51" s="7">
        <f t="shared" si="18"/>
        <v>0</v>
      </c>
      <c r="IK51" s="7">
        <f t="shared" si="19"/>
        <v>0</v>
      </c>
      <c r="IL51" s="7">
        <f t="shared" si="20"/>
        <v>0</v>
      </c>
      <c r="IM51" s="8">
        <f t="shared" si="21"/>
        <v>0</v>
      </c>
      <c r="IN51" s="8">
        <f t="shared" si="22"/>
        <v>0</v>
      </c>
      <c r="IO51" s="7">
        <f t="shared" si="23"/>
        <v>0</v>
      </c>
      <c r="IP51" s="8">
        <f t="shared" si="24"/>
        <v>0</v>
      </c>
      <c r="IQ51" s="7">
        <f t="shared" si="25"/>
        <v>0</v>
      </c>
    </row>
    <row r="52" spans="1:251" x14ac:dyDescent="0.2">
      <c r="A52" s="12" t="s">
        <v>10</v>
      </c>
      <c r="B52" s="6"/>
      <c r="C52" s="6"/>
      <c r="D52" s="6"/>
      <c r="E52" s="6"/>
      <c r="F52" s="6"/>
      <c r="G52" s="7"/>
      <c r="H52" s="7"/>
      <c r="I52" s="7"/>
      <c r="J52" s="8"/>
      <c r="K52" s="8"/>
      <c r="L52" s="7"/>
      <c r="M52" s="8"/>
      <c r="N52" s="7"/>
      <c r="O52" s="6"/>
      <c r="P52" s="6"/>
      <c r="Q52" s="6"/>
      <c r="R52" s="6"/>
      <c r="S52" s="6"/>
      <c r="T52" s="7"/>
      <c r="U52" s="7"/>
      <c r="V52" s="7"/>
      <c r="W52" s="8"/>
      <c r="X52" s="8"/>
      <c r="Y52" s="7"/>
      <c r="Z52" s="8"/>
      <c r="AA52" s="7"/>
      <c r="AB52" s="6"/>
      <c r="AC52" s="6"/>
      <c r="AD52" s="6"/>
      <c r="AE52" s="6"/>
      <c r="AF52" s="6"/>
      <c r="AG52" s="7"/>
      <c r="AH52" s="7"/>
      <c r="AI52" s="7"/>
      <c r="AJ52" s="8"/>
      <c r="AK52" s="8"/>
      <c r="AL52" s="7"/>
      <c r="AM52" s="8"/>
      <c r="AN52" s="7"/>
      <c r="AO52" s="6"/>
      <c r="AP52" s="6"/>
      <c r="AQ52" s="6"/>
      <c r="AR52" s="6"/>
      <c r="AS52" s="6"/>
      <c r="AT52" s="7"/>
      <c r="AU52" s="7"/>
      <c r="AV52" s="7"/>
      <c r="AW52" s="8"/>
      <c r="AX52" s="8"/>
      <c r="AY52" s="7"/>
      <c r="AZ52" s="8"/>
      <c r="BA52" s="7"/>
      <c r="BB52" s="6"/>
      <c r="BC52" s="6"/>
      <c r="BD52" s="6"/>
      <c r="BE52" s="6"/>
      <c r="BF52" s="6"/>
      <c r="BG52" s="7"/>
      <c r="BH52" s="7"/>
      <c r="BI52" s="7"/>
      <c r="BJ52" s="8"/>
      <c r="BK52" s="8"/>
      <c r="BL52" s="7"/>
      <c r="BM52" s="8"/>
      <c r="BN52" s="7"/>
      <c r="BO52" s="6">
        <v>619400</v>
      </c>
      <c r="BP52" s="6">
        <v>43357</v>
      </c>
      <c r="BQ52" s="6">
        <v>576043</v>
      </c>
      <c r="BR52" s="6">
        <v>258366</v>
      </c>
      <c r="BS52" s="6">
        <v>317677</v>
      </c>
      <c r="BT52" s="7">
        <v>109127089000</v>
      </c>
      <c r="BU52" s="7">
        <v>176181.93251533742</v>
      </c>
      <c r="BV52" s="7">
        <v>66668979.799999997</v>
      </c>
      <c r="BW52" s="8">
        <v>17748031001.93</v>
      </c>
      <c r="BX52" s="8">
        <v>1925619444</v>
      </c>
      <c r="BY52" s="7">
        <v>577226082.5999999</v>
      </c>
      <c r="BZ52" s="8">
        <v>19673650445.93</v>
      </c>
      <c r="CA52" s="7">
        <v>199613671.14739996</v>
      </c>
      <c r="CB52" s="6">
        <v>1811</v>
      </c>
      <c r="CC52" s="6">
        <v>1</v>
      </c>
      <c r="CD52" s="6">
        <v>1810</v>
      </c>
      <c r="CE52" s="6">
        <v>0</v>
      </c>
      <c r="CF52" s="6">
        <v>1810</v>
      </c>
      <c r="CG52" s="7">
        <v>1346673000</v>
      </c>
      <c r="CH52" s="7">
        <v>743607.39922694641</v>
      </c>
      <c r="CI52" s="7">
        <v>2475721.9</v>
      </c>
      <c r="CJ52" s="8">
        <v>4121861.7</v>
      </c>
      <c r="CK52" s="8">
        <v>0</v>
      </c>
      <c r="CL52" s="7">
        <v>0</v>
      </c>
      <c r="CM52" s="8">
        <v>4121861.7</v>
      </c>
      <c r="CN52" s="7">
        <v>7857.000500000001</v>
      </c>
      <c r="CO52" s="6">
        <v>1582</v>
      </c>
      <c r="CP52" s="6">
        <v>0</v>
      </c>
      <c r="CQ52" s="6">
        <v>1582</v>
      </c>
      <c r="CR52" s="6">
        <v>0</v>
      </c>
      <c r="CS52" s="6">
        <v>1582</v>
      </c>
      <c r="CT52" s="7">
        <v>1095135000</v>
      </c>
      <c r="CU52" s="7">
        <v>692247.15549936786</v>
      </c>
      <c r="CV52" s="7">
        <v>5255653.3</v>
      </c>
      <c r="CW52" s="8">
        <v>2242130.65</v>
      </c>
      <c r="CX52" s="8">
        <v>0</v>
      </c>
      <c r="CY52" s="7">
        <v>0</v>
      </c>
      <c r="CZ52" s="8">
        <v>2242130.65</v>
      </c>
      <c r="DA52" s="7">
        <v>1006.4596000000001</v>
      </c>
      <c r="DB52" s="6"/>
      <c r="DC52" s="6"/>
      <c r="DD52" s="6"/>
      <c r="DE52" s="6"/>
      <c r="DF52" s="6"/>
      <c r="DG52" s="7"/>
      <c r="DH52" s="7"/>
      <c r="DI52" s="7"/>
      <c r="DJ52" s="8"/>
      <c r="DK52" s="8"/>
      <c r="DL52" s="7"/>
      <c r="DM52" s="8"/>
      <c r="DN52" s="7"/>
      <c r="DO52" s="6">
        <v>645105</v>
      </c>
      <c r="DP52" s="6">
        <v>103876</v>
      </c>
      <c r="DQ52" s="6">
        <v>541229</v>
      </c>
      <c r="DR52" s="6">
        <v>255490</v>
      </c>
      <c r="DS52" s="6">
        <v>285739</v>
      </c>
      <c r="DT52" s="7">
        <v>75775212000</v>
      </c>
      <c r="DU52" s="7">
        <v>117461.82714441835</v>
      </c>
      <c r="DV52" s="7">
        <v>108732302.28</v>
      </c>
      <c r="DW52" s="8">
        <v>25062658064.730003</v>
      </c>
      <c r="DX52" s="8">
        <v>3750023985</v>
      </c>
      <c r="DY52" s="7">
        <v>975242549.0999999</v>
      </c>
      <c r="DZ52" s="8">
        <v>28812682049.730003</v>
      </c>
      <c r="EA52" s="7">
        <v>409256629.99540001</v>
      </c>
      <c r="EB52" s="6"/>
      <c r="EC52" s="6"/>
      <c r="ED52" s="6"/>
      <c r="EE52" s="6"/>
      <c r="EF52" s="6"/>
      <c r="EG52" s="7"/>
      <c r="EH52" s="7"/>
      <c r="EI52" s="7"/>
      <c r="EJ52" s="8"/>
      <c r="EK52" s="8"/>
      <c r="EL52" s="7"/>
      <c r="EM52" s="8"/>
      <c r="EN52" s="7"/>
      <c r="EO52" s="6"/>
      <c r="EP52" s="6"/>
      <c r="EQ52" s="6"/>
      <c r="ER52" s="6"/>
      <c r="ES52" s="6"/>
      <c r="ET52" s="7"/>
      <c r="EU52" s="7"/>
      <c r="EV52" s="7"/>
      <c r="EW52" s="8"/>
      <c r="EX52" s="8"/>
      <c r="EY52" s="7"/>
      <c r="EZ52" s="8"/>
      <c r="FA52" s="7"/>
      <c r="FB52" s="6">
        <v>775432</v>
      </c>
      <c r="FC52" s="6">
        <v>586382</v>
      </c>
      <c r="FD52" s="6">
        <v>189050</v>
      </c>
      <c r="FE52" s="6">
        <v>102070</v>
      </c>
      <c r="FF52" s="6">
        <v>86980</v>
      </c>
      <c r="FG52" s="7">
        <v>100163690000</v>
      </c>
      <c r="FH52" s="7">
        <v>129171.46829122347</v>
      </c>
      <c r="FI52" s="7">
        <v>160803529.90000004</v>
      </c>
      <c r="FJ52" s="8">
        <v>13567348912.109997</v>
      </c>
      <c r="FK52" s="8">
        <v>2460218999.02</v>
      </c>
      <c r="FL52" s="7">
        <v>5149544602.9000025</v>
      </c>
      <c r="FM52" s="8">
        <v>16027567911.130003</v>
      </c>
      <c r="FN52" s="7">
        <v>262962830.42950001</v>
      </c>
      <c r="FO52" s="6"/>
      <c r="FP52" s="6"/>
      <c r="FQ52" s="6"/>
      <c r="FR52" s="6"/>
      <c r="FS52" s="6"/>
      <c r="FT52" s="7"/>
      <c r="FU52" s="7"/>
      <c r="FV52" s="7"/>
      <c r="FW52" s="8"/>
      <c r="FX52" s="8"/>
      <c r="FY52" s="7"/>
      <c r="FZ52" s="8"/>
      <c r="GA52" s="7"/>
      <c r="GB52" s="6">
        <v>2043330</v>
      </c>
      <c r="GC52" s="6">
        <v>733616</v>
      </c>
      <c r="GD52" s="6">
        <v>1309714</v>
      </c>
      <c r="GE52" s="6">
        <v>615926</v>
      </c>
      <c r="GF52" s="6">
        <v>693788</v>
      </c>
      <c r="GG52" s="7">
        <v>287507799000</v>
      </c>
      <c r="GH52" s="7">
        <v>140705.51452775617</v>
      </c>
      <c r="GI52" s="7">
        <v>343936187.18000001</v>
      </c>
      <c r="GJ52" s="8">
        <v>56384401971.120003</v>
      </c>
      <c r="GK52" s="8">
        <v>8135862428.0200005</v>
      </c>
      <c r="GL52" s="7">
        <v>6702013234.6000023</v>
      </c>
      <c r="GM52" s="8">
        <v>64520264399.140007</v>
      </c>
      <c r="GN52" s="7">
        <v>871841995.03239989</v>
      </c>
      <c r="GO52" s="6">
        <v>41541</v>
      </c>
      <c r="GP52" s="6">
        <v>403</v>
      </c>
      <c r="GQ52" s="6">
        <v>41138</v>
      </c>
      <c r="GR52" s="6">
        <v>15863</v>
      </c>
      <c r="GS52" s="6">
        <v>25275</v>
      </c>
      <c r="GT52" s="7">
        <v>9366160000</v>
      </c>
      <c r="GU52" s="7">
        <v>225467.85103873283</v>
      </c>
      <c r="GV52" s="7">
        <v>23107355.900000002</v>
      </c>
      <c r="GW52" s="8">
        <v>630324281.95000005</v>
      </c>
      <c r="GX52" s="8">
        <v>0</v>
      </c>
      <c r="GY52" s="7">
        <v>44375</v>
      </c>
      <c r="GZ52" s="8">
        <v>630324281.95000005</v>
      </c>
      <c r="HA52" s="7">
        <v>1163062.5557000001</v>
      </c>
      <c r="HB52" s="6">
        <f t="shared" si="26"/>
        <v>0</v>
      </c>
      <c r="HC52" s="6">
        <f t="shared" si="27"/>
        <v>0</v>
      </c>
      <c r="HD52" s="6">
        <f t="shared" si="28"/>
        <v>0</v>
      </c>
      <c r="HE52" s="6">
        <f t="shared" si="29"/>
        <v>0</v>
      </c>
      <c r="HF52" s="6">
        <f t="shared" si="30"/>
        <v>0</v>
      </c>
      <c r="HG52" s="7">
        <f t="shared" si="31"/>
        <v>0</v>
      </c>
      <c r="HH52" s="7">
        <f t="shared" si="32"/>
        <v>1717964.2681495373</v>
      </c>
      <c r="HI52" s="7">
        <f t="shared" si="33"/>
        <v>5.2154064178466797E-8</v>
      </c>
      <c r="HJ52" s="8">
        <f t="shared" si="34"/>
        <v>-3.814697265625E-6</v>
      </c>
      <c r="HK52" s="8">
        <f t="shared" si="35"/>
        <v>0</v>
      </c>
      <c r="HL52" s="7">
        <f t="shared" si="36"/>
        <v>-4.76837158203125E-7</v>
      </c>
      <c r="HM52" s="8">
        <f t="shared" si="37"/>
        <v>3.814697265625E-6</v>
      </c>
      <c r="HN52" s="7">
        <f t="shared" si="38"/>
        <v>1.1920928955078125E-7</v>
      </c>
      <c r="HP52" s="15">
        <f t="shared" si="39"/>
        <v>2.9434364975922021E-2</v>
      </c>
      <c r="HR52" s="6">
        <f t="shared" si="0"/>
        <v>3393</v>
      </c>
      <c r="HS52" s="6">
        <f t="shared" si="1"/>
        <v>1</v>
      </c>
      <c r="HT52" s="6">
        <f t="shared" si="2"/>
        <v>3392</v>
      </c>
      <c r="HU52" s="6">
        <f t="shared" si="3"/>
        <v>0</v>
      </c>
      <c r="HV52" s="6">
        <f t="shared" si="4"/>
        <v>3392</v>
      </c>
      <c r="HW52" s="7">
        <f t="shared" si="5"/>
        <v>2441808000</v>
      </c>
      <c r="HX52" s="7">
        <f t="shared" si="6"/>
        <v>1435854.5547263143</v>
      </c>
      <c r="HY52" s="7">
        <f t="shared" si="7"/>
        <v>7731375.1999999993</v>
      </c>
      <c r="HZ52" s="8">
        <f t="shared" si="8"/>
        <v>6363992.3499999996</v>
      </c>
      <c r="IA52" s="8">
        <f t="shared" si="9"/>
        <v>0</v>
      </c>
      <c r="IB52" s="7">
        <f t="shared" si="10"/>
        <v>0</v>
      </c>
      <c r="IC52" s="8">
        <f t="shared" si="11"/>
        <v>6363992.3499999996</v>
      </c>
      <c r="ID52" s="7">
        <f t="shared" si="12"/>
        <v>8863.4601000000002</v>
      </c>
      <c r="IE52" s="6">
        <f t="shared" si="13"/>
        <v>0</v>
      </c>
      <c r="IF52" s="6">
        <f t="shared" si="14"/>
        <v>0</v>
      </c>
      <c r="IG52" s="6">
        <f t="shared" si="15"/>
        <v>0</v>
      </c>
      <c r="IH52" s="6">
        <f t="shared" si="16"/>
        <v>0</v>
      </c>
      <c r="II52" s="6">
        <f t="shared" si="17"/>
        <v>0</v>
      </c>
      <c r="IJ52" s="7">
        <f t="shared" si="18"/>
        <v>0</v>
      </c>
      <c r="IK52" s="7">
        <f t="shared" si="19"/>
        <v>0</v>
      </c>
      <c r="IL52" s="7">
        <f t="shared" si="20"/>
        <v>0</v>
      </c>
      <c r="IM52" s="8">
        <f t="shared" si="21"/>
        <v>0</v>
      </c>
      <c r="IN52" s="8">
        <f t="shared" si="22"/>
        <v>0</v>
      </c>
      <c r="IO52" s="7">
        <f t="shared" si="23"/>
        <v>0</v>
      </c>
      <c r="IP52" s="8">
        <f t="shared" si="24"/>
        <v>0</v>
      </c>
      <c r="IQ52" s="7">
        <f t="shared" si="25"/>
        <v>0</v>
      </c>
    </row>
    <row r="53" spans="1:251" x14ac:dyDescent="0.2">
      <c r="A53" s="13">
        <v>38360</v>
      </c>
      <c r="B53" s="6"/>
      <c r="C53" s="6"/>
      <c r="D53" s="6"/>
      <c r="E53" s="6"/>
      <c r="F53" s="6"/>
      <c r="G53" s="7"/>
      <c r="H53" s="7"/>
      <c r="I53" s="7"/>
      <c r="J53" s="8"/>
      <c r="K53" s="8"/>
      <c r="L53" s="7"/>
      <c r="M53" s="8"/>
      <c r="N53" s="7"/>
      <c r="O53" s="6"/>
      <c r="P53" s="6"/>
      <c r="Q53" s="6"/>
      <c r="R53" s="6"/>
      <c r="S53" s="6"/>
      <c r="T53" s="7"/>
      <c r="U53" s="7"/>
      <c r="V53" s="7"/>
      <c r="W53" s="8"/>
      <c r="X53" s="8"/>
      <c r="Y53" s="7"/>
      <c r="Z53" s="8"/>
      <c r="AA53" s="7"/>
      <c r="AB53" s="6"/>
      <c r="AC53" s="6"/>
      <c r="AD53" s="6"/>
      <c r="AE53" s="6"/>
      <c r="AF53" s="6"/>
      <c r="AG53" s="7"/>
      <c r="AH53" s="7"/>
      <c r="AI53" s="7"/>
      <c r="AJ53" s="8"/>
      <c r="AK53" s="8"/>
      <c r="AL53" s="7"/>
      <c r="AM53" s="8"/>
      <c r="AN53" s="7"/>
      <c r="AO53" s="6"/>
      <c r="AP53" s="6"/>
      <c r="AQ53" s="6"/>
      <c r="AR53" s="6"/>
      <c r="AS53" s="6"/>
      <c r="AT53" s="7"/>
      <c r="AU53" s="7"/>
      <c r="AV53" s="7"/>
      <c r="AW53" s="8"/>
      <c r="AX53" s="8"/>
      <c r="AY53" s="7"/>
      <c r="AZ53" s="8"/>
      <c r="BA53" s="7"/>
      <c r="BB53" s="6"/>
      <c r="BC53" s="6"/>
      <c r="BD53" s="6"/>
      <c r="BE53" s="6"/>
      <c r="BF53" s="6"/>
      <c r="BG53" s="7"/>
      <c r="BH53" s="7"/>
      <c r="BI53" s="7"/>
      <c r="BJ53" s="8"/>
      <c r="BK53" s="8"/>
      <c r="BL53" s="7"/>
      <c r="BM53" s="8"/>
      <c r="BN53" s="7"/>
      <c r="BO53" s="6">
        <v>640904</v>
      </c>
      <c r="BP53" s="6">
        <v>48299</v>
      </c>
      <c r="BQ53" s="6">
        <v>592605</v>
      </c>
      <c r="BR53" s="6">
        <v>265739</v>
      </c>
      <c r="BS53" s="6">
        <v>326866</v>
      </c>
      <c r="BT53" s="7">
        <v>113847869000</v>
      </c>
      <c r="BU53" s="7">
        <v>177636.38392021271</v>
      </c>
      <c r="BV53" s="7">
        <v>64736744.720000006</v>
      </c>
      <c r="BW53" s="8">
        <v>20218009652.009998</v>
      </c>
      <c r="BX53" s="8">
        <v>1988473645.4000001</v>
      </c>
      <c r="BY53" s="7">
        <v>985780885.20000005</v>
      </c>
      <c r="BZ53" s="8">
        <v>22206483297.41</v>
      </c>
      <c r="CA53" s="7">
        <v>82979.591000000015</v>
      </c>
      <c r="CB53" s="6">
        <v>1818</v>
      </c>
      <c r="CC53" s="6">
        <v>1</v>
      </c>
      <c r="CD53" s="6">
        <v>1817</v>
      </c>
      <c r="CE53" s="6">
        <v>0</v>
      </c>
      <c r="CF53" s="6">
        <v>1817</v>
      </c>
      <c r="CG53" s="7">
        <v>1374781000</v>
      </c>
      <c r="CH53" s="7">
        <v>756205.17051705171</v>
      </c>
      <c r="CI53" s="7">
        <v>1565298.2</v>
      </c>
      <c r="CJ53" s="8">
        <v>6406740.6000000006</v>
      </c>
      <c r="CK53" s="8">
        <v>0</v>
      </c>
      <c r="CL53" s="7">
        <v>19302.2</v>
      </c>
      <c r="CM53" s="8">
        <v>6406740.6000000006</v>
      </c>
      <c r="CN53" s="7">
        <v>29.310300000000002</v>
      </c>
      <c r="CO53" s="6">
        <v>1991</v>
      </c>
      <c r="CP53" s="6">
        <v>1</v>
      </c>
      <c r="CQ53" s="6">
        <v>1990</v>
      </c>
      <c r="CR53" s="6">
        <v>0</v>
      </c>
      <c r="CS53" s="6">
        <v>1990</v>
      </c>
      <c r="CT53" s="7">
        <v>1457030000</v>
      </c>
      <c r="CU53" s="7">
        <v>731808.13661476644</v>
      </c>
      <c r="CV53" s="7">
        <v>5653479.7000000002</v>
      </c>
      <c r="CW53" s="8">
        <v>3783352.7</v>
      </c>
      <c r="CX53" s="8">
        <v>0</v>
      </c>
      <c r="CY53" s="7">
        <v>8641.2999999999993</v>
      </c>
      <c r="CZ53" s="8">
        <v>3783352.7</v>
      </c>
      <c r="DA53" s="7">
        <v>27.238400000000002</v>
      </c>
      <c r="DB53" s="6"/>
      <c r="DC53" s="6"/>
      <c r="DD53" s="6"/>
      <c r="DE53" s="6"/>
      <c r="DF53" s="6"/>
      <c r="DG53" s="7"/>
      <c r="DH53" s="7"/>
      <c r="DI53" s="7"/>
      <c r="DJ53" s="8"/>
      <c r="DK53" s="8"/>
      <c r="DL53" s="7"/>
      <c r="DM53" s="8"/>
      <c r="DN53" s="7"/>
      <c r="DO53" s="6">
        <v>636167</v>
      </c>
      <c r="DP53" s="6">
        <v>105637</v>
      </c>
      <c r="DQ53" s="6">
        <v>530530</v>
      </c>
      <c r="DR53" s="6">
        <v>251063</v>
      </c>
      <c r="DS53" s="6">
        <v>279467</v>
      </c>
      <c r="DT53" s="7">
        <v>74917484000</v>
      </c>
      <c r="DU53" s="7">
        <v>117763.8638910852</v>
      </c>
      <c r="DV53" s="7">
        <v>108714541.08000001</v>
      </c>
      <c r="DW53" s="8">
        <v>26266026480.980003</v>
      </c>
      <c r="DX53" s="8">
        <v>3675496914</v>
      </c>
      <c r="DY53" s="7">
        <v>1744443902.4000001</v>
      </c>
      <c r="DZ53" s="8">
        <v>29941523394.980003</v>
      </c>
      <c r="EA53" s="7">
        <v>139241.30249999999</v>
      </c>
      <c r="EB53" s="6"/>
      <c r="EC53" s="6"/>
      <c r="ED53" s="6"/>
      <c r="EE53" s="6"/>
      <c r="EF53" s="6"/>
      <c r="EG53" s="7"/>
      <c r="EH53" s="7"/>
      <c r="EI53" s="7"/>
      <c r="EJ53" s="8"/>
      <c r="EK53" s="8"/>
      <c r="EL53" s="7"/>
      <c r="EM53" s="8"/>
      <c r="EN53" s="7"/>
      <c r="EO53" s="6"/>
      <c r="EP53" s="6"/>
      <c r="EQ53" s="6"/>
      <c r="ER53" s="6"/>
      <c r="ES53" s="6"/>
      <c r="ET53" s="7"/>
      <c r="EU53" s="7"/>
      <c r="EV53" s="7"/>
      <c r="EW53" s="8"/>
      <c r="EX53" s="8"/>
      <c r="EY53" s="7"/>
      <c r="EZ53" s="8"/>
      <c r="FA53" s="7"/>
      <c r="FB53" s="6">
        <v>770950</v>
      </c>
      <c r="FC53" s="6">
        <v>603982</v>
      </c>
      <c r="FD53" s="6">
        <v>166968</v>
      </c>
      <c r="FE53" s="6">
        <v>89632</v>
      </c>
      <c r="FF53" s="6">
        <v>77336</v>
      </c>
      <c r="FG53" s="7">
        <v>99686562000</v>
      </c>
      <c r="FH53" s="7">
        <v>129303.53719437058</v>
      </c>
      <c r="FI53" s="7">
        <v>160773364.60000002</v>
      </c>
      <c r="FJ53" s="8">
        <v>12846266306.729998</v>
      </c>
      <c r="FK53" s="8">
        <v>2168096292.5199995</v>
      </c>
      <c r="FL53" s="7">
        <v>5726118582.8000021</v>
      </c>
      <c r="FM53" s="8">
        <v>15014362599.250004</v>
      </c>
      <c r="FN53" s="7">
        <v>212836.59250000014</v>
      </c>
      <c r="FO53" s="6"/>
      <c r="FP53" s="6"/>
      <c r="FQ53" s="6"/>
      <c r="FR53" s="6"/>
      <c r="FS53" s="6"/>
      <c r="FT53" s="7"/>
      <c r="FU53" s="7"/>
      <c r="FV53" s="7"/>
      <c r="FW53" s="8"/>
      <c r="FX53" s="8"/>
      <c r="FY53" s="7"/>
      <c r="FZ53" s="8"/>
      <c r="GA53" s="7"/>
      <c r="GB53" s="6">
        <v>2051830</v>
      </c>
      <c r="GC53" s="6">
        <v>757920</v>
      </c>
      <c r="GD53" s="6">
        <v>1293910</v>
      </c>
      <c r="GE53" s="6">
        <v>606434</v>
      </c>
      <c r="GF53" s="6">
        <v>687476</v>
      </c>
      <c r="GG53" s="7">
        <v>291283726000</v>
      </c>
      <c r="GH53" s="7">
        <v>141962.89458678351</v>
      </c>
      <c r="GI53" s="7">
        <v>341443428.30000001</v>
      </c>
      <c r="GJ53" s="8">
        <v>59340492533.019997</v>
      </c>
      <c r="GK53" s="8">
        <v>7832066851.9199991</v>
      </c>
      <c r="GL53" s="7">
        <v>8456371313.9000025</v>
      </c>
      <c r="GM53" s="8">
        <v>67172559384.939995</v>
      </c>
      <c r="GN53" s="7">
        <v>435114.03470000013</v>
      </c>
      <c r="GO53" s="6">
        <v>50040</v>
      </c>
      <c r="GP53" s="6">
        <v>578</v>
      </c>
      <c r="GQ53" s="6">
        <v>49462</v>
      </c>
      <c r="GR53" s="6">
        <v>19503</v>
      </c>
      <c r="GS53" s="6">
        <v>29959</v>
      </c>
      <c r="GT53" s="7">
        <v>11427032000</v>
      </c>
      <c r="GU53" s="7">
        <v>228357.95363709034</v>
      </c>
      <c r="GV53" s="7">
        <v>21858561.600000001</v>
      </c>
      <c r="GW53" s="8">
        <v>789635691.23000014</v>
      </c>
      <c r="GX53" s="8">
        <v>0</v>
      </c>
      <c r="GY53" s="7">
        <v>6499011.5</v>
      </c>
      <c r="GZ53" s="8">
        <v>789635691.23000014</v>
      </c>
      <c r="HA53" s="7">
        <v>1693.4458000000002</v>
      </c>
      <c r="HB53" s="6">
        <f t="shared" si="26"/>
        <v>0</v>
      </c>
      <c r="HC53" s="6">
        <f t="shared" si="27"/>
        <v>0</v>
      </c>
      <c r="HD53" s="6">
        <f t="shared" si="28"/>
        <v>0</v>
      </c>
      <c r="HE53" s="6">
        <f t="shared" si="29"/>
        <v>0</v>
      </c>
      <c r="HF53" s="6">
        <f t="shared" si="30"/>
        <v>0</v>
      </c>
      <c r="HG53" s="7">
        <f t="shared" si="31"/>
        <v>0</v>
      </c>
      <c r="HH53" s="7">
        <f t="shared" si="32"/>
        <v>1770754.1975507033</v>
      </c>
      <c r="HI53" s="7">
        <f t="shared" si="33"/>
        <v>6.7055225372314453E-8</v>
      </c>
      <c r="HJ53" s="8">
        <f t="shared" si="34"/>
        <v>0</v>
      </c>
      <c r="HK53" s="8">
        <f t="shared" si="35"/>
        <v>4.76837158203125E-7</v>
      </c>
      <c r="HL53" s="7">
        <f t="shared" si="36"/>
        <v>2.384185791015625E-7</v>
      </c>
      <c r="HM53" s="8">
        <f t="shared" si="37"/>
        <v>1.52587890625E-5</v>
      </c>
      <c r="HN53" s="7">
        <f t="shared" si="38"/>
        <v>1.4551915228366852E-11</v>
      </c>
      <c r="HP53" s="15">
        <f t="shared" si="39"/>
        <v>2.8928515553943795E-2</v>
      </c>
      <c r="HR53" s="6">
        <f t="shared" si="0"/>
        <v>3809</v>
      </c>
      <c r="HS53" s="6">
        <f t="shared" si="1"/>
        <v>2</v>
      </c>
      <c r="HT53" s="6">
        <f t="shared" si="2"/>
        <v>3807</v>
      </c>
      <c r="HU53" s="6">
        <f t="shared" si="3"/>
        <v>0</v>
      </c>
      <c r="HV53" s="6">
        <f t="shared" si="4"/>
        <v>3807</v>
      </c>
      <c r="HW53" s="7">
        <f t="shared" si="5"/>
        <v>2831811000</v>
      </c>
      <c r="HX53" s="7">
        <f t="shared" si="6"/>
        <v>1488013.307131818</v>
      </c>
      <c r="HY53" s="7">
        <f t="shared" si="7"/>
        <v>7218777.9000000004</v>
      </c>
      <c r="HZ53" s="8">
        <f t="shared" si="8"/>
        <v>10190093.300000001</v>
      </c>
      <c r="IA53" s="8">
        <f t="shared" si="9"/>
        <v>0</v>
      </c>
      <c r="IB53" s="7">
        <f t="shared" si="10"/>
        <v>27943.5</v>
      </c>
      <c r="IC53" s="8">
        <f t="shared" si="11"/>
        <v>10190093.300000001</v>
      </c>
      <c r="ID53" s="7">
        <f t="shared" si="12"/>
        <v>56.548700000000004</v>
      </c>
      <c r="IE53" s="6">
        <f t="shared" si="13"/>
        <v>0</v>
      </c>
      <c r="IF53" s="6">
        <f t="shared" si="14"/>
        <v>0</v>
      </c>
      <c r="IG53" s="6">
        <f t="shared" si="15"/>
        <v>0</v>
      </c>
      <c r="IH53" s="6">
        <f t="shared" si="16"/>
        <v>0</v>
      </c>
      <c r="II53" s="6">
        <f t="shared" si="17"/>
        <v>0</v>
      </c>
      <c r="IJ53" s="7">
        <f t="shared" si="18"/>
        <v>0</v>
      </c>
      <c r="IK53" s="7">
        <f t="shared" si="19"/>
        <v>0</v>
      </c>
      <c r="IL53" s="7">
        <f t="shared" si="20"/>
        <v>0</v>
      </c>
      <c r="IM53" s="8">
        <f t="shared" si="21"/>
        <v>0</v>
      </c>
      <c r="IN53" s="8">
        <f t="shared" si="22"/>
        <v>0</v>
      </c>
      <c r="IO53" s="7">
        <f t="shared" si="23"/>
        <v>0</v>
      </c>
      <c r="IP53" s="8">
        <f t="shared" si="24"/>
        <v>0</v>
      </c>
      <c r="IQ53" s="7">
        <f t="shared" si="25"/>
        <v>0</v>
      </c>
    </row>
    <row r="54" spans="1:251" x14ac:dyDescent="0.2">
      <c r="A54" s="12" t="s">
        <v>13</v>
      </c>
      <c r="B54" s="6"/>
      <c r="C54" s="6"/>
      <c r="D54" s="6"/>
      <c r="E54" s="6"/>
      <c r="F54" s="6"/>
      <c r="G54" s="7"/>
      <c r="H54" s="7"/>
      <c r="I54" s="7"/>
      <c r="J54" s="8"/>
      <c r="K54" s="8"/>
      <c r="L54" s="7"/>
      <c r="M54" s="8"/>
      <c r="N54" s="7"/>
      <c r="O54" s="6"/>
      <c r="P54" s="6"/>
      <c r="Q54" s="6"/>
      <c r="R54" s="6"/>
      <c r="S54" s="6"/>
      <c r="T54" s="7"/>
      <c r="U54" s="7"/>
      <c r="V54" s="7"/>
      <c r="W54" s="8"/>
      <c r="X54" s="8"/>
      <c r="Y54" s="7"/>
      <c r="Z54" s="8"/>
      <c r="AA54" s="7"/>
      <c r="AB54" s="6"/>
      <c r="AC54" s="6"/>
      <c r="AD54" s="6"/>
      <c r="AE54" s="6"/>
      <c r="AF54" s="6"/>
      <c r="AG54" s="7"/>
      <c r="AH54" s="7"/>
      <c r="AI54" s="7"/>
      <c r="AJ54" s="8"/>
      <c r="AK54" s="8"/>
      <c r="AL54" s="7"/>
      <c r="AM54" s="8"/>
      <c r="AN54" s="7"/>
      <c r="AO54" s="6"/>
      <c r="AP54" s="6"/>
      <c r="AQ54" s="6"/>
      <c r="AR54" s="6"/>
      <c r="AS54" s="6"/>
      <c r="AT54" s="7"/>
      <c r="AU54" s="7"/>
      <c r="AV54" s="7"/>
      <c r="AW54" s="8"/>
      <c r="AX54" s="8"/>
      <c r="AY54" s="7"/>
      <c r="AZ54" s="8"/>
      <c r="BA54" s="7"/>
      <c r="BB54" s="6"/>
      <c r="BC54" s="6"/>
      <c r="BD54" s="6"/>
      <c r="BE54" s="6"/>
      <c r="BF54" s="6"/>
      <c r="BG54" s="7"/>
      <c r="BH54" s="7"/>
      <c r="BI54" s="7"/>
      <c r="BJ54" s="8"/>
      <c r="BK54" s="8"/>
      <c r="BL54" s="7"/>
      <c r="BM54" s="8"/>
      <c r="BN54" s="7"/>
      <c r="BO54" s="6">
        <v>650218</v>
      </c>
      <c r="BP54" s="6">
        <v>50529</v>
      </c>
      <c r="BQ54" s="6">
        <v>599689</v>
      </c>
      <c r="BR54" s="6">
        <v>268997</v>
      </c>
      <c r="BS54" s="6">
        <v>330692</v>
      </c>
      <c r="BT54" s="7">
        <v>115732063000</v>
      </c>
      <c r="BU54" s="7">
        <v>177989.63270779955</v>
      </c>
      <c r="BV54" s="7">
        <v>66382068.399999999</v>
      </c>
      <c r="BW54" s="8">
        <v>21055326199.279999</v>
      </c>
      <c r="BX54" s="8">
        <v>2018059033.4000001</v>
      </c>
      <c r="BY54" s="7">
        <v>1012849257.4</v>
      </c>
      <c r="BZ54" s="8">
        <v>23073385232.68</v>
      </c>
      <c r="CA54" s="7">
        <v>9662125.5352000017</v>
      </c>
      <c r="CB54" s="6">
        <v>1818</v>
      </c>
      <c r="CC54" s="6">
        <v>1</v>
      </c>
      <c r="CD54" s="6">
        <v>1817</v>
      </c>
      <c r="CE54" s="6">
        <v>0</v>
      </c>
      <c r="CF54" s="6">
        <v>1817</v>
      </c>
      <c r="CG54" s="7">
        <v>1379618000</v>
      </c>
      <c r="CH54" s="7">
        <v>758865.78657865792</v>
      </c>
      <c r="CI54" s="7">
        <v>1110122.1000000001</v>
      </c>
      <c r="CJ54" s="8">
        <v>8510175.6999999993</v>
      </c>
      <c r="CK54" s="8">
        <v>0</v>
      </c>
      <c r="CL54" s="7">
        <v>19286.099999999999</v>
      </c>
      <c r="CM54" s="8">
        <v>8510175.6999999993</v>
      </c>
      <c r="CN54" s="7">
        <v>7918.7424000000001</v>
      </c>
      <c r="CO54" s="6">
        <v>2028</v>
      </c>
      <c r="CP54" s="6">
        <v>1</v>
      </c>
      <c r="CQ54" s="6">
        <v>2027</v>
      </c>
      <c r="CR54" s="6">
        <v>0</v>
      </c>
      <c r="CS54" s="6">
        <v>2027</v>
      </c>
      <c r="CT54" s="7">
        <v>1498999000</v>
      </c>
      <c r="CU54" s="7">
        <v>739151.3806706114</v>
      </c>
      <c r="CV54" s="7">
        <v>4572973.0999999996</v>
      </c>
      <c r="CW54" s="8">
        <v>4246035.5999999996</v>
      </c>
      <c r="CX54" s="8">
        <v>0</v>
      </c>
      <c r="CY54" s="7">
        <v>5863.9</v>
      </c>
      <c r="CZ54" s="8">
        <v>4246035.5999999996</v>
      </c>
      <c r="DA54" s="7">
        <v>4885.1423000000004</v>
      </c>
      <c r="DB54" s="6"/>
      <c r="DC54" s="6"/>
      <c r="DD54" s="6"/>
      <c r="DE54" s="6"/>
      <c r="DF54" s="6"/>
      <c r="DG54" s="7"/>
      <c r="DH54" s="7"/>
      <c r="DI54" s="7"/>
      <c r="DJ54" s="8"/>
      <c r="DK54" s="8"/>
      <c r="DL54" s="7"/>
      <c r="DM54" s="8"/>
      <c r="DN54" s="7"/>
      <c r="DO54" s="6">
        <v>633262</v>
      </c>
      <c r="DP54" s="6">
        <v>106525</v>
      </c>
      <c r="DQ54" s="6">
        <v>526737</v>
      </c>
      <c r="DR54" s="6">
        <v>249412</v>
      </c>
      <c r="DS54" s="6">
        <v>277325</v>
      </c>
      <c r="DT54" s="7">
        <v>74626179000</v>
      </c>
      <c r="DU54" s="7">
        <v>117844.08191238382</v>
      </c>
      <c r="DV54" s="7">
        <v>108713381.28000002</v>
      </c>
      <c r="DW54" s="8">
        <v>26529967304.660004</v>
      </c>
      <c r="DX54" s="8">
        <v>3649009240</v>
      </c>
      <c r="DY54" s="7">
        <v>1734089225.9000001</v>
      </c>
      <c r="DZ54" s="8">
        <v>30178976544.660004</v>
      </c>
      <c r="EA54" s="7">
        <v>17480221.008900002</v>
      </c>
      <c r="EB54" s="6"/>
      <c r="EC54" s="6"/>
      <c r="ED54" s="6"/>
      <c r="EE54" s="6"/>
      <c r="EF54" s="6"/>
      <c r="EG54" s="7"/>
      <c r="EH54" s="7"/>
      <c r="EI54" s="7"/>
      <c r="EJ54" s="8"/>
      <c r="EK54" s="8"/>
      <c r="EL54" s="7"/>
      <c r="EM54" s="8"/>
      <c r="EN54" s="7"/>
      <c r="EO54" s="6"/>
      <c r="EP54" s="6"/>
      <c r="EQ54" s="6"/>
      <c r="ER54" s="6"/>
      <c r="ES54" s="6"/>
      <c r="ET54" s="7"/>
      <c r="EU54" s="7"/>
      <c r="EV54" s="7"/>
      <c r="EW54" s="8"/>
      <c r="EX54" s="8"/>
      <c r="EY54" s="7"/>
      <c r="EZ54" s="8"/>
      <c r="FA54" s="7"/>
      <c r="FB54" s="6">
        <v>769127</v>
      </c>
      <c r="FC54" s="6">
        <v>607369</v>
      </c>
      <c r="FD54" s="6">
        <v>161758</v>
      </c>
      <c r="FE54" s="6">
        <v>86843</v>
      </c>
      <c r="FF54" s="6">
        <v>74915</v>
      </c>
      <c r="FG54" s="7">
        <v>99460576000</v>
      </c>
      <c r="FH54" s="7">
        <v>129316.19355451051</v>
      </c>
      <c r="FI54" s="7">
        <v>160772994.60000002</v>
      </c>
      <c r="FJ54" s="8">
        <v>12574509494.309999</v>
      </c>
      <c r="FK54" s="8">
        <v>2102338819.52</v>
      </c>
      <c r="FL54" s="7">
        <v>5710165156.5</v>
      </c>
      <c r="FM54" s="8">
        <v>14676848313.830002</v>
      </c>
      <c r="FN54" s="7">
        <v>8811412.6283999979</v>
      </c>
      <c r="FO54" s="6"/>
      <c r="FP54" s="6"/>
      <c r="FQ54" s="6"/>
      <c r="FR54" s="6"/>
      <c r="FS54" s="6"/>
      <c r="FT54" s="7"/>
      <c r="FU54" s="7"/>
      <c r="FV54" s="7"/>
      <c r="FW54" s="8"/>
      <c r="FX54" s="8"/>
      <c r="FY54" s="7"/>
      <c r="FZ54" s="8"/>
      <c r="GA54" s="7"/>
      <c r="GB54" s="6">
        <v>2056453</v>
      </c>
      <c r="GC54" s="6">
        <v>764425</v>
      </c>
      <c r="GD54" s="6">
        <v>1292028</v>
      </c>
      <c r="GE54" s="6">
        <v>605252</v>
      </c>
      <c r="GF54" s="6">
        <v>686776</v>
      </c>
      <c r="GG54" s="7">
        <v>292697435000</v>
      </c>
      <c r="GH54" s="7">
        <v>142331.20572169652</v>
      </c>
      <c r="GI54" s="7">
        <v>341551539.48000008</v>
      </c>
      <c r="GJ54" s="8">
        <v>60172559209.549995</v>
      </c>
      <c r="GK54" s="8">
        <v>7769407092.9200001</v>
      </c>
      <c r="GL54" s="7">
        <v>8457128789.8000002</v>
      </c>
      <c r="GM54" s="8">
        <v>67941966302.470001</v>
      </c>
      <c r="GN54" s="7">
        <v>35966563.0572</v>
      </c>
      <c r="GO54" s="6">
        <v>54661</v>
      </c>
      <c r="GP54" s="6">
        <v>629</v>
      </c>
      <c r="GQ54" s="6">
        <v>54032</v>
      </c>
      <c r="GR54" s="6">
        <v>21493</v>
      </c>
      <c r="GS54" s="6">
        <v>32539</v>
      </c>
      <c r="GT54" s="7">
        <v>12252579000</v>
      </c>
      <c r="GU54" s="7">
        <v>224155.77834287702</v>
      </c>
      <c r="GV54" s="7">
        <v>22011056.200000003</v>
      </c>
      <c r="GW54" s="8">
        <v>870620159.78000009</v>
      </c>
      <c r="GX54" s="8">
        <v>0</v>
      </c>
      <c r="GY54" s="7">
        <v>6498210.6000000006</v>
      </c>
      <c r="GZ54" s="8">
        <v>870620159.78000009</v>
      </c>
      <c r="HA54" s="7">
        <v>230175.1931</v>
      </c>
      <c r="HB54" s="6">
        <f t="shared" si="26"/>
        <v>0</v>
      </c>
      <c r="HC54" s="6">
        <f t="shared" si="27"/>
        <v>0</v>
      </c>
      <c r="HD54" s="6">
        <f t="shared" si="28"/>
        <v>0</v>
      </c>
      <c r="HE54" s="6">
        <f t="shared" si="29"/>
        <v>0</v>
      </c>
      <c r="HF54" s="6">
        <f t="shared" si="30"/>
        <v>0</v>
      </c>
      <c r="HG54" s="7">
        <f t="shared" si="31"/>
        <v>0</v>
      </c>
      <c r="HH54" s="7">
        <f t="shared" si="32"/>
        <v>1780835.8697022668</v>
      </c>
      <c r="HI54" s="7">
        <f t="shared" si="33"/>
        <v>-2.9802322387695313E-8</v>
      </c>
      <c r="HJ54" s="8">
        <f t="shared" si="34"/>
        <v>3.814697265625E-6</v>
      </c>
      <c r="HK54" s="8">
        <f t="shared" si="35"/>
        <v>4.76837158203125E-7</v>
      </c>
      <c r="HL54" s="7">
        <f t="shared" si="36"/>
        <v>-5.9604644775390625E-7</v>
      </c>
      <c r="HM54" s="8">
        <f t="shared" si="37"/>
        <v>3.814697265625E-6</v>
      </c>
      <c r="HN54" s="7">
        <f t="shared" si="38"/>
        <v>1.862645149230957E-9</v>
      </c>
      <c r="HP54" s="15">
        <f t="shared" si="39"/>
        <v>2.8763127148281477E-2</v>
      </c>
      <c r="HR54" s="6">
        <f t="shared" si="0"/>
        <v>3846</v>
      </c>
      <c r="HS54" s="6">
        <f t="shared" si="1"/>
        <v>2</v>
      </c>
      <c r="HT54" s="6">
        <f t="shared" si="2"/>
        <v>3844</v>
      </c>
      <c r="HU54" s="6">
        <f t="shared" si="3"/>
        <v>0</v>
      </c>
      <c r="HV54" s="6">
        <f t="shared" si="4"/>
        <v>3844</v>
      </c>
      <c r="HW54" s="7">
        <f t="shared" si="5"/>
        <v>2878617000</v>
      </c>
      <c r="HX54" s="7">
        <f t="shared" si="6"/>
        <v>1498017.1672492693</v>
      </c>
      <c r="HY54" s="7">
        <f t="shared" si="7"/>
        <v>5683095.1999999993</v>
      </c>
      <c r="HZ54" s="8">
        <f t="shared" si="8"/>
        <v>12756211.299999999</v>
      </c>
      <c r="IA54" s="8">
        <f t="shared" si="9"/>
        <v>0</v>
      </c>
      <c r="IB54" s="7">
        <f t="shared" si="10"/>
        <v>25150</v>
      </c>
      <c r="IC54" s="8">
        <f t="shared" si="11"/>
        <v>12756211.299999999</v>
      </c>
      <c r="ID54" s="7">
        <f t="shared" si="12"/>
        <v>12803.884700000001</v>
      </c>
      <c r="IE54" s="6">
        <f t="shared" si="13"/>
        <v>0</v>
      </c>
      <c r="IF54" s="6">
        <f t="shared" si="14"/>
        <v>0</v>
      </c>
      <c r="IG54" s="6">
        <f t="shared" si="15"/>
        <v>0</v>
      </c>
      <c r="IH54" s="6">
        <f t="shared" si="16"/>
        <v>0</v>
      </c>
      <c r="II54" s="6">
        <f t="shared" si="17"/>
        <v>0</v>
      </c>
      <c r="IJ54" s="7">
        <f t="shared" si="18"/>
        <v>0</v>
      </c>
      <c r="IK54" s="7">
        <f t="shared" si="19"/>
        <v>0</v>
      </c>
      <c r="IL54" s="7">
        <f t="shared" si="20"/>
        <v>0</v>
      </c>
      <c r="IM54" s="8">
        <f t="shared" si="21"/>
        <v>0</v>
      </c>
      <c r="IN54" s="8">
        <f t="shared" si="22"/>
        <v>0</v>
      </c>
      <c r="IO54" s="7">
        <f t="shared" si="23"/>
        <v>0</v>
      </c>
      <c r="IP54" s="8">
        <f t="shared" si="24"/>
        <v>0</v>
      </c>
      <c r="IQ54" s="7">
        <f t="shared" si="25"/>
        <v>0</v>
      </c>
    </row>
    <row r="55" spans="1:251" x14ac:dyDescent="0.2">
      <c r="A55" s="12" t="s">
        <v>1</v>
      </c>
      <c r="B55" s="6"/>
      <c r="C55" s="6"/>
      <c r="D55" s="6"/>
      <c r="E55" s="6"/>
      <c r="F55" s="6"/>
      <c r="G55" s="7"/>
      <c r="H55" s="7"/>
      <c r="I55" s="7"/>
      <c r="J55" s="8"/>
      <c r="K55" s="8"/>
      <c r="L55" s="7"/>
      <c r="M55" s="8"/>
      <c r="N55" s="7"/>
      <c r="O55" s="6"/>
      <c r="P55" s="6"/>
      <c r="Q55" s="6"/>
      <c r="R55" s="6"/>
      <c r="S55" s="6"/>
      <c r="T55" s="7"/>
      <c r="U55" s="7"/>
      <c r="V55" s="7"/>
      <c r="W55" s="8"/>
      <c r="X55" s="8"/>
      <c r="Y55" s="7"/>
      <c r="Z55" s="8"/>
      <c r="AA55" s="7"/>
      <c r="AB55" s="6"/>
      <c r="AC55" s="6"/>
      <c r="AD55" s="6"/>
      <c r="AE55" s="6"/>
      <c r="AF55" s="6"/>
      <c r="AG55" s="7"/>
      <c r="AH55" s="7"/>
      <c r="AI55" s="7"/>
      <c r="AJ55" s="8"/>
      <c r="AK55" s="8"/>
      <c r="AL55" s="7"/>
      <c r="AM55" s="8"/>
      <c r="AN55" s="7"/>
      <c r="AO55" s="6"/>
      <c r="AP55" s="6"/>
      <c r="AQ55" s="6"/>
      <c r="AR55" s="6"/>
      <c r="AS55" s="6"/>
      <c r="AT55" s="7"/>
      <c r="AU55" s="7"/>
      <c r="AV55" s="7"/>
      <c r="AW55" s="8"/>
      <c r="AX55" s="8"/>
      <c r="AY55" s="7"/>
      <c r="AZ55" s="8"/>
      <c r="BA55" s="7"/>
      <c r="BB55" s="6"/>
      <c r="BC55" s="6"/>
      <c r="BD55" s="6"/>
      <c r="BE55" s="6"/>
      <c r="BF55" s="6"/>
      <c r="BG55" s="7"/>
      <c r="BH55" s="7"/>
      <c r="BI55" s="7"/>
      <c r="BJ55" s="8"/>
      <c r="BK55" s="8"/>
      <c r="BL55" s="7"/>
      <c r="BM55" s="8"/>
      <c r="BN55" s="7"/>
      <c r="BO55" s="6">
        <v>661231</v>
      </c>
      <c r="BP55" s="6">
        <v>53854</v>
      </c>
      <c r="BQ55" s="6">
        <v>607377</v>
      </c>
      <c r="BR55" s="6">
        <v>272410</v>
      </c>
      <c r="BS55" s="6">
        <v>334967</v>
      </c>
      <c r="BT55" s="7">
        <v>117965932000</v>
      </c>
      <c r="BU55" s="7">
        <v>178403.51102715996</v>
      </c>
      <c r="BV55" s="7">
        <v>67638296</v>
      </c>
      <c r="BW55" s="8">
        <v>21827750717.610001</v>
      </c>
      <c r="BX55" s="8">
        <v>2047728632.1999998</v>
      </c>
      <c r="BY55" s="7">
        <v>1046307463.6000001</v>
      </c>
      <c r="BZ55" s="8">
        <v>23875479349.810001</v>
      </c>
      <c r="CA55" s="7">
        <v>25971280.333800003</v>
      </c>
      <c r="CB55" s="6">
        <v>1819</v>
      </c>
      <c r="CC55" s="6">
        <v>1</v>
      </c>
      <c r="CD55" s="6">
        <v>1818</v>
      </c>
      <c r="CE55" s="6">
        <v>0</v>
      </c>
      <c r="CF55" s="6">
        <v>1818</v>
      </c>
      <c r="CG55" s="7">
        <v>1380268000</v>
      </c>
      <c r="CH55" s="7">
        <v>758805.9373282023</v>
      </c>
      <c r="CI55" s="7">
        <v>767645.1</v>
      </c>
      <c r="CJ55" s="8">
        <v>11577857.800000001</v>
      </c>
      <c r="CK55" s="8">
        <v>0</v>
      </c>
      <c r="CL55" s="7">
        <v>19344.099999999999</v>
      </c>
      <c r="CM55" s="8">
        <v>11577857.800000001</v>
      </c>
      <c r="CN55" s="7">
        <v>22769.688099999999</v>
      </c>
      <c r="CO55" s="6">
        <v>2035</v>
      </c>
      <c r="CP55" s="6">
        <v>2</v>
      </c>
      <c r="CQ55" s="6">
        <v>2033</v>
      </c>
      <c r="CR55" s="6">
        <v>0</v>
      </c>
      <c r="CS55" s="6">
        <v>2033</v>
      </c>
      <c r="CT55" s="7">
        <v>1526758000</v>
      </c>
      <c r="CU55" s="7">
        <v>750249.63144963142</v>
      </c>
      <c r="CV55" s="7">
        <v>3358654.3</v>
      </c>
      <c r="CW55" s="8">
        <v>5636033</v>
      </c>
      <c r="CX55" s="8">
        <v>0</v>
      </c>
      <c r="CY55" s="7">
        <v>5884.6</v>
      </c>
      <c r="CZ55" s="8">
        <v>5636033</v>
      </c>
      <c r="DA55" s="7">
        <v>13546.7772</v>
      </c>
      <c r="DB55" s="6"/>
      <c r="DC55" s="6"/>
      <c r="DD55" s="6"/>
      <c r="DE55" s="6"/>
      <c r="DF55" s="6"/>
      <c r="DG55" s="7"/>
      <c r="DH55" s="7"/>
      <c r="DI55" s="7"/>
      <c r="DJ55" s="8"/>
      <c r="DK55" s="8"/>
      <c r="DL55" s="7"/>
      <c r="DM55" s="8"/>
      <c r="DN55" s="7"/>
      <c r="DO55" s="6">
        <v>629206</v>
      </c>
      <c r="DP55" s="6">
        <v>107822</v>
      </c>
      <c r="DQ55" s="6">
        <v>521384</v>
      </c>
      <c r="DR55" s="6">
        <v>246985</v>
      </c>
      <c r="DS55" s="6">
        <v>274399</v>
      </c>
      <c r="DT55" s="7">
        <v>74229609000</v>
      </c>
      <c r="DU55" s="7">
        <v>117973.46020222313</v>
      </c>
      <c r="DV55" s="7">
        <v>108715211.28000002</v>
      </c>
      <c r="DW55" s="8">
        <v>26633725838.670006</v>
      </c>
      <c r="DX55" s="8">
        <v>3611171887</v>
      </c>
      <c r="DY55" s="7">
        <v>1720558381.3</v>
      </c>
      <c r="DZ55" s="8">
        <v>30244897725.670002</v>
      </c>
      <c r="EA55" s="7">
        <v>43717099.891900003</v>
      </c>
      <c r="EB55" s="6"/>
      <c r="EC55" s="6"/>
      <c r="ED55" s="6"/>
      <c r="EE55" s="6"/>
      <c r="EF55" s="6"/>
      <c r="EG55" s="7"/>
      <c r="EH55" s="7"/>
      <c r="EI55" s="7"/>
      <c r="EJ55" s="8"/>
      <c r="EK55" s="8"/>
      <c r="EL55" s="7"/>
      <c r="EM55" s="8"/>
      <c r="EN55" s="7"/>
      <c r="EO55" s="6"/>
      <c r="EP55" s="6"/>
      <c r="EQ55" s="6"/>
      <c r="ER55" s="6"/>
      <c r="ES55" s="6"/>
      <c r="ET55" s="7"/>
      <c r="EU55" s="7"/>
      <c r="EV55" s="7"/>
      <c r="EW55" s="8"/>
      <c r="EX55" s="8"/>
      <c r="EY55" s="7"/>
      <c r="EZ55" s="8"/>
      <c r="FA55" s="7"/>
      <c r="FB55" s="6">
        <v>766903</v>
      </c>
      <c r="FC55" s="6">
        <v>613715</v>
      </c>
      <c r="FD55" s="6">
        <v>153188</v>
      </c>
      <c r="FE55" s="6">
        <v>81939</v>
      </c>
      <c r="FF55" s="6">
        <v>71249</v>
      </c>
      <c r="FG55" s="7">
        <v>99199175000</v>
      </c>
      <c r="FH55" s="7">
        <v>129350.35460807951</v>
      </c>
      <c r="FI55" s="7">
        <v>160768680.50000003</v>
      </c>
      <c r="FJ55" s="8">
        <v>12080435387.140001</v>
      </c>
      <c r="FK55" s="8">
        <v>1998966791.4199998</v>
      </c>
      <c r="FL55" s="7">
        <v>5693161862.9000025</v>
      </c>
      <c r="FM55" s="8">
        <v>14079402178.559998</v>
      </c>
      <c r="FN55" s="7">
        <v>20883099.537199996</v>
      </c>
      <c r="FO55" s="6"/>
      <c r="FP55" s="6"/>
      <c r="FQ55" s="6"/>
      <c r="FR55" s="6"/>
      <c r="FS55" s="6"/>
      <c r="FT55" s="7"/>
      <c r="FU55" s="7"/>
      <c r="FV55" s="7"/>
      <c r="FW55" s="8"/>
      <c r="FX55" s="8"/>
      <c r="FY55" s="7"/>
      <c r="FZ55" s="8"/>
      <c r="GA55" s="7"/>
      <c r="GB55" s="6">
        <v>2061194</v>
      </c>
      <c r="GC55" s="6">
        <v>775394</v>
      </c>
      <c r="GD55" s="6">
        <v>1285800</v>
      </c>
      <c r="GE55" s="6">
        <v>601334</v>
      </c>
      <c r="GF55" s="6">
        <v>684466</v>
      </c>
      <c r="GG55" s="7">
        <v>294301742000</v>
      </c>
      <c r="GH55" s="7">
        <v>142782.1650946005</v>
      </c>
      <c r="GI55" s="7">
        <v>341248487.18000013</v>
      </c>
      <c r="GJ55" s="8">
        <v>60559125834.220009</v>
      </c>
      <c r="GK55" s="8">
        <v>7657867310.6199999</v>
      </c>
      <c r="GL55" s="7">
        <v>8460052936.5000038</v>
      </c>
      <c r="GM55" s="8">
        <v>68216993144.840004</v>
      </c>
      <c r="GN55" s="7">
        <v>90607796.228199989</v>
      </c>
      <c r="GO55" s="6">
        <v>59402</v>
      </c>
      <c r="GP55" s="6">
        <v>842</v>
      </c>
      <c r="GQ55" s="6">
        <v>58560</v>
      </c>
      <c r="GR55" s="6">
        <v>23420</v>
      </c>
      <c r="GS55" s="6">
        <v>35140</v>
      </c>
      <c r="GT55" s="7">
        <v>13083102000</v>
      </c>
      <c r="GU55" s="7">
        <v>220246.8267061715</v>
      </c>
      <c r="GV55" s="7">
        <v>21644912.200000003</v>
      </c>
      <c r="GW55" s="8">
        <v>964892231.29999995</v>
      </c>
      <c r="GX55" s="8">
        <v>0</v>
      </c>
      <c r="GY55" s="7">
        <v>6503705.0999999996</v>
      </c>
      <c r="GZ55" s="8">
        <v>964892231.29999995</v>
      </c>
      <c r="HA55" s="7">
        <v>645655.48900000006</v>
      </c>
      <c r="HB55" s="6">
        <f t="shared" si="26"/>
        <v>0</v>
      </c>
      <c r="HC55" s="6">
        <f t="shared" si="27"/>
        <v>0</v>
      </c>
      <c r="HD55" s="6">
        <f t="shared" si="28"/>
        <v>0</v>
      </c>
      <c r="HE55" s="6">
        <f t="shared" si="29"/>
        <v>0</v>
      </c>
      <c r="HF55" s="6">
        <f t="shared" si="30"/>
        <v>0</v>
      </c>
      <c r="HG55" s="7">
        <f t="shared" si="31"/>
        <v>0</v>
      </c>
      <c r="HH55" s="7">
        <f t="shared" si="32"/>
        <v>1792000.7295206957</v>
      </c>
      <c r="HI55" s="7">
        <f t="shared" si="33"/>
        <v>-1.0430812835693359E-7</v>
      </c>
      <c r="HJ55" s="8">
        <f t="shared" si="34"/>
        <v>-3.814697265625E-6</v>
      </c>
      <c r="HK55" s="8">
        <f t="shared" si="35"/>
        <v>0</v>
      </c>
      <c r="HL55" s="7">
        <f t="shared" si="36"/>
        <v>-9.5367431640625E-7</v>
      </c>
      <c r="HM55" s="8">
        <f t="shared" si="37"/>
        <v>-7.62939453125E-6</v>
      </c>
      <c r="HN55" s="7">
        <f t="shared" si="38"/>
        <v>1.1175870895385742E-8</v>
      </c>
      <c r="HP55" s="15">
        <f t="shared" si="39"/>
        <v>2.8562583777575704E-2</v>
      </c>
      <c r="HR55" s="6">
        <f t="shared" si="0"/>
        <v>3854</v>
      </c>
      <c r="HS55" s="6">
        <f t="shared" si="1"/>
        <v>3</v>
      </c>
      <c r="HT55" s="6">
        <f t="shared" si="2"/>
        <v>3851</v>
      </c>
      <c r="HU55" s="6">
        <f t="shared" si="3"/>
        <v>0</v>
      </c>
      <c r="HV55" s="6">
        <f t="shared" si="4"/>
        <v>3851</v>
      </c>
      <c r="HW55" s="7">
        <f t="shared" si="5"/>
        <v>2907026000</v>
      </c>
      <c r="HX55" s="7">
        <f t="shared" si="6"/>
        <v>1509055.5687778336</v>
      </c>
      <c r="HY55" s="7">
        <f t="shared" si="7"/>
        <v>4126299.4</v>
      </c>
      <c r="HZ55" s="8">
        <f t="shared" si="8"/>
        <v>17213890.800000001</v>
      </c>
      <c r="IA55" s="8">
        <f t="shared" si="9"/>
        <v>0</v>
      </c>
      <c r="IB55" s="7">
        <f t="shared" si="10"/>
        <v>25228.699999999997</v>
      </c>
      <c r="IC55" s="8">
        <f t="shared" si="11"/>
        <v>17213890.800000001</v>
      </c>
      <c r="ID55" s="7">
        <f t="shared" si="12"/>
        <v>36316.465299999996</v>
      </c>
      <c r="IE55" s="6">
        <f t="shared" si="13"/>
        <v>0</v>
      </c>
      <c r="IF55" s="6">
        <f t="shared" si="14"/>
        <v>0</v>
      </c>
      <c r="IG55" s="6">
        <f t="shared" si="15"/>
        <v>0</v>
      </c>
      <c r="IH55" s="6">
        <f t="shared" si="16"/>
        <v>0</v>
      </c>
      <c r="II55" s="6">
        <f t="shared" si="17"/>
        <v>0</v>
      </c>
      <c r="IJ55" s="7">
        <f t="shared" si="18"/>
        <v>0</v>
      </c>
      <c r="IK55" s="7">
        <f t="shared" si="19"/>
        <v>0</v>
      </c>
      <c r="IL55" s="7">
        <f t="shared" si="20"/>
        <v>0</v>
      </c>
      <c r="IM55" s="8">
        <f t="shared" si="21"/>
        <v>0</v>
      </c>
      <c r="IN55" s="8">
        <f t="shared" si="22"/>
        <v>0</v>
      </c>
      <c r="IO55" s="7">
        <f t="shared" si="23"/>
        <v>0</v>
      </c>
      <c r="IP55" s="8">
        <f t="shared" si="24"/>
        <v>0</v>
      </c>
      <c r="IQ55" s="7">
        <f t="shared" si="25"/>
        <v>0</v>
      </c>
    </row>
    <row r="56" spans="1:251" x14ac:dyDescent="0.2">
      <c r="A56" s="12" t="s">
        <v>2</v>
      </c>
      <c r="B56" s="6"/>
      <c r="C56" s="6"/>
      <c r="D56" s="6"/>
      <c r="E56" s="6"/>
      <c r="F56" s="6"/>
      <c r="G56" s="7"/>
      <c r="H56" s="7"/>
      <c r="I56" s="7"/>
      <c r="J56" s="8"/>
      <c r="K56" s="8"/>
      <c r="L56" s="7"/>
      <c r="M56" s="8"/>
      <c r="N56" s="7"/>
      <c r="O56" s="6"/>
      <c r="P56" s="6"/>
      <c r="Q56" s="6"/>
      <c r="R56" s="6"/>
      <c r="S56" s="6"/>
      <c r="T56" s="7"/>
      <c r="U56" s="7"/>
      <c r="V56" s="7"/>
      <c r="W56" s="8"/>
      <c r="X56" s="8"/>
      <c r="Y56" s="7"/>
      <c r="Z56" s="8"/>
      <c r="AA56" s="7"/>
      <c r="AB56" s="6"/>
      <c r="AC56" s="6"/>
      <c r="AD56" s="6"/>
      <c r="AE56" s="6"/>
      <c r="AF56" s="6"/>
      <c r="AG56" s="7"/>
      <c r="AH56" s="7"/>
      <c r="AI56" s="7"/>
      <c r="AJ56" s="8"/>
      <c r="AK56" s="8"/>
      <c r="AL56" s="7"/>
      <c r="AM56" s="8"/>
      <c r="AN56" s="7"/>
      <c r="AO56" s="6"/>
      <c r="AP56" s="6"/>
      <c r="AQ56" s="6"/>
      <c r="AR56" s="6"/>
      <c r="AS56" s="6"/>
      <c r="AT56" s="7"/>
      <c r="AU56" s="7"/>
      <c r="AV56" s="7"/>
      <c r="AW56" s="8"/>
      <c r="AX56" s="8"/>
      <c r="AY56" s="7"/>
      <c r="AZ56" s="8"/>
      <c r="BA56" s="7"/>
      <c r="BB56" s="6"/>
      <c r="BC56" s="6"/>
      <c r="BD56" s="6"/>
      <c r="BE56" s="6"/>
      <c r="BF56" s="6"/>
      <c r="BG56" s="7"/>
      <c r="BH56" s="7"/>
      <c r="BI56" s="7"/>
      <c r="BJ56" s="8"/>
      <c r="BK56" s="8"/>
      <c r="BL56" s="7"/>
      <c r="BM56" s="8"/>
      <c r="BN56" s="7"/>
      <c r="BO56" s="6">
        <v>672860</v>
      </c>
      <c r="BP56" s="6">
        <v>57241</v>
      </c>
      <c r="BQ56" s="6">
        <v>615619</v>
      </c>
      <c r="BR56" s="6">
        <v>275762</v>
      </c>
      <c r="BS56" s="6">
        <v>339857</v>
      </c>
      <c r="BT56" s="7">
        <v>120637710000</v>
      </c>
      <c r="BU56" s="7">
        <v>179290.95205540527</v>
      </c>
      <c r="BV56" s="7">
        <v>69373635.800000012</v>
      </c>
      <c r="BW56" s="8">
        <v>22579122424.100002</v>
      </c>
      <c r="BX56" s="8">
        <v>2074384184.1999998</v>
      </c>
      <c r="BY56" s="7">
        <v>1077946951.1000001</v>
      </c>
      <c r="BZ56" s="8">
        <v>24653506608.300003</v>
      </c>
      <c r="CA56" s="7">
        <v>46757868.331700012</v>
      </c>
      <c r="CB56" s="6">
        <v>1820</v>
      </c>
      <c r="CC56" s="6">
        <v>1</v>
      </c>
      <c r="CD56" s="6">
        <v>1819</v>
      </c>
      <c r="CE56" s="6">
        <v>0</v>
      </c>
      <c r="CF56" s="6">
        <v>1819</v>
      </c>
      <c r="CG56" s="7">
        <v>1381068000</v>
      </c>
      <c r="CH56" s="7">
        <v>758828.57142857148</v>
      </c>
      <c r="CI56" s="7">
        <v>540292</v>
      </c>
      <c r="CJ56" s="8">
        <v>14518977</v>
      </c>
      <c r="CK56" s="8">
        <v>0</v>
      </c>
      <c r="CL56" s="7">
        <v>19344.2</v>
      </c>
      <c r="CM56" s="8">
        <v>14518977</v>
      </c>
      <c r="CN56" s="7">
        <v>42722.253300000004</v>
      </c>
      <c r="CO56" s="6">
        <v>2047</v>
      </c>
      <c r="CP56" s="6">
        <v>3</v>
      </c>
      <c r="CQ56" s="6">
        <v>2044</v>
      </c>
      <c r="CR56" s="6">
        <v>0</v>
      </c>
      <c r="CS56" s="6">
        <v>2044</v>
      </c>
      <c r="CT56" s="7">
        <v>1569932000</v>
      </c>
      <c r="CU56" s="7">
        <v>766942.84318514902</v>
      </c>
      <c r="CV56" s="7">
        <v>2305258.5</v>
      </c>
      <c r="CW56" s="8">
        <v>6561188.7999999998</v>
      </c>
      <c r="CX56" s="8">
        <v>0</v>
      </c>
      <c r="CY56" s="7">
        <v>3053.9</v>
      </c>
      <c r="CZ56" s="8">
        <v>6561188.7999999998</v>
      </c>
      <c r="DA56" s="7">
        <v>18470.2719</v>
      </c>
      <c r="DB56" s="6"/>
      <c r="DC56" s="6"/>
      <c r="DD56" s="6"/>
      <c r="DE56" s="6"/>
      <c r="DF56" s="6"/>
      <c r="DG56" s="7"/>
      <c r="DH56" s="7"/>
      <c r="DI56" s="7"/>
      <c r="DJ56" s="8"/>
      <c r="DK56" s="8"/>
      <c r="DL56" s="7"/>
      <c r="DM56" s="8"/>
      <c r="DN56" s="7"/>
      <c r="DO56" s="6">
        <v>625096</v>
      </c>
      <c r="DP56" s="6">
        <v>109158</v>
      </c>
      <c r="DQ56" s="6">
        <v>515938</v>
      </c>
      <c r="DR56" s="6">
        <v>244743</v>
      </c>
      <c r="DS56" s="6">
        <v>271195</v>
      </c>
      <c r="DT56" s="7">
        <v>73791726000</v>
      </c>
      <c r="DU56" s="7">
        <v>118048.62933053482</v>
      </c>
      <c r="DV56" s="7">
        <v>108707801.28000002</v>
      </c>
      <c r="DW56" s="8">
        <v>26719039844.029999</v>
      </c>
      <c r="DX56" s="8">
        <v>3574111298.5</v>
      </c>
      <c r="DY56" s="7">
        <v>1707670584.9999995</v>
      </c>
      <c r="DZ56" s="8">
        <v>30293151142.530003</v>
      </c>
      <c r="EA56" s="7">
        <v>73793157.101199999</v>
      </c>
      <c r="EB56" s="6"/>
      <c r="EC56" s="6"/>
      <c r="ED56" s="6"/>
      <c r="EE56" s="6"/>
      <c r="EF56" s="6"/>
      <c r="EG56" s="7"/>
      <c r="EH56" s="7"/>
      <c r="EI56" s="7"/>
      <c r="EJ56" s="8"/>
      <c r="EK56" s="8"/>
      <c r="EL56" s="7"/>
      <c r="EM56" s="8"/>
      <c r="EN56" s="7"/>
      <c r="EO56" s="6"/>
      <c r="EP56" s="6"/>
      <c r="EQ56" s="6"/>
      <c r="ER56" s="6"/>
      <c r="ES56" s="6"/>
      <c r="ET56" s="7"/>
      <c r="EU56" s="7"/>
      <c r="EV56" s="7"/>
      <c r="EW56" s="8"/>
      <c r="EX56" s="8"/>
      <c r="EY56" s="7"/>
      <c r="EZ56" s="8"/>
      <c r="FA56" s="7"/>
      <c r="FB56" s="6">
        <v>764767</v>
      </c>
      <c r="FC56" s="6">
        <v>619977</v>
      </c>
      <c r="FD56" s="6">
        <v>144790</v>
      </c>
      <c r="FE56" s="6">
        <v>77328</v>
      </c>
      <c r="FF56" s="6">
        <v>67462</v>
      </c>
      <c r="FG56" s="7">
        <v>98944726000</v>
      </c>
      <c r="FH56" s="7">
        <v>129378.91671581018</v>
      </c>
      <c r="FI56" s="7">
        <v>160752370.50000003</v>
      </c>
      <c r="FJ56" s="8">
        <v>11589943258.049999</v>
      </c>
      <c r="FK56" s="8">
        <v>1899630828.1199999</v>
      </c>
      <c r="FL56" s="7">
        <v>5679490141.4000015</v>
      </c>
      <c r="FM56" s="8">
        <v>13489574086.169998</v>
      </c>
      <c r="FN56" s="7">
        <v>33136705.142700002</v>
      </c>
      <c r="FO56" s="6"/>
      <c r="FP56" s="6"/>
      <c r="FQ56" s="6"/>
      <c r="FR56" s="6"/>
      <c r="FS56" s="6"/>
      <c r="FT56" s="7"/>
      <c r="FU56" s="7"/>
      <c r="FV56" s="7"/>
      <c r="FW56" s="8"/>
      <c r="FX56" s="8"/>
      <c r="FY56" s="7"/>
      <c r="FZ56" s="8"/>
      <c r="GA56" s="7"/>
      <c r="GB56" s="6">
        <v>2066590</v>
      </c>
      <c r="GC56" s="6">
        <v>786380</v>
      </c>
      <c r="GD56" s="6">
        <v>1280210</v>
      </c>
      <c r="GE56" s="6">
        <v>597833</v>
      </c>
      <c r="GF56" s="6">
        <v>682377</v>
      </c>
      <c r="GG56" s="7">
        <v>296325162000</v>
      </c>
      <c r="GH56" s="7">
        <v>143388.46215262826</v>
      </c>
      <c r="GI56" s="7">
        <v>341679358.08000004</v>
      </c>
      <c r="GJ56" s="8">
        <v>60909185691.980011</v>
      </c>
      <c r="GK56" s="8">
        <v>7548126310.8199997</v>
      </c>
      <c r="GL56" s="7">
        <v>8465130075.6000004</v>
      </c>
      <c r="GM56" s="8">
        <v>68457312002.800003</v>
      </c>
      <c r="GN56" s="7">
        <v>153748923.10080004</v>
      </c>
      <c r="GO56" s="6">
        <v>64798</v>
      </c>
      <c r="GP56" s="6">
        <v>1013</v>
      </c>
      <c r="GQ56" s="6">
        <v>63785</v>
      </c>
      <c r="GR56" s="6">
        <v>25651</v>
      </c>
      <c r="GS56" s="6">
        <v>38134</v>
      </c>
      <c r="GT56" s="7">
        <v>14178227000</v>
      </c>
      <c r="GU56" s="7">
        <v>218806.55267137874</v>
      </c>
      <c r="GV56" s="7">
        <v>22041619.600000001</v>
      </c>
      <c r="GW56" s="8">
        <v>1064337868.67</v>
      </c>
      <c r="GX56" s="8">
        <v>0</v>
      </c>
      <c r="GY56" s="7">
        <v>6509962.5000000009</v>
      </c>
      <c r="GZ56" s="8">
        <v>1064337868.67</v>
      </c>
      <c r="HA56" s="7">
        <v>1158837.4753</v>
      </c>
      <c r="HB56" s="6">
        <f t="shared" si="26"/>
        <v>0</v>
      </c>
      <c r="HC56" s="6">
        <f t="shared" si="27"/>
        <v>0</v>
      </c>
      <c r="HD56" s="6">
        <f t="shared" si="28"/>
        <v>0</v>
      </c>
      <c r="HE56" s="6">
        <f t="shared" si="29"/>
        <v>0</v>
      </c>
      <c r="HF56" s="6">
        <f t="shared" si="30"/>
        <v>0</v>
      </c>
      <c r="HG56" s="7">
        <f t="shared" si="31"/>
        <v>0</v>
      </c>
      <c r="HH56" s="7">
        <f t="shared" si="32"/>
        <v>1809101.4505628427</v>
      </c>
      <c r="HI56" s="7">
        <f t="shared" si="33"/>
        <v>0</v>
      </c>
      <c r="HJ56" s="8">
        <f t="shared" si="34"/>
        <v>-7.62939453125E-6</v>
      </c>
      <c r="HK56" s="8">
        <f t="shared" si="35"/>
        <v>0</v>
      </c>
      <c r="HL56" s="7">
        <f t="shared" si="36"/>
        <v>1.430511474609375E-6</v>
      </c>
      <c r="HM56" s="8">
        <f t="shared" si="37"/>
        <v>-3.814697265625E-6</v>
      </c>
      <c r="HN56" s="7">
        <f t="shared" si="38"/>
        <v>-2.2351741790771484E-8</v>
      </c>
      <c r="HP56" s="15">
        <f t="shared" si="39"/>
        <v>2.8367467924724696E-2</v>
      </c>
      <c r="HR56" s="6">
        <f t="shared" si="0"/>
        <v>3867</v>
      </c>
      <c r="HS56" s="6">
        <f t="shared" si="1"/>
        <v>4</v>
      </c>
      <c r="HT56" s="6">
        <f t="shared" si="2"/>
        <v>3863</v>
      </c>
      <c r="HU56" s="6">
        <f t="shared" si="3"/>
        <v>0</v>
      </c>
      <c r="HV56" s="6">
        <f t="shared" si="4"/>
        <v>3863</v>
      </c>
      <c r="HW56" s="7">
        <f t="shared" si="5"/>
        <v>2951000000</v>
      </c>
      <c r="HX56" s="7">
        <f t="shared" si="6"/>
        <v>1525771.4146137205</v>
      </c>
      <c r="HY56" s="7">
        <f t="shared" si="7"/>
        <v>2845550.5</v>
      </c>
      <c r="HZ56" s="8">
        <f t="shared" si="8"/>
        <v>21080165.800000001</v>
      </c>
      <c r="IA56" s="8">
        <f t="shared" si="9"/>
        <v>0</v>
      </c>
      <c r="IB56" s="7">
        <f t="shared" si="10"/>
        <v>22398.100000000002</v>
      </c>
      <c r="IC56" s="8">
        <f t="shared" si="11"/>
        <v>21080165.800000001</v>
      </c>
      <c r="ID56" s="7">
        <f t="shared" si="12"/>
        <v>61192.525200000004</v>
      </c>
      <c r="IE56" s="6">
        <f t="shared" si="13"/>
        <v>0</v>
      </c>
      <c r="IF56" s="6">
        <f t="shared" si="14"/>
        <v>0</v>
      </c>
      <c r="IG56" s="6">
        <f t="shared" si="15"/>
        <v>0</v>
      </c>
      <c r="IH56" s="6">
        <f t="shared" si="16"/>
        <v>0</v>
      </c>
      <c r="II56" s="6">
        <f t="shared" si="17"/>
        <v>0</v>
      </c>
      <c r="IJ56" s="7">
        <f t="shared" si="18"/>
        <v>0</v>
      </c>
      <c r="IK56" s="7">
        <f t="shared" si="19"/>
        <v>0</v>
      </c>
      <c r="IL56" s="7">
        <f t="shared" si="20"/>
        <v>0</v>
      </c>
      <c r="IM56" s="8">
        <f t="shared" si="21"/>
        <v>0</v>
      </c>
      <c r="IN56" s="8">
        <f t="shared" si="22"/>
        <v>0</v>
      </c>
      <c r="IO56" s="7">
        <f t="shared" si="23"/>
        <v>0</v>
      </c>
      <c r="IP56" s="8">
        <f t="shared" si="24"/>
        <v>0</v>
      </c>
      <c r="IQ56" s="7">
        <f t="shared" si="25"/>
        <v>0</v>
      </c>
    </row>
    <row r="57" spans="1:251" x14ac:dyDescent="0.2">
      <c r="A57" s="12" t="s">
        <v>3</v>
      </c>
      <c r="B57" s="6"/>
      <c r="C57" s="6"/>
      <c r="D57" s="6"/>
      <c r="E57" s="6"/>
      <c r="F57" s="6"/>
      <c r="G57" s="7"/>
      <c r="H57" s="7"/>
      <c r="I57" s="7"/>
      <c r="J57" s="8"/>
      <c r="K57" s="8"/>
      <c r="L57" s="7"/>
      <c r="M57" s="8"/>
      <c r="N57" s="7"/>
      <c r="O57" s="6"/>
      <c r="P57" s="6"/>
      <c r="Q57" s="6"/>
      <c r="R57" s="6"/>
      <c r="S57" s="6"/>
      <c r="T57" s="7"/>
      <c r="U57" s="7"/>
      <c r="V57" s="7"/>
      <c r="W57" s="8"/>
      <c r="X57" s="8"/>
      <c r="Y57" s="7"/>
      <c r="Z57" s="8"/>
      <c r="AA57" s="7"/>
      <c r="AB57" s="6"/>
      <c r="AC57" s="6"/>
      <c r="AD57" s="6"/>
      <c r="AE57" s="6"/>
      <c r="AF57" s="6"/>
      <c r="AG57" s="7"/>
      <c r="AH57" s="7"/>
      <c r="AI57" s="7"/>
      <c r="AJ57" s="8"/>
      <c r="AK57" s="8"/>
      <c r="AL57" s="7"/>
      <c r="AM57" s="8"/>
      <c r="AN57" s="7"/>
      <c r="AO57" s="6"/>
      <c r="AP57" s="6"/>
      <c r="AQ57" s="6"/>
      <c r="AR57" s="6"/>
      <c r="AS57" s="6"/>
      <c r="AT57" s="7"/>
      <c r="AU57" s="7"/>
      <c r="AV57" s="7"/>
      <c r="AW57" s="8"/>
      <c r="AX57" s="8"/>
      <c r="AY57" s="7"/>
      <c r="AZ57" s="8"/>
      <c r="BA57" s="7"/>
      <c r="BB57" s="6"/>
      <c r="BC57" s="6"/>
      <c r="BD57" s="6"/>
      <c r="BE57" s="6"/>
      <c r="BF57" s="6"/>
      <c r="BG57" s="7"/>
      <c r="BH57" s="7"/>
      <c r="BI57" s="7"/>
      <c r="BJ57" s="8"/>
      <c r="BK57" s="8"/>
      <c r="BL57" s="7"/>
      <c r="BM57" s="8"/>
      <c r="BN57" s="7"/>
      <c r="BO57" s="6">
        <v>683240</v>
      </c>
      <c r="BP57" s="6">
        <v>60725</v>
      </c>
      <c r="BQ57" s="6">
        <v>622515</v>
      </c>
      <c r="BR57" s="6">
        <v>278795</v>
      </c>
      <c r="BS57" s="6">
        <v>343720</v>
      </c>
      <c r="BT57" s="7">
        <v>122867922000</v>
      </c>
      <c r="BU57" s="7">
        <v>179831.27744277267</v>
      </c>
      <c r="BV57" s="7">
        <v>70610546.799999997</v>
      </c>
      <c r="BW57" s="8">
        <v>23230806973.200001</v>
      </c>
      <c r="BX57" s="8">
        <v>3784959785.4000001</v>
      </c>
      <c r="BY57" s="7">
        <v>1106514725</v>
      </c>
      <c r="BZ57" s="8">
        <v>27015766758.599998</v>
      </c>
      <c r="CA57" s="7">
        <v>144706560.42540002</v>
      </c>
      <c r="CB57" s="6">
        <v>1820</v>
      </c>
      <c r="CC57" s="6">
        <v>2</v>
      </c>
      <c r="CD57" s="6">
        <v>1818</v>
      </c>
      <c r="CE57" s="6">
        <v>0</v>
      </c>
      <c r="CF57" s="6">
        <v>1818</v>
      </c>
      <c r="CG57" s="7">
        <v>1388603000</v>
      </c>
      <c r="CH57" s="7">
        <v>762968.68131868134</v>
      </c>
      <c r="CI57" s="7">
        <v>450633.7</v>
      </c>
      <c r="CJ57" s="8">
        <v>17090457.600000001</v>
      </c>
      <c r="CK57" s="8">
        <v>118015</v>
      </c>
      <c r="CL57" s="7">
        <v>19374.2</v>
      </c>
      <c r="CM57" s="8">
        <v>17208472.600000001</v>
      </c>
      <c r="CN57" s="7">
        <v>69941.037500000006</v>
      </c>
      <c r="CO57" s="6">
        <v>2048</v>
      </c>
      <c r="CP57" s="6">
        <v>3</v>
      </c>
      <c r="CQ57" s="6">
        <v>2045</v>
      </c>
      <c r="CR57" s="6">
        <v>0</v>
      </c>
      <c r="CS57" s="6">
        <v>2045</v>
      </c>
      <c r="CT57" s="7">
        <v>1622068000</v>
      </c>
      <c r="CU57" s="7">
        <v>792025.390625</v>
      </c>
      <c r="CV57" s="7">
        <v>1550190.4</v>
      </c>
      <c r="CW57" s="8">
        <v>9452557.9000000004</v>
      </c>
      <c r="CX57" s="8">
        <v>33074</v>
      </c>
      <c r="CY57" s="7">
        <v>3053.9</v>
      </c>
      <c r="CZ57" s="8">
        <v>9485631.9000000004</v>
      </c>
      <c r="DA57" s="7">
        <v>35853.087</v>
      </c>
      <c r="DB57" s="6"/>
      <c r="DC57" s="6"/>
      <c r="DD57" s="6"/>
      <c r="DE57" s="6"/>
      <c r="DF57" s="6"/>
      <c r="DG57" s="7"/>
      <c r="DH57" s="7"/>
      <c r="DI57" s="7"/>
      <c r="DJ57" s="8"/>
      <c r="DK57" s="8"/>
      <c r="DL57" s="7"/>
      <c r="DM57" s="8"/>
      <c r="DN57" s="7"/>
      <c r="DO57" s="6">
        <v>621633</v>
      </c>
      <c r="DP57" s="6">
        <v>110375</v>
      </c>
      <c r="DQ57" s="6">
        <v>511258</v>
      </c>
      <c r="DR57" s="6">
        <v>242707</v>
      </c>
      <c r="DS57" s="6">
        <v>268551</v>
      </c>
      <c r="DT57" s="7">
        <v>73426110000</v>
      </c>
      <c r="DU57" s="7">
        <v>118118.10183822288</v>
      </c>
      <c r="DV57" s="7">
        <v>108719481.28000002</v>
      </c>
      <c r="DW57" s="8">
        <v>26791273639.410004</v>
      </c>
      <c r="DX57" s="8">
        <v>4942551734.5</v>
      </c>
      <c r="DY57" s="7">
        <v>1696403502.8000002</v>
      </c>
      <c r="DZ57" s="8">
        <v>31733825373.910004</v>
      </c>
      <c r="EA57" s="7">
        <v>252815175.92459998</v>
      </c>
      <c r="EB57" s="6"/>
      <c r="EC57" s="6"/>
      <c r="ED57" s="6"/>
      <c r="EE57" s="6"/>
      <c r="EF57" s="6"/>
      <c r="EG57" s="7"/>
      <c r="EH57" s="7"/>
      <c r="EI57" s="7"/>
      <c r="EJ57" s="8"/>
      <c r="EK57" s="8"/>
      <c r="EL57" s="7"/>
      <c r="EM57" s="8"/>
      <c r="EN57" s="7"/>
      <c r="EO57" s="6"/>
      <c r="EP57" s="6"/>
      <c r="EQ57" s="6"/>
      <c r="ER57" s="6"/>
      <c r="ES57" s="6"/>
      <c r="ET57" s="7"/>
      <c r="EU57" s="7"/>
      <c r="EV57" s="7"/>
      <c r="EW57" s="8"/>
      <c r="EX57" s="8"/>
      <c r="EY57" s="7"/>
      <c r="EZ57" s="8"/>
      <c r="FA57" s="7"/>
      <c r="FB57" s="6">
        <v>762895</v>
      </c>
      <c r="FC57" s="6">
        <v>625899</v>
      </c>
      <c r="FD57" s="6">
        <v>136996</v>
      </c>
      <c r="FE57" s="6">
        <v>73060</v>
      </c>
      <c r="FF57" s="6">
        <v>63936</v>
      </c>
      <c r="FG57" s="7">
        <v>98717820000</v>
      </c>
      <c r="FH57" s="7">
        <v>129398.96053847515</v>
      </c>
      <c r="FI57" s="7">
        <v>160751800.50000003</v>
      </c>
      <c r="FJ57" s="8">
        <v>11118172345.119997</v>
      </c>
      <c r="FK57" s="8">
        <v>2040681000.0199995</v>
      </c>
      <c r="FL57" s="7">
        <v>5669459030.6000004</v>
      </c>
      <c r="FM57" s="8">
        <v>13158853345.139999</v>
      </c>
      <c r="FN57" s="7">
        <v>89668087.772700027</v>
      </c>
      <c r="FO57" s="6"/>
      <c r="FP57" s="6"/>
      <c r="FQ57" s="6"/>
      <c r="FR57" s="6"/>
      <c r="FS57" s="6"/>
      <c r="FT57" s="7"/>
      <c r="FU57" s="7"/>
      <c r="FV57" s="7"/>
      <c r="FW57" s="8"/>
      <c r="FX57" s="8"/>
      <c r="FY57" s="7"/>
      <c r="FZ57" s="8"/>
      <c r="GA57" s="7"/>
      <c r="GB57" s="6">
        <v>2071636</v>
      </c>
      <c r="GC57" s="6">
        <v>797004</v>
      </c>
      <c r="GD57" s="6">
        <v>1274632</v>
      </c>
      <c r="GE57" s="6">
        <v>594562</v>
      </c>
      <c r="GF57" s="6">
        <v>680070</v>
      </c>
      <c r="GG57" s="7">
        <v>298022523000</v>
      </c>
      <c r="GH57" s="7">
        <v>143858.5364417301</v>
      </c>
      <c r="GI57" s="7">
        <v>342082652.68000001</v>
      </c>
      <c r="GJ57" s="8">
        <v>61166795973.229996</v>
      </c>
      <c r="GK57" s="8">
        <v>10768343608.919998</v>
      </c>
      <c r="GL57" s="7">
        <v>8472399686.5</v>
      </c>
      <c r="GM57" s="8">
        <v>71935139582.149994</v>
      </c>
      <c r="GN57" s="7">
        <v>487295618.24720007</v>
      </c>
      <c r="GO57" s="6">
        <v>69843</v>
      </c>
      <c r="GP57" s="6">
        <v>1162</v>
      </c>
      <c r="GQ57" s="6">
        <v>68681</v>
      </c>
      <c r="GR57" s="6">
        <v>27785</v>
      </c>
      <c r="GS57" s="6">
        <v>40896</v>
      </c>
      <c r="GT57" s="7">
        <v>15134377000</v>
      </c>
      <c r="GU57" s="7">
        <v>216691.39355411424</v>
      </c>
      <c r="GV57" s="7">
        <v>22433207.199999999</v>
      </c>
      <c r="GW57" s="8">
        <v>1157234156.52</v>
      </c>
      <c r="GX57" s="8">
        <v>37864122</v>
      </c>
      <c r="GY57" s="7">
        <v>6526940.2000000011</v>
      </c>
      <c r="GZ57" s="8">
        <v>1195098278.52</v>
      </c>
      <c r="HA57" s="7">
        <v>4655492.0492000002</v>
      </c>
      <c r="HB57" s="6">
        <f t="shared" si="26"/>
        <v>0</v>
      </c>
      <c r="HC57" s="6">
        <f t="shared" si="27"/>
        <v>0</v>
      </c>
      <c r="HD57" s="6">
        <f t="shared" si="28"/>
        <v>0</v>
      </c>
      <c r="HE57" s="6">
        <f t="shared" si="29"/>
        <v>0</v>
      </c>
      <c r="HF57" s="6">
        <f t="shared" si="30"/>
        <v>0</v>
      </c>
      <c r="HG57" s="7">
        <f t="shared" si="31"/>
        <v>0</v>
      </c>
      <c r="HH57" s="7">
        <f t="shared" si="32"/>
        <v>1838483.875321422</v>
      </c>
      <c r="HI57" s="7">
        <f t="shared" si="33"/>
        <v>2.9802322387695313E-8</v>
      </c>
      <c r="HJ57" s="8">
        <f t="shared" si="34"/>
        <v>3.814697265625E-6</v>
      </c>
      <c r="HK57" s="8">
        <f t="shared" si="35"/>
        <v>1.430511474609375E-6</v>
      </c>
      <c r="HL57" s="7">
        <f t="shared" si="36"/>
        <v>7.152557373046875E-7</v>
      </c>
      <c r="HM57" s="8">
        <f t="shared" si="37"/>
        <v>7.62939453125E-6</v>
      </c>
      <c r="HN57" s="7">
        <f t="shared" si="38"/>
        <v>-2.9802322387695313E-8</v>
      </c>
      <c r="HP57" s="15">
        <f t="shared" si="39"/>
        <v>2.807171369184679E-2</v>
      </c>
      <c r="HR57" s="6">
        <f t="shared" si="0"/>
        <v>3868</v>
      </c>
      <c r="HS57" s="6">
        <f t="shared" si="1"/>
        <v>5</v>
      </c>
      <c r="HT57" s="6">
        <f t="shared" si="2"/>
        <v>3863</v>
      </c>
      <c r="HU57" s="6">
        <f t="shared" si="3"/>
        <v>0</v>
      </c>
      <c r="HV57" s="6">
        <f t="shared" si="4"/>
        <v>3863</v>
      </c>
      <c r="HW57" s="7">
        <f t="shared" si="5"/>
        <v>3010671000</v>
      </c>
      <c r="HX57" s="7">
        <f t="shared" si="6"/>
        <v>1554994.0719436812</v>
      </c>
      <c r="HY57" s="7">
        <f t="shared" si="7"/>
        <v>2000824.0999999999</v>
      </c>
      <c r="HZ57" s="8">
        <f t="shared" si="8"/>
        <v>26543015.5</v>
      </c>
      <c r="IA57" s="8">
        <f t="shared" si="9"/>
        <v>151089</v>
      </c>
      <c r="IB57" s="7">
        <f t="shared" si="10"/>
        <v>22428.100000000002</v>
      </c>
      <c r="IC57" s="8">
        <f t="shared" si="11"/>
        <v>26694104.5</v>
      </c>
      <c r="ID57" s="7">
        <f t="shared" si="12"/>
        <v>105794.12450000001</v>
      </c>
      <c r="IE57" s="6">
        <f t="shared" si="13"/>
        <v>0</v>
      </c>
      <c r="IF57" s="6">
        <f t="shared" si="14"/>
        <v>0</v>
      </c>
      <c r="IG57" s="6">
        <f t="shared" si="15"/>
        <v>0</v>
      </c>
      <c r="IH57" s="6">
        <f t="shared" si="16"/>
        <v>0</v>
      </c>
      <c r="II57" s="6">
        <f t="shared" si="17"/>
        <v>0</v>
      </c>
      <c r="IJ57" s="7">
        <f t="shared" si="18"/>
        <v>0</v>
      </c>
      <c r="IK57" s="7">
        <f t="shared" si="19"/>
        <v>0</v>
      </c>
      <c r="IL57" s="7">
        <f t="shared" si="20"/>
        <v>0</v>
      </c>
      <c r="IM57" s="8">
        <f t="shared" si="21"/>
        <v>0</v>
      </c>
      <c r="IN57" s="8">
        <f t="shared" si="22"/>
        <v>0</v>
      </c>
      <c r="IO57" s="7">
        <f t="shared" si="23"/>
        <v>0</v>
      </c>
      <c r="IP57" s="8">
        <f t="shared" si="24"/>
        <v>0</v>
      </c>
      <c r="IQ57" s="7">
        <f t="shared" si="25"/>
        <v>0</v>
      </c>
    </row>
    <row r="58" spans="1:251" x14ac:dyDescent="0.2">
      <c r="A58" s="12" t="s">
        <v>4</v>
      </c>
      <c r="B58" s="6"/>
      <c r="C58" s="6"/>
      <c r="D58" s="6"/>
      <c r="E58" s="6"/>
      <c r="F58" s="6"/>
      <c r="G58" s="7"/>
      <c r="H58" s="7"/>
      <c r="I58" s="7"/>
      <c r="J58" s="8"/>
      <c r="K58" s="8"/>
      <c r="L58" s="7"/>
      <c r="M58" s="8"/>
      <c r="N58" s="7"/>
      <c r="O58" s="6"/>
      <c r="P58" s="6"/>
      <c r="Q58" s="6"/>
      <c r="R58" s="6"/>
      <c r="S58" s="6"/>
      <c r="T58" s="7"/>
      <c r="U58" s="7"/>
      <c r="V58" s="7"/>
      <c r="W58" s="8"/>
      <c r="X58" s="8"/>
      <c r="Y58" s="7"/>
      <c r="Z58" s="8"/>
      <c r="AA58" s="7"/>
      <c r="AB58" s="6"/>
      <c r="AC58" s="6"/>
      <c r="AD58" s="6"/>
      <c r="AE58" s="6"/>
      <c r="AF58" s="6"/>
      <c r="AG58" s="7"/>
      <c r="AH58" s="7"/>
      <c r="AI58" s="7"/>
      <c r="AJ58" s="8"/>
      <c r="AK58" s="8"/>
      <c r="AL58" s="7"/>
      <c r="AM58" s="8"/>
      <c r="AN58" s="7"/>
      <c r="AO58" s="6"/>
      <c r="AP58" s="6"/>
      <c r="AQ58" s="6"/>
      <c r="AR58" s="6"/>
      <c r="AS58" s="6"/>
      <c r="AT58" s="7"/>
      <c r="AU58" s="7"/>
      <c r="AV58" s="7"/>
      <c r="AW58" s="8"/>
      <c r="AX58" s="8"/>
      <c r="AY58" s="7"/>
      <c r="AZ58" s="8"/>
      <c r="BA58" s="7"/>
      <c r="BB58" s="6"/>
      <c r="BC58" s="6"/>
      <c r="BD58" s="6"/>
      <c r="BE58" s="6"/>
      <c r="BF58" s="6"/>
      <c r="BG58" s="7"/>
      <c r="BH58" s="7"/>
      <c r="BI58" s="7"/>
      <c r="BJ58" s="8"/>
      <c r="BK58" s="8"/>
      <c r="BL58" s="7"/>
      <c r="BM58" s="8"/>
      <c r="BN58" s="7"/>
      <c r="BO58" s="6">
        <v>694972</v>
      </c>
      <c r="BP58" s="6">
        <v>64499</v>
      </c>
      <c r="BQ58" s="6">
        <v>630473</v>
      </c>
      <c r="BR58" s="6">
        <v>282422</v>
      </c>
      <c r="BS58" s="6">
        <v>348051</v>
      </c>
      <c r="BT58" s="7">
        <v>125385775000</v>
      </c>
      <c r="BU58" s="7">
        <v>180418.45570756806</v>
      </c>
      <c r="BV58" s="7">
        <v>72421687.400000006</v>
      </c>
      <c r="BW58" s="8">
        <v>23929344884.090004</v>
      </c>
      <c r="BX58" s="8">
        <v>3825148720.4000001</v>
      </c>
      <c r="BY58" s="7">
        <v>1141582350.2000003</v>
      </c>
      <c r="BZ58" s="8">
        <v>27754493604.490002</v>
      </c>
      <c r="CA58" s="7">
        <v>164867549.40000004</v>
      </c>
      <c r="CB58" s="6">
        <v>1820</v>
      </c>
      <c r="CC58" s="6">
        <v>4</v>
      </c>
      <c r="CD58" s="6">
        <v>1816</v>
      </c>
      <c r="CE58" s="6">
        <v>0</v>
      </c>
      <c r="CF58" s="6">
        <v>1816</v>
      </c>
      <c r="CG58" s="7">
        <v>1394233000</v>
      </c>
      <c r="CH58" s="7">
        <v>766062.08791208791</v>
      </c>
      <c r="CI58" s="7">
        <v>408977.4</v>
      </c>
      <c r="CJ58" s="8">
        <v>20897539.899999999</v>
      </c>
      <c r="CK58" s="8">
        <v>118015</v>
      </c>
      <c r="CL58" s="7">
        <v>19490.400000000001</v>
      </c>
      <c r="CM58" s="8">
        <v>21015554.899999999</v>
      </c>
      <c r="CN58" s="7">
        <v>100141.9656</v>
      </c>
      <c r="CO58" s="6">
        <v>2051</v>
      </c>
      <c r="CP58" s="6">
        <v>5</v>
      </c>
      <c r="CQ58" s="6">
        <v>2046</v>
      </c>
      <c r="CR58" s="6">
        <v>0</v>
      </c>
      <c r="CS58" s="6">
        <v>2046</v>
      </c>
      <c r="CT58" s="7">
        <v>1643777000</v>
      </c>
      <c r="CU58" s="7">
        <v>801451.48707947345</v>
      </c>
      <c r="CV58" s="7">
        <v>1100496.3999999999</v>
      </c>
      <c r="CW58" s="8">
        <v>13333826.9</v>
      </c>
      <c r="CX58" s="8">
        <v>33074</v>
      </c>
      <c r="CY58" s="7">
        <v>3108.2</v>
      </c>
      <c r="CZ58" s="8">
        <v>13366900.9</v>
      </c>
      <c r="DA58" s="7">
        <v>58184.010399999999</v>
      </c>
      <c r="DB58" s="6"/>
      <c r="DC58" s="6"/>
      <c r="DD58" s="6"/>
      <c r="DE58" s="6"/>
      <c r="DF58" s="6"/>
      <c r="DG58" s="7"/>
      <c r="DH58" s="7"/>
      <c r="DI58" s="7"/>
      <c r="DJ58" s="8"/>
      <c r="DK58" s="8"/>
      <c r="DL58" s="7"/>
      <c r="DM58" s="8"/>
      <c r="DN58" s="7"/>
      <c r="DO58" s="6">
        <v>617344</v>
      </c>
      <c r="DP58" s="6">
        <v>111780</v>
      </c>
      <c r="DQ58" s="6">
        <v>505564</v>
      </c>
      <c r="DR58" s="6">
        <v>240117</v>
      </c>
      <c r="DS58" s="6">
        <v>265447</v>
      </c>
      <c r="DT58" s="7">
        <v>72983131000</v>
      </c>
      <c r="DU58" s="7">
        <v>118221.17166442049</v>
      </c>
      <c r="DV58" s="7">
        <v>108719801.28000002</v>
      </c>
      <c r="DW58" s="8">
        <v>26751254383.43</v>
      </c>
      <c r="DX58" s="8">
        <v>4878944047.5</v>
      </c>
      <c r="DY58" s="7">
        <v>1680646831.6000004</v>
      </c>
      <c r="DZ58" s="8">
        <v>31630198430.93</v>
      </c>
      <c r="EA58" s="7">
        <v>274925808.80340004</v>
      </c>
      <c r="EB58" s="6"/>
      <c r="EC58" s="6"/>
      <c r="ED58" s="6"/>
      <c r="EE58" s="6"/>
      <c r="EF58" s="6"/>
      <c r="EG58" s="7"/>
      <c r="EH58" s="7"/>
      <c r="EI58" s="7"/>
      <c r="EJ58" s="8"/>
      <c r="EK58" s="8"/>
      <c r="EL58" s="7"/>
      <c r="EM58" s="8"/>
      <c r="EN58" s="7"/>
      <c r="EO58" s="6"/>
      <c r="EP58" s="6"/>
      <c r="EQ58" s="6"/>
      <c r="ER58" s="6"/>
      <c r="ES58" s="6"/>
      <c r="ET58" s="7"/>
      <c r="EU58" s="7"/>
      <c r="EV58" s="7"/>
      <c r="EW58" s="8"/>
      <c r="EX58" s="8"/>
      <c r="EY58" s="7"/>
      <c r="EZ58" s="8"/>
      <c r="FA58" s="7"/>
      <c r="FB58" s="6">
        <v>760892</v>
      </c>
      <c r="FC58" s="6">
        <v>631834</v>
      </c>
      <c r="FD58" s="6">
        <v>129058</v>
      </c>
      <c r="FE58" s="6">
        <v>68699</v>
      </c>
      <c r="FF58" s="6">
        <v>60359</v>
      </c>
      <c r="FG58" s="7">
        <v>98487649000</v>
      </c>
      <c r="FH58" s="7">
        <v>129437.09356912677</v>
      </c>
      <c r="FI58" s="7">
        <v>160748370.50000003</v>
      </c>
      <c r="FJ58" s="8">
        <v>10627401188.150003</v>
      </c>
      <c r="FK58" s="8">
        <v>1928698781.4199996</v>
      </c>
      <c r="FL58" s="7">
        <v>5660090433.0999985</v>
      </c>
      <c r="FM58" s="8">
        <v>12556099969.57</v>
      </c>
      <c r="FN58" s="7">
        <v>93100119.613000035</v>
      </c>
      <c r="FO58" s="6"/>
      <c r="FP58" s="6"/>
      <c r="FQ58" s="6"/>
      <c r="FR58" s="6"/>
      <c r="FS58" s="6"/>
      <c r="FT58" s="7"/>
      <c r="FU58" s="7"/>
      <c r="FV58" s="7"/>
      <c r="FW58" s="8"/>
      <c r="FX58" s="8"/>
      <c r="FY58" s="7"/>
      <c r="FZ58" s="8"/>
      <c r="GA58" s="7"/>
      <c r="GB58" s="6">
        <v>2077079</v>
      </c>
      <c r="GC58" s="6">
        <v>808122</v>
      </c>
      <c r="GD58" s="6">
        <v>1268957</v>
      </c>
      <c r="GE58" s="6">
        <v>591238</v>
      </c>
      <c r="GF58" s="6">
        <v>677719</v>
      </c>
      <c r="GG58" s="7">
        <v>299894565000</v>
      </c>
      <c r="GH58" s="7">
        <v>144382.84003641651</v>
      </c>
      <c r="GI58" s="7">
        <v>343399332.98000002</v>
      </c>
      <c r="GJ58" s="8">
        <v>61342231822.470009</v>
      </c>
      <c r="GK58" s="8">
        <v>10632942638.32</v>
      </c>
      <c r="GL58" s="7">
        <v>8482342213.499999</v>
      </c>
      <c r="GM58" s="8">
        <v>71975174460.789978</v>
      </c>
      <c r="GN58" s="7">
        <v>533051803.79240012</v>
      </c>
      <c r="GO58" s="6">
        <v>75285</v>
      </c>
      <c r="GP58" s="6">
        <v>1374</v>
      </c>
      <c r="GQ58" s="6">
        <v>73911</v>
      </c>
      <c r="GR58" s="6">
        <v>29892</v>
      </c>
      <c r="GS58" s="6">
        <v>44019</v>
      </c>
      <c r="GT58" s="7">
        <v>16146765000</v>
      </c>
      <c r="GU58" s="7">
        <v>214475.19426180515</v>
      </c>
      <c r="GV58" s="7">
        <v>23670775.999999996</v>
      </c>
      <c r="GW58" s="8">
        <v>1265386062.7000003</v>
      </c>
      <c r="GX58" s="8">
        <v>37705217</v>
      </c>
      <c r="GY58" s="7">
        <v>6560459.9000000004</v>
      </c>
      <c r="GZ58" s="8">
        <v>1303091279.7000003</v>
      </c>
      <c r="HA58" s="7">
        <v>5248974.3301999997</v>
      </c>
      <c r="HB58" s="6">
        <f t="shared" si="26"/>
        <v>0</v>
      </c>
      <c r="HC58" s="6">
        <f t="shared" si="27"/>
        <v>0</v>
      </c>
      <c r="HD58" s="6">
        <f t="shared" si="28"/>
        <v>0</v>
      </c>
      <c r="HE58" s="6">
        <f t="shared" si="29"/>
        <v>0</v>
      </c>
      <c r="HF58" s="6">
        <f t="shared" si="30"/>
        <v>0</v>
      </c>
      <c r="HG58" s="7">
        <f t="shared" si="31"/>
        <v>0</v>
      </c>
      <c r="HH58" s="7">
        <f t="shared" si="32"/>
        <v>1851207.45589626</v>
      </c>
      <c r="HI58" s="7">
        <f t="shared" si="33"/>
        <v>2.9802322387695313E-8</v>
      </c>
      <c r="HJ58" s="8">
        <f t="shared" si="34"/>
        <v>0</v>
      </c>
      <c r="HK58" s="8">
        <f t="shared" si="35"/>
        <v>4.76837158203125E-7</v>
      </c>
      <c r="HL58" s="7">
        <f t="shared" si="36"/>
        <v>2.384185791015625E-7</v>
      </c>
      <c r="HM58" s="8">
        <f t="shared" si="37"/>
        <v>2.6702880859375E-5</v>
      </c>
      <c r="HN58" s="7">
        <f t="shared" si="38"/>
        <v>0</v>
      </c>
      <c r="HP58" s="15">
        <f t="shared" si="39"/>
        <v>2.7885955186927113E-2</v>
      </c>
      <c r="HR58" s="6">
        <f t="shared" si="0"/>
        <v>3871</v>
      </c>
      <c r="HS58" s="6">
        <f t="shared" si="1"/>
        <v>9</v>
      </c>
      <c r="HT58" s="6">
        <f t="shared" si="2"/>
        <v>3862</v>
      </c>
      <c r="HU58" s="6">
        <f t="shared" si="3"/>
        <v>0</v>
      </c>
      <c r="HV58" s="6">
        <f t="shared" si="4"/>
        <v>3862</v>
      </c>
      <c r="HW58" s="7">
        <f t="shared" si="5"/>
        <v>3038010000</v>
      </c>
      <c r="HX58" s="7">
        <f t="shared" si="6"/>
        <v>1567513.5749915615</v>
      </c>
      <c r="HY58" s="7">
        <f t="shared" si="7"/>
        <v>1509473.7999999998</v>
      </c>
      <c r="HZ58" s="8">
        <f t="shared" si="8"/>
        <v>34231366.799999997</v>
      </c>
      <c r="IA58" s="8">
        <f t="shared" si="9"/>
        <v>151089</v>
      </c>
      <c r="IB58" s="7">
        <f t="shared" si="10"/>
        <v>22598.600000000002</v>
      </c>
      <c r="IC58" s="8">
        <f t="shared" si="11"/>
        <v>34382455.799999997</v>
      </c>
      <c r="ID58" s="7">
        <f t="shared" si="12"/>
        <v>158325.976</v>
      </c>
      <c r="IE58" s="6">
        <f t="shared" si="13"/>
        <v>0</v>
      </c>
      <c r="IF58" s="6">
        <f t="shared" si="14"/>
        <v>0</v>
      </c>
      <c r="IG58" s="6">
        <f t="shared" si="15"/>
        <v>0</v>
      </c>
      <c r="IH58" s="6">
        <f t="shared" si="16"/>
        <v>0</v>
      </c>
      <c r="II58" s="6">
        <f t="shared" si="17"/>
        <v>0</v>
      </c>
      <c r="IJ58" s="7">
        <f t="shared" si="18"/>
        <v>0</v>
      </c>
      <c r="IK58" s="7">
        <f t="shared" si="19"/>
        <v>0</v>
      </c>
      <c r="IL58" s="7">
        <f t="shared" si="20"/>
        <v>0</v>
      </c>
      <c r="IM58" s="8">
        <f t="shared" si="21"/>
        <v>0</v>
      </c>
      <c r="IN58" s="8">
        <f t="shared" si="22"/>
        <v>0</v>
      </c>
      <c r="IO58" s="7">
        <f t="shared" si="23"/>
        <v>0</v>
      </c>
      <c r="IP58" s="8">
        <f t="shared" si="24"/>
        <v>0</v>
      </c>
      <c r="IQ58" s="7">
        <f t="shared" si="25"/>
        <v>0</v>
      </c>
    </row>
    <row r="59" spans="1:251" x14ac:dyDescent="0.2">
      <c r="A59" s="12" t="s">
        <v>5</v>
      </c>
      <c r="B59" s="6"/>
      <c r="C59" s="6"/>
      <c r="D59" s="6"/>
      <c r="E59" s="6"/>
      <c r="F59" s="6"/>
      <c r="G59" s="7"/>
      <c r="H59" s="7"/>
      <c r="I59" s="7"/>
      <c r="J59" s="8"/>
      <c r="K59" s="8"/>
      <c r="L59" s="7"/>
      <c r="M59" s="8"/>
      <c r="N59" s="7"/>
      <c r="O59" s="6"/>
      <c r="P59" s="6"/>
      <c r="Q59" s="6"/>
      <c r="R59" s="6"/>
      <c r="S59" s="6"/>
      <c r="T59" s="7"/>
      <c r="U59" s="7"/>
      <c r="V59" s="7"/>
      <c r="W59" s="8"/>
      <c r="X59" s="8"/>
      <c r="Y59" s="7"/>
      <c r="Z59" s="8"/>
      <c r="AA59" s="7"/>
      <c r="AB59" s="6"/>
      <c r="AC59" s="6"/>
      <c r="AD59" s="6"/>
      <c r="AE59" s="6"/>
      <c r="AF59" s="6"/>
      <c r="AG59" s="7"/>
      <c r="AH59" s="7"/>
      <c r="AI59" s="7"/>
      <c r="AJ59" s="8"/>
      <c r="AK59" s="8"/>
      <c r="AL59" s="7"/>
      <c r="AM59" s="8"/>
      <c r="AN59" s="7"/>
      <c r="AO59" s="6"/>
      <c r="AP59" s="6"/>
      <c r="AQ59" s="6"/>
      <c r="AR59" s="6"/>
      <c r="AS59" s="6"/>
      <c r="AT59" s="7"/>
      <c r="AU59" s="7"/>
      <c r="AV59" s="7"/>
      <c r="AW59" s="8"/>
      <c r="AX59" s="8"/>
      <c r="AY59" s="7"/>
      <c r="AZ59" s="8"/>
      <c r="BA59" s="7"/>
      <c r="BB59" s="6">
        <v>171</v>
      </c>
      <c r="BC59" s="6">
        <v>0</v>
      </c>
      <c r="BD59" s="6">
        <v>171</v>
      </c>
      <c r="BE59" s="6">
        <v>0</v>
      </c>
      <c r="BF59" s="6">
        <v>171</v>
      </c>
      <c r="BG59" s="7">
        <v>132873000</v>
      </c>
      <c r="BH59" s="7">
        <v>777035.0877192982</v>
      </c>
      <c r="BI59" s="7">
        <v>652084.6</v>
      </c>
      <c r="BJ59" s="8">
        <v>22110</v>
      </c>
      <c r="BK59" s="8">
        <v>0</v>
      </c>
      <c r="BL59" s="7">
        <v>0</v>
      </c>
      <c r="BM59" s="8">
        <v>22110</v>
      </c>
      <c r="BN59" s="7">
        <v>0</v>
      </c>
      <c r="BO59" s="6">
        <v>706222</v>
      </c>
      <c r="BP59" s="6">
        <v>68282</v>
      </c>
      <c r="BQ59" s="6">
        <v>637940</v>
      </c>
      <c r="BR59" s="6">
        <v>285877</v>
      </c>
      <c r="BS59" s="6">
        <v>352063</v>
      </c>
      <c r="BT59" s="7">
        <v>127780730000</v>
      </c>
      <c r="BU59" s="7">
        <v>180935.64063424815</v>
      </c>
      <c r="BV59" s="7">
        <v>73604941.899999991</v>
      </c>
      <c r="BW59" s="8">
        <v>24624445317.599998</v>
      </c>
      <c r="BX59" s="8">
        <v>3861565342.6100001</v>
      </c>
      <c r="BY59" s="7">
        <v>1173755093.8999999</v>
      </c>
      <c r="BZ59" s="8">
        <v>28486010660.210003</v>
      </c>
      <c r="CA59" s="7">
        <v>189731106.15369999</v>
      </c>
      <c r="CB59" s="6">
        <v>1820</v>
      </c>
      <c r="CC59" s="6">
        <v>4</v>
      </c>
      <c r="CD59" s="6">
        <v>1816</v>
      </c>
      <c r="CE59" s="6">
        <v>0</v>
      </c>
      <c r="CF59" s="6">
        <v>1816</v>
      </c>
      <c r="CG59" s="7">
        <v>1394233000</v>
      </c>
      <c r="CH59" s="7">
        <v>766062.08791208791</v>
      </c>
      <c r="CI59" s="7">
        <v>385774.1</v>
      </c>
      <c r="CJ59" s="8">
        <v>23811764.199999999</v>
      </c>
      <c r="CK59" s="8">
        <v>118015</v>
      </c>
      <c r="CL59" s="7">
        <v>19490.400000000001</v>
      </c>
      <c r="CM59" s="8">
        <v>23929779.199999999</v>
      </c>
      <c r="CN59" s="7">
        <v>137750.3205</v>
      </c>
      <c r="CO59" s="6">
        <v>2051</v>
      </c>
      <c r="CP59" s="6">
        <v>6</v>
      </c>
      <c r="CQ59" s="6">
        <v>2045</v>
      </c>
      <c r="CR59" s="6">
        <v>0</v>
      </c>
      <c r="CS59" s="6">
        <v>2045</v>
      </c>
      <c r="CT59" s="7">
        <v>1642717000</v>
      </c>
      <c r="CU59" s="7">
        <v>800934.66601657728</v>
      </c>
      <c r="CV59" s="7">
        <v>776452.3</v>
      </c>
      <c r="CW59" s="8">
        <v>16918713.300000001</v>
      </c>
      <c r="CX59" s="8">
        <v>33074</v>
      </c>
      <c r="CY59" s="7">
        <v>3132.9</v>
      </c>
      <c r="CZ59" s="8">
        <v>16951787.300000001</v>
      </c>
      <c r="DA59" s="7">
        <v>88550.571100000001</v>
      </c>
      <c r="DB59" s="6"/>
      <c r="DC59" s="6"/>
      <c r="DD59" s="6"/>
      <c r="DE59" s="6"/>
      <c r="DF59" s="6"/>
      <c r="DG59" s="7"/>
      <c r="DH59" s="7"/>
      <c r="DI59" s="7"/>
      <c r="DJ59" s="8"/>
      <c r="DK59" s="8"/>
      <c r="DL59" s="7"/>
      <c r="DM59" s="8"/>
      <c r="DN59" s="7"/>
      <c r="DO59" s="6">
        <v>613354</v>
      </c>
      <c r="DP59" s="6">
        <v>112984</v>
      </c>
      <c r="DQ59" s="6">
        <v>500370</v>
      </c>
      <c r="DR59" s="6">
        <v>237727</v>
      </c>
      <c r="DS59" s="6">
        <v>262643</v>
      </c>
      <c r="DT59" s="7">
        <v>72569778000</v>
      </c>
      <c r="DU59" s="7">
        <v>118316.30347238299</v>
      </c>
      <c r="DV59" s="7">
        <v>108723022.18000001</v>
      </c>
      <c r="DW59" s="8">
        <v>26744995098.089996</v>
      </c>
      <c r="DX59" s="8">
        <v>4822560106.5</v>
      </c>
      <c r="DY59" s="7">
        <v>1665891379.3</v>
      </c>
      <c r="DZ59" s="8">
        <v>31567555204.589996</v>
      </c>
      <c r="EA59" s="7">
        <v>301619946.56089997</v>
      </c>
      <c r="EB59" s="6"/>
      <c r="EC59" s="6"/>
      <c r="ED59" s="6"/>
      <c r="EE59" s="6"/>
      <c r="EF59" s="6"/>
      <c r="EG59" s="7"/>
      <c r="EH59" s="7"/>
      <c r="EI59" s="7"/>
      <c r="EJ59" s="8"/>
      <c r="EK59" s="8"/>
      <c r="EL59" s="7"/>
      <c r="EM59" s="8"/>
      <c r="EN59" s="7"/>
      <c r="EO59" s="6"/>
      <c r="EP59" s="6"/>
      <c r="EQ59" s="6"/>
      <c r="ER59" s="6"/>
      <c r="ES59" s="6"/>
      <c r="ET59" s="7"/>
      <c r="EU59" s="7"/>
      <c r="EV59" s="7"/>
      <c r="EW59" s="8"/>
      <c r="EX59" s="8"/>
      <c r="EY59" s="7"/>
      <c r="EZ59" s="8"/>
      <c r="FA59" s="7"/>
      <c r="FB59" s="6">
        <v>759193</v>
      </c>
      <c r="FC59" s="6">
        <v>638076</v>
      </c>
      <c r="FD59" s="6">
        <v>121117</v>
      </c>
      <c r="FE59" s="6">
        <v>64278</v>
      </c>
      <c r="FF59" s="6">
        <v>56839</v>
      </c>
      <c r="FG59" s="7">
        <v>98288066000</v>
      </c>
      <c r="FH59" s="7">
        <v>129463.87282285269</v>
      </c>
      <c r="FI59" s="7">
        <v>160745230.50000003</v>
      </c>
      <c r="FJ59" s="8">
        <v>10138262028.050001</v>
      </c>
      <c r="FK59" s="8">
        <v>1819359031.2999997</v>
      </c>
      <c r="FL59" s="7">
        <v>5654749532.499999</v>
      </c>
      <c r="FM59" s="8">
        <v>11957621059.349998</v>
      </c>
      <c r="FN59" s="7">
        <v>96699011.425499991</v>
      </c>
      <c r="FO59" s="6"/>
      <c r="FP59" s="6"/>
      <c r="FQ59" s="6"/>
      <c r="FR59" s="6"/>
      <c r="FS59" s="6"/>
      <c r="FT59" s="7"/>
      <c r="FU59" s="7"/>
      <c r="FV59" s="7"/>
      <c r="FW59" s="8"/>
      <c r="FX59" s="8"/>
      <c r="FY59" s="7"/>
      <c r="FZ59" s="8"/>
      <c r="GA59" s="7"/>
      <c r="GB59" s="6">
        <v>2082811</v>
      </c>
      <c r="GC59" s="6">
        <v>819352</v>
      </c>
      <c r="GD59" s="6">
        <v>1263459</v>
      </c>
      <c r="GE59" s="6">
        <v>587882</v>
      </c>
      <c r="GF59" s="6">
        <v>675577</v>
      </c>
      <c r="GG59" s="7">
        <v>301808397000</v>
      </c>
      <c r="GH59" s="7">
        <v>144904.36098138525</v>
      </c>
      <c r="GI59" s="7">
        <v>344887505.5800001</v>
      </c>
      <c r="GJ59" s="8">
        <v>61548455031.239998</v>
      </c>
      <c r="GK59" s="8">
        <v>10503635569.41</v>
      </c>
      <c r="GL59" s="7">
        <v>8494418628.9999981</v>
      </c>
      <c r="GM59" s="8">
        <v>72052090600.649994</v>
      </c>
      <c r="GN59" s="7">
        <v>588276365.03170002</v>
      </c>
      <c r="GO59" s="6">
        <v>81017</v>
      </c>
      <c r="GP59" s="6">
        <v>1667</v>
      </c>
      <c r="GQ59" s="6">
        <v>79350</v>
      </c>
      <c r="GR59" s="6">
        <v>32088</v>
      </c>
      <c r="GS59" s="6">
        <v>47262</v>
      </c>
      <c r="GT59" s="7">
        <v>17308642000</v>
      </c>
      <c r="GU59" s="7">
        <v>213642.09980621352</v>
      </c>
      <c r="GV59" s="7">
        <v>25127383.200000003</v>
      </c>
      <c r="GW59" s="8">
        <v>1370734877.6900001</v>
      </c>
      <c r="GX59" s="8">
        <v>37588391</v>
      </c>
      <c r="GY59" s="7">
        <v>6597428.6000000006</v>
      </c>
      <c r="GZ59" s="8">
        <v>1408323268.6900001</v>
      </c>
      <c r="HA59" s="7">
        <v>6042554.6454000007</v>
      </c>
      <c r="HB59" s="6">
        <f t="shared" si="26"/>
        <v>0</v>
      </c>
      <c r="HC59" s="6">
        <f t="shared" si="27"/>
        <v>0</v>
      </c>
      <c r="HD59" s="6">
        <f t="shared" si="28"/>
        <v>0</v>
      </c>
      <c r="HE59" s="6">
        <f t="shared" si="29"/>
        <v>0</v>
      </c>
      <c r="HF59" s="6">
        <f t="shared" si="30"/>
        <v>0</v>
      </c>
      <c r="HG59" s="7">
        <f t="shared" si="31"/>
        <v>0</v>
      </c>
      <c r="HH59" s="7">
        <f t="shared" si="32"/>
        <v>2627843.2975960616</v>
      </c>
      <c r="HI59" s="7">
        <f t="shared" si="33"/>
        <v>-5.3667463362216949E-8</v>
      </c>
      <c r="HJ59" s="8">
        <f t="shared" si="34"/>
        <v>0</v>
      </c>
      <c r="HK59" s="8">
        <f t="shared" si="35"/>
        <v>-4.76837158203125E-7</v>
      </c>
      <c r="HL59" s="7">
        <f t="shared" si="36"/>
        <v>1.1920928955078125E-6</v>
      </c>
      <c r="HM59" s="8">
        <f t="shared" si="37"/>
        <v>3.814697265625E-6</v>
      </c>
      <c r="HN59" s="7">
        <f t="shared" si="38"/>
        <v>-8.9406967163085938E-8</v>
      </c>
      <c r="HP59" s="15">
        <f t="shared" si="39"/>
        <v>2.7703272284435879E-2</v>
      </c>
      <c r="HR59" s="6">
        <f t="shared" si="0"/>
        <v>4042</v>
      </c>
      <c r="HS59" s="6">
        <f t="shared" si="1"/>
        <v>10</v>
      </c>
      <c r="HT59" s="6">
        <f t="shared" si="2"/>
        <v>4032</v>
      </c>
      <c r="HU59" s="6">
        <f t="shared" si="3"/>
        <v>0</v>
      </c>
      <c r="HV59" s="6">
        <f t="shared" si="4"/>
        <v>4032</v>
      </c>
      <c r="HW59" s="7">
        <f t="shared" si="5"/>
        <v>3169823000</v>
      </c>
      <c r="HX59" s="7">
        <f t="shared" si="6"/>
        <v>2344031.8416479635</v>
      </c>
      <c r="HY59" s="7">
        <f t="shared" si="7"/>
        <v>1814311</v>
      </c>
      <c r="HZ59" s="8">
        <f t="shared" si="8"/>
        <v>40752587.5</v>
      </c>
      <c r="IA59" s="8">
        <f t="shared" si="9"/>
        <v>151089</v>
      </c>
      <c r="IB59" s="7">
        <f t="shared" si="10"/>
        <v>22623.300000000003</v>
      </c>
      <c r="IC59" s="8">
        <f t="shared" si="11"/>
        <v>40903676.5</v>
      </c>
      <c r="ID59" s="7">
        <f t="shared" si="12"/>
        <v>226300.8916</v>
      </c>
      <c r="IE59" s="6">
        <f t="shared" si="13"/>
        <v>0</v>
      </c>
      <c r="IF59" s="6">
        <f t="shared" si="14"/>
        <v>0</v>
      </c>
      <c r="IG59" s="6">
        <f t="shared" si="15"/>
        <v>0</v>
      </c>
      <c r="IH59" s="6">
        <f t="shared" si="16"/>
        <v>0</v>
      </c>
      <c r="II59" s="6">
        <f t="shared" si="17"/>
        <v>0</v>
      </c>
      <c r="IJ59" s="7">
        <f t="shared" si="18"/>
        <v>0</v>
      </c>
      <c r="IK59" s="7">
        <f t="shared" si="19"/>
        <v>0</v>
      </c>
      <c r="IL59" s="7">
        <f t="shared" si="20"/>
        <v>0</v>
      </c>
      <c r="IM59" s="8">
        <f t="shared" si="21"/>
        <v>0</v>
      </c>
      <c r="IN59" s="8">
        <f t="shared" si="22"/>
        <v>0</v>
      </c>
      <c r="IO59" s="7">
        <f t="shared" si="23"/>
        <v>0</v>
      </c>
      <c r="IP59" s="8">
        <f t="shared" si="24"/>
        <v>0</v>
      </c>
      <c r="IQ59" s="7">
        <f t="shared" si="25"/>
        <v>0</v>
      </c>
    </row>
    <row r="60" spans="1:251" x14ac:dyDescent="0.2">
      <c r="A60" s="12" t="s">
        <v>6</v>
      </c>
      <c r="B60" s="6"/>
      <c r="C60" s="6"/>
      <c r="D60" s="6"/>
      <c r="E60" s="6"/>
      <c r="F60" s="6"/>
      <c r="G60" s="7"/>
      <c r="H60" s="7"/>
      <c r="I60" s="7"/>
      <c r="J60" s="8"/>
      <c r="K60" s="8"/>
      <c r="L60" s="7"/>
      <c r="M60" s="8"/>
      <c r="N60" s="7"/>
      <c r="O60" s="6"/>
      <c r="P60" s="6"/>
      <c r="Q60" s="6"/>
      <c r="R60" s="6"/>
      <c r="S60" s="6"/>
      <c r="T60" s="7"/>
      <c r="U60" s="7"/>
      <c r="V60" s="7"/>
      <c r="W60" s="8"/>
      <c r="X60" s="8"/>
      <c r="Y60" s="7"/>
      <c r="Z60" s="8"/>
      <c r="AA60" s="7"/>
      <c r="AB60" s="6"/>
      <c r="AC60" s="6"/>
      <c r="AD60" s="6"/>
      <c r="AE60" s="6"/>
      <c r="AF60" s="6"/>
      <c r="AG60" s="7"/>
      <c r="AH60" s="7"/>
      <c r="AI60" s="7"/>
      <c r="AJ60" s="8"/>
      <c r="AK60" s="8"/>
      <c r="AL60" s="7"/>
      <c r="AM60" s="8"/>
      <c r="AN60" s="7"/>
      <c r="AO60" s="6"/>
      <c r="AP60" s="6"/>
      <c r="AQ60" s="6"/>
      <c r="AR60" s="6"/>
      <c r="AS60" s="6"/>
      <c r="AT60" s="7"/>
      <c r="AU60" s="7"/>
      <c r="AV60" s="7"/>
      <c r="AW60" s="8"/>
      <c r="AX60" s="8"/>
      <c r="AY60" s="7"/>
      <c r="AZ60" s="8"/>
      <c r="BA60" s="7"/>
      <c r="BB60" s="6">
        <v>436</v>
      </c>
      <c r="BC60" s="6">
        <v>0</v>
      </c>
      <c r="BD60" s="6">
        <v>436</v>
      </c>
      <c r="BE60" s="6">
        <v>0</v>
      </c>
      <c r="BF60" s="6">
        <v>436</v>
      </c>
      <c r="BG60" s="7">
        <v>318632000</v>
      </c>
      <c r="BH60" s="7">
        <v>730807.33944954129</v>
      </c>
      <c r="BI60" s="7">
        <v>1313827.3</v>
      </c>
      <c r="BJ60" s="8">
        <v>79490.2</v>
      </c>
      <c r="BK60" s="8">
        <v>0</v>
      </c>
      <c r="BL60" s="7">
        <v>0</v>
      </c>
      <c r="BM60" s="8">
        <v>79490.2</v>
      </c>
      <c r="BN60" s="7">
        <v>42.481999999999999</v>
      </c>
      <c r="BO60" s="6">
        <v>714634</v>
      </c>
      <c r="BP60" s="6">
        <v>71780</v>
      </c>
      <c r="BQ60" s="6">
        <v>642854</v>
      </c>
      <c r="BR60" s="6">
        <v>288302</v>
      </c>
      <c r="BS60" s="6">
        <v>354552</v>
      </c>
      <c r="BT60" s="7">
        <v>129506782000</v>
      </c>
      <c r="BU60" s="7">
        <v>181221.1313763409</v>
      </c>
      <c r="BV60" s="7">
        <v>74522289.600000009</v>
      </c>
      <c r="BW60" s="8">
        <v>25190678856.230003</v>
      </c>
      <c r="BX60" s="8">
        <v>3870417916.6100001</v>
      </c>
      <c r="BY60" s="7">
        <v>1194630580.5999999</v>
      </c>
      <c r="BZ60" s="8">
        <v>29061096772.840004</v>
      </c>
      <c r="CA60" s="7">
        <v>252606759.46109995</v>
      </c>
      <c r="CB60" s="6">
        <v>1820</v>
      </c>
      <c r="CC60" s="6">
        <v>5</v>
      </c>
      <c r="CD60" s="6">
        <v>1815</v>
      </c>
      <c r="CE60" s="6">
        <v>0</v>
      </c>
      <c r="CF60" s="6">
        <v>1815</v>
      </c>
      <c r="CG60" s="7">
        <v>1394233000</v>
      </c>
      <c r="CH60" s="7">
        <v>766062.08791208791</v>
      </c>
      <c r="CI60" s="7">
        <v>366379.1</v>
      </c>
      <c r="CJ60" s="8">
        <v>27611674.100000001</v>
      </c>
      <c r="CK60" s="8">
        <v>118015</v>
      </c>
      <c r="CL60" s="7">
        <v>19524.7</v>
      </c>
      <c r="CM60" s="8">
        <v>27729689.100000001</v>
      </c>
      <c r="CN60" s="7">
        <v>181819.42660000001</v>
      </c>
      <c r="CO60" s="6">
        <v>2051</v>
      </c>
      <c r="CP60" s="6">
        <v>8</v>
      </c>
      <c r="CQ60" s="6">
        <v>2043</v>
      </c>
      <c r="CR60" s="6">
        <v>0</v>
      </c>
      <c r="CS60" s="6">
        <v>2043</v>
      </c>
      <c r="CT60" s="7">
        <v>1642717000</v>
      </c>
      <c r="CU60" s="7">
        <v>800934.66601657728</v>
      </c>
      <c r="CV60" s="7">
        <v>608298.6</v>
      </c>
      <c r="CW60" s="8">
        <v>18798483.300000001</v>
      </c>
      <c r="CX60" s="8">
        <v>33074</v>
      </c>
      <c r="CY60" s="7">
        <v>5766.8</v>
      </c>
      <c r="CZ60" s="8">
        <v>18831557.300000001</v>
      </c>
      <c r="DA60" s="7">
        <v>124751.909</v>
      </c>
      <c r="DB60" s="6"/>
      <c r="DC60" s="6"/>
      <c r="DD60" s="6"/>
      <c r="DE60" s="6"/>
      <c r="DF60" s="6"/>
      <c r="DG60" s="7"/>
      <c r="DH60" s="7"/>
      <c r="DI60" s="7"/>
      <c r="DJ60" s="8"/>
      <c r="DK60" s="8"/>
      <c r="DL60" s="7"/>
      <c r="DM60" s="8"/>
      <c r="DN60" s="7"/>
      <c r="DO60" s="6">
        <v>610685</v>
      </c>
      <c r="DP60" s="6">
        <v>114467</v>
      </c>
      <c r="DQ60" s="6">
        <v>496218</v>
      </c>
      <c r="DR60" s="6">
        <v>235795</v>
      </c>
      <c r="DS60" s="6">
        <v>260423</v>
      </c>
      <c r="DT60" s="7">
        <v>72287502000</v>
      </c>
      <c r="DU60" s="7">
        <v>118371.17662952258</v>
      </c>
      <c r="DV60" s="7">
        <v>108724022.18000001</v>
      </c>
      <c r="DW60" s="8">
        <v>26790797121.77</v>
      </c>
      <c r="DX60" s="8">
        <v>4779549335.5</v>
      </c>
      <c r="DY60" s="7">
        <v>1657624435.7999997</v>
      </c>
      <c r="DZ60" s="8">
        <v>31570346457.269997</v>
      </c>
      <c r="EA60" s="7">
        <v>386773188.88160002</v>
      </c>
      <c r="EB60" s="6"/>
      <c r="EC60" s="6"/>
      <c r="ED60" s="6"/>
      <c r="EE60" s="6"/>
      <c r="EF60" s="6"/>
      <c r="EG60" s="7"/>
      <c r="EH60" s="7"/>
      <c r="EI60" s="7"/>
      <c r="EJ60" s="8"/>
      <c r="EK60" s="8"/>
      <c r="EL60" s="7"/>
      <c r="EM60" s="8"/>
      <c r="EN60" s="7"/>
      <c r="EO60" s="6"/>
      <c r="EP60" s="6"/>
      <c r="EQ60" s="6"/>
      <c r="ER60" s="6"/>
      <c r="ES60" s="6"/>
      <c r="ET60" s="7"/>
      <c r="EU60" s="7"/>
      <c r="EV60" s="7"/>
      <c r="EW60" s="8"/>
      <c r="EX60" s="8"/>
      <c r="EY60" s="7"/>
      <c r="EZ60" s="8"/>
      <c r="FA60" s="7"/>
      <c r="FB60" s="6">
        <v>758212</v>
      </c>
      <c r="FC60" s="6">
        <v>643465</v>
      </c>
      <c r="FD60" s="6">
        <v>114747</v>
      </c>
      <c r="FE60" s="6">
        <v>60851</v>
      </c>
      <c r="FF60" s="6">
        <v>53896</v>
      </c>
      <c r="FG60" s="7">
        <v>98167953000</v>
      </c>
      <c r="FH60" s="7">
        <v>129472.96138810781</v>
      </c>
      <c r="FI60" s="7">
        <v>160734040.50000003</v>
      </c>
      <c r="FJ60" s="8">
        <v>9750777712.25</v>
      </c>
      <c r="FK60" s="8">
        <v>1734231478.52</v>
      </c>
      <c r="FL60" s="7">
        <v>5655066514.500001</v>
      </c>
      <c r="FM60" s="8">
        <v>11485009190.769997</v>
      </c>
      <c r="FN60" s="7">
        <v>100793130.39010002</v>
      </c>
      <c r="FO60" s="6"/>
      <c r="FP60" s="6"/>
      <c r="FQ60" s="6"/>
      <c r="FR60" s="6"/>
      <c r="FS60" s="6"/>
      <c r="FT60" s="7"/>
      <c r="FU60" s="7"/>
      <c r="FV60" s="7"/>
      <c r="FW60" s="8"/>
      <c r="FX60" s="8"/>
      <c r="FY60" s="7"/>
      <c r="FZ60" s="8"/>
      <c r="GA60" s="7"/>
      <c r="GB60" s="6">
        <v>2087838</v>
      </c>
      <c r="GC60" s="6">
        <v>829725</v>
      </c>
      <c r="GD60" s="6">
        <v>1258113</v>
      </c>
      <c r="GE60" s="6">
        <v>584948</v>
      </c>
      <c r="GF60" s="6">
        <v>673165</v>
      </c>
      <c r="GG60" s="7">
        <v>303317819000</v>
      </c>
      <c r="GH60" s="7">
        <v>145278.42629552676</v>
      </c>
      <c r="GI60" s="7">
        <v>346268857.28000003</v>
      </c>
      <c r="GJ60" s="8">
        <v>61778743337.850006</v>
      </c>
      <c r="GK60" s="8">
        <v>10384349819.630001</v>
      </c>
      <c r="GL60" s="7">
        <v>8507346822.4000006</v>
      </c>
      <c r="GM60" s="8">
        <v>72163093157.479996</v>
      </c>
      <c r="GN60" s="7">
        <v>740479692.55040002</v>
      </c>
      <c r="GO60" s="6">
        <v>86044</v>
      </c>
      <c r="GP60" s="6">
        <v>1889</v>
      </c>
      <c r="GQ60" s="6">
        <v>84155</v>
      </c>
      <c r="GR60" s="6">
        <v>34086</v>
      </c>
      <c r="GS60" s="6">
        <v>50069</v>
      </c>
      <c r="GT60" s="7">
        <v>18326807000</v>
      </c>
      <c r="GU60" s="7">
        <v>212993.43359211567</v>
      </c>
      <c r="GV60" s="7">
        <v>26594061.500000004</v>
      </c>
      <c r="GW60" s="8">
        <v>1476934068.5999999</v>
      </c>
      <c r="GX60" s="8">
        <v>37483786</v>
      </c>
      <c r="GY60" s="7">
        <v>6637281.6000000006</v>
      </c>
      <c r="GZ60" s="8">
        <v>1514417854.5999999</v>
      </c>
      <c r="HA60" s="7">
        <v>10111037.7543</v>
      </c>
      <c r="HB60" s="6">
        <f t="shared" si="26"/>
        <v>0</v>
      </c>
      <c r="HC60" s="6">
        <f t="shared" si="27"/>
        <v>0</v>
      </c>
      <c r="HD60" s="6">
        <f t="shared" si="28"/>
        <v>0</v>
      </c>
      <c r="HE60" s="6">
        <f t="shared" si="29"/>
        <v>0</v>
      </c>
      <c r="HF60" s="6">
        <f t="shared" si="30"/>
        <v>0</v>
      </c>
      <c r="HG60" s="7">
        <f t="shared" si="31"/>
        <v>0</v>
      </c>
      <c r="HH60" s="7">
        <f t="shared" si="32"/>
        <v>2581590.9364766511</v>
      </c>
      <c r="HI60" s="7">
        <f t="shared" si="33"/>
        <v>3.2829120755195618E-8</v>
      </c>
      <c r="HJ60" s="8">
        <f t="shared" si="34"/>
        <v>-7.6294236350804567E-7</v>
      </c>
      <c r="HK60" s="8">
        <f t="shared" si="35"/>
        <v>-4.76837158203125E-7</v>
      </c>
      <c r="HL60" s="7">
        <f t="shared" si="36"/>
        <v>4.76837158203125E-7</v>
      </c>
      <c r="HM60" s="8">
        <f t="shared" si="37"/>
        <v>-7.6294236350804567E-7</v>
      </c>
      <c r="HN60" s="7">
        <f t="shared" si="38"/>
        <v>-2.3126602854972589E-8</v>
      </c>
      <c r="HP60" s="15">
        <f t="shared" si="39"/>
        <v>2.7561178100014305E-2</v>
      </c>
      <c r="HR60" s="6">
        <f t="shared" si="0"/>
        <v>4307</v>
      </c>
      <c r="HS60" s="6">
        <f t="shared" si="1"/>
        <v>13</v>
      </c>
      <c r="HT60" s="6">
        <f t="shared" si="2"/>
        <v>4294</v>
      </c>
      <c r="HU60" s="6">
        <f t="shared" si="3"/>
        <v>0</v>
      </c>
      <c r="HV60" s="6">
        <f t="shared" si="4"/>
        <v>4294</v>
      </c>
      <c r="HW60" s="7">
        <f t="shared" si="5"/>
        <v>3355582000</v>
      </c>
      <c r="HX60" s="7">
        <f t="shared" si="6"/>
        <v>2297804.0933782067</v>
      </c>
      <c r="HY60" s="7">
        <f t="shared" si="7"/>
        <v>2288505</v>
      </c>
      <c r="HZ60" s="8">
        <f t="shared" si="8"/>
        <v>46489647.600000001</v>
      </c>
      <c r="IA60" s="8">
        <f t="shared" si="9"/>
        <v>151089</v>
      </c>
      <c r="IB60" s="7">
        <f t="shared" si="10"/>
        <v>25291.5</v>
      </c>
      <c r="IC60" s="8">
        <f t="shared" si="11"/>
        <v>46640736.600000001</v>
      </c>
      <c r="ID60" s="7">
        <f t="shared" si="12"/>
        <v>306613.81760000001</v>
      </c>
      <c r="IE60" s="6">
        <f t="shared" si="13"/>
        <v>0</v>
      </c>
      <c r="IF60" s="6">
        <f t="shared" si="14"/>
        <v>0</v>
      </c>
      <c r="IG60" s="6">
        <f t="shared" si="15"/>
        <v>0</v>
      </c>
      <c r="IH60" s="6">
        <f t="shared" si="16"/>
        <v>0</v>
      </c>
      <c r="II60" s="6">
        <f t="shared" si="17"/>
        <v>0</v>
      </c>
      <c r="IJ60" s="7">
        <f t="shared" si="18"/>
        <v>0</v>
      </c>
      <c r="IK60" s="7">
        <f t="shared" si="19"/>
        <v>0</v>
      </c>
      <c r="IL60" s="7">
        <f t="shared" si="20"/>
        <v>0</v>
      </c>
      <c r="IM60" s="8">
        <f t="shared" si="21"/>
        <v>0</v>
      </c>
      <c r="IN60" s="8">
        <f t="shared" si="22"/>
        <v>0</v>
      </c>
      <c r="IO60" s="7">
        <f t="shared" si="23"/>
        <v>0</v>
      </c>
      <c r="IP60" s="8">
        <f t="shared" si="24"/>
        <v>0</v>
      </c>
      <c r="IQ60" s="7">
        <f t="shared" si="25"/>
        <v>0</v>
      </c>
    </row>
    <row r="61" spans="1:251" x14ac:dyDescent="0.2">
      <c r="A61" s="13" t="s">
        <v>7</v>
      </c>
      <c r="B61" s="6"/>
      <c r="C61" s="6"/>
      <c r="D61" s="6"/>
      <c r="E61" s="6"/>
      <c r="F61" s="6"/>
      <c r="G61" s="7"/>
      <c r="H61" s="7"/>
      <c r="I61" s="7"/>
      <c r="J61" s="8"/>
      <c r="K61" s="8"/>
      <c r="L61" s="7"/>
      <c r="M61" s="8"/>
      <c r="N61" s="7"/>
      <c r="O61" s="6"/>
      <c r="P61" s="6"/>
      <c r="Q61" s="6"/>
      <c r="R61" s="6"/>
      <c r="S61" s="6"/>
      <c r="T61" s="7"/>
      <c r="U61" s="7"/>
      <c r="V61" s="7"/>
      <c r="W61" s="8"/>
      <c r="X61" s="8"/>
      <c r="Y61" s="7"/>
      <c r="Z61" s="8"/>
      <c r="AA61" s="7"/>
      <c r="AB61" s="6"/>
      <c r="AC61" s="6"/>
      <c r="AD61" s="6"/>
      <c r="AE61" s="6"/>
      <c r="AF61" s="6"/>
      <c r="AG61" s="7"/>
      <c r="AH61" s="7"/>
      <c r="AI61" s="7"/>
      <c r="AJ61" s="8"/>
      <c r="AK61" s="8"/>
      <c r="AL61" s="7"/>
      <c r="AM61" s="8"/>
      <c r="AN61" s="7"/>
      <c r="AO61" s="6"/>
      <c r="AP61" s="6"/>
      <c r="AQ61" s="6"/>
      <c r="AR61" s="6"/>
      <c r="AS61" s="6"/>
      <c r="AT61" s="7"/>
      <c r="AU61" s="7"/>
      <c r="AV61" s="7"/>
      <c r="AW61" s="8"/>
      <c r="AX61" s="8"/>
      <c r="AY61" s="7"/>
      <c r="AZ61" s="8"/>
      <c r="BA61" s="7"/>
      <c r="BB61" s="6">
        <v>819</v>
      </c>
      <c r="BC61" s="6">
        <v>0</v>
      </c>
      <c r="BD61" s="6">
        <v>819</v>
      </c>
      <c r="BE61" s="6">
        <v>0</v>
      </c>
      <c r="BF61" s="6">
        <v>819</v>
      </c>
      <c r="BG61" s="7">
        <v>581334000</v>
      </c>
      <c r="BH61" s="7">
        <v>709809.52380952379</v>
      </c>
      <c r="BI61" s="7">
        <v>2901635.4</v>
      </c>
      <c r="BJ61" s="8">
        <v>285220.40000000002</v>
      </c>
      <c r="BK61" s="8">
        <v>0</v>
      </c>
      <c r="BL61" s="7">
        <v>0</v>
      </c>
      <c r="BM61" s="8">
        <v>285220.40000000002</v>
      </c>
      <c r="BN61" s="7">
        <v>179.03720000000001</v>
      </c>
      <c r="BO61" s="6">
        <v>726107</v>
      </c>
      <c r="BP61" s="6">
        <v>75310</v>
      </c>
      <c r="BQ61" s="6">
        <v>650797</v>
      </c>
      <c r="BR61" s="6">
        <v>292023</v>
      </c>
      <c r="BS61" s="6">
        <v>358774</v>
      </c>
      <c r="BT61" s="7">
        <v>131860930000</v>
      </c>
      <c r="BU61" s="7">
        <v>181599.86062660188</v>
      </c>
      <c r="BV61" s="7">
        <v>76474244.570000008</v>
      </c>
      <c r="BW61" s="8">
        <v>25888655462.270004</v>
      </c>
      <c r="BX61" s="8">
        <v>3896322640.71</v>
      </c>
      <c r="BY61" s="7">
        <v>1221213021.3000002</v>
      </c>
      <c r="BZ61" s="8">
        <v>29784978102.980003</v>
      </c>
      <c r="CA61" s="7">
        <v>279450407.28469998</v>
      </c>
      <c r="CB61" s="6">
        <v>1820</v>
      </c>
      <c r="CC61" s="6">
        <v>8</v>
      </c>
      <c r="CD61" s="6">
        <v>1812</v>
      </c>
      <c r="CE61" s="6">
        <v>0</v>
      </c>
      <c r="CF61" s="6">
        <v>1812</v>
      </c>
      <c r="CG61" s="7">
        <v>1394233000</v>
      </c>
      <c r="CH61" s="7">
        <v>766062.08791208791</v>
      </c>
      <c r="CI61" s="7">
        <v>351384</v>
      </c>
      <c r="CJ61" s="8">
        <v>30384126.600000001</v>
      </c>
      <c r="CK61" s="8">
        <v>115015</v>
      </c>
      <c r="CL61" s="7">
        <v>21216.3</v>
      </c>
      <c r="CM61" s="8">
        <v>30499141.600000001</v>
      </c>
      <c r="CN61" s="7">
        <v>231257.14199999999</v>
      </c>
      <c r="CO61" s="6">
        <v>2051</v>
      </c>
      <c r="CP61" s="6">
        <v>14</v>
      </c>
      <c r="CQ61" s="6">
        <v>2037</v>
      </c>
      <c r="CR61" s="6">
        <v>0</v>
      </c>
      <c r="CS61" s="6">
        <v>2037</v>
      </c>
      <c r="CT61" s="7">
        <v>1641567000</v>
      </c>
      <c r="CU61" s="7">
        <v>800373.96392003901</v>
      </c>
      <c r="CV61" s="7">
        <v>488058.5</v>
      </c>
      <c r="CW61" s="8">
        <v>20485343.5</v>
      </c>
      <c r="CX61" s="8">
        <v>33074</v>
      </c>
      <c r="CY61" s="7">
        <v>10320.5</v>
      </c>
      <c r="CZ61" s="8">
        <v>20518417.5</v>
      </c>
      <c r="DA61" s="7">
        <v>165900.77100000001</v>
      </c>
      <c r="DB61" s="6"/>
      <c r="DC61" s="6"/>
      <c r="DD61" s="6"/>
      <c r="DE61" s="6"/>
      <c r="DF61" s="6"/>
      <c r="DG61" s="7"/>
      <c r="DH61" s="7"/>
      <c r="DI61" s="7"/>
      <c r="DJ61" s="8"/>
      <c r="DK61" s="8"/>
      <c r="DL61" s="7"/>
      <c r="DM61" s="8"/>
      <c r="DN61" s="7"/>
      <c r="DO61" s="6">
        <v>606842</v>
      </c>
      <c r="DP61" s="6">
        <v>117109</v>
      </c>
      <c r="DQ61" s="6">
        <v>489733</v>
      </c>
      <c r="DR61" s="6">
        <v>232678</v>
      </c>
      <c r="DS61" s="6">
        <v>257055</v>
      </c>
      <c r="DT61" s="7">
        <v>71891584000</v>
      </c>
      <c r="DU61" s="7">
        <v>118468.37232755809</v>
      </c>
      <c r="DV61" s="7">
        <v>108735022.18000002</v>
      </c>
      <c r="DW61" s="8">
        <v>26697474277.390003</v>
      </c>
      <c r="DX61" s="8">
        <v>4707095940.5</v>
      </c>
      <c r="DY61" s="7">
        <v>1646452364.6000004</v>
      </c>
      <c r="DZ61" s="8">
        <v>31404570217.890003</v>
      </c>
      <c r="EA61" s="7">
        <v>412318628.68489999</v>
      </c>
      <c r="EB61" s="6"/>
      <c r="EC61" s="6"/>
      <c r="ED61" s="6"/>
      <c r="EE61" s="6"/>
      <c r="EF61" s="6"/>
      <c r="EG61" s="7"/>
      <c r="EH61" s="7"/>
      <c r="EI61" s="7"/>
      <c r="EJ61" s="8"/>
      <c r="EK61" s="8"/>
      <c r="EL61" s="7"/>
      <c r="EM61" s="8"/>
      <c r="EN61" s="7"/>
      <c r="EO61" s="6"/>
      <c r="EP61" s="6"/>
      <c r="EQ61" s="6"/>
      <c r="ER61" s="6"/>
      <c r="ES61" s="6"/>
      <c r="ET61" s="7"/>
      <c r="EU61" s="7"/>
      <c r="EV61" s="7"/>
      <c r="EW61" s="8"/>
      <c r="EX61" s="8"/>
      <c r="EY61" s="7"/>
      <c r="EZ61" s="8"/>
      <c r="FA61" s="7"/>
      <c r="FB61" s="6">
        <v>757165</v>
      </c>
      <c r="FC61" s="6">
        <v>647143</v>
      </c>
      <c r="FD61" s="6">
        <v>110022</v>
      </c>
      <c r="FE61" s="6">
        <v>58377</v>
      </c>
      <c r="FF61" s="6">
        <v>51645</v>
      </c>
      <c r="FG61" s="7">
        <v>98043848000</v>
      </c>
      <c r="FH61" s="7">
        <v>129488.08780120581</v>
      </c>
      <c r="FI61" s="7">
        <v>160731784.79999998</v>
      </c>
      <c r="FJ61" s="8">
        <v>9455266172.1499996</v>
      </c>
      <c r="FK61" s="8">
        <v>1669391843.7199998</v>
      </c>
      <c r="FL61" s="7">
        <v>5653435423.8999996</v>
      </c>
      <c r="FM61" s="8">
        <v>11124658015.869999</v>
      </c>
      <c r="FN61" s="7">
        <v>105891727.41310003</v>
      </c>
      <c r="FO61" s="6"/>
      <c r="FP61" s="6"/>
      <c r="FQ61" s="6"/>
      <c r="FR61" s="6"/>
      <c r="FS61" s="6"/>
      <c r="FT61" s="7"/>
      <c r="FU61" s="7"/>
      <c r="FV61" s="7"/>
      <c r="FW61" s="8"/>
      <c r="FX61" s="8"/>
      <c r="FY61" s="7"/>
      <c r="FZ61" s="8"/>
      <c r="GA61" s="7"/>
      <c r="GB61" s="6">
        <v>2094804</v>
      </c>
      <c r="GC61" s="6">
        <v>839584</v>
      </c>
      <c r="GD61" s="6">
        <v>1255220</v>
      </c>
      <c r="GE61" s="6">
        <v>583078</v>
      </c>
      <c r="GF61" s="6">
        <v>672142</v>
      </c>
      <c r="GG61" s="7">
        <v>305413496000</v>
      </c>
      <c r="GH61" s="7">
        <v>145795.7384079847</v>
      </c>
      <c r="GI61" s="7">
        <v>349682129.45000005</v>
      </c>
      <c r="GJ61" s="8">
        <v>62092550602.310005</v>
      </c>
      <c r="GK61" s="8">
        <v>10272958513.929998</v>
      </c>
      <c r="GL61" s="7">
        <v>8521132346.6000004</v>
      </c>
      <c r="GM61" s="8">
        <v>72365509116.240005</v>
      </c>
      <c r="GN61" s="7">
        <v>798058100.33290005</v>
      </c>
      <c r="GO61" s="6">
        <v>93010</v>
      </c>
      <c r="GP61" s="6">
        <v>2179</v>
      </c>
      <c r="GQ61" s="6">
        <v>90831</v>
      </c>
      <c r="GR61" s="6">
        <v>36825</v>
      </c>
      <c r="GS61" s="6">
        <v>54006</v>
      </c>
      <c r="GT61" s="7">
        <v>19730942000</v>
      </c>
      <c r="GU61" s="7">
        <v>2472144.0012431294</v>
      </c>
      <c r="GV61" s="7">
        <v>30255187.57</v>
      </c>
      <c r="GW61" s="8">
        <v>1594893690.9200001</v>
      </c>
      <c r="GX61" s="8">
        <v>37313794</v>
      </c>
      <c r="GY61" s="7">
        <v>6699463.7000000002</v>
      </c>
      <c r="GZ61" s="8">
        <v>1632207484.9200001</v>
      </c>
      <c r="HA61" s="7">
        <v>11034420.698299998</v>
      </c>
      <c r="HB61" s="6">
        <f t="shared" si="26"/>
        <v>0</v>
      </c>
      <c r="HC61" s="6">
        <f t="shared" si="27"/>
        <v>0</v>
      </c>
      <c r="HD61" s="6">
        <f t="shared" si="28"/>
        <v>0</v>
      </c>
      <c r="HE61" s="6">
        <f t="shared" si="29"/>
        <v>0</v>
      </c>
      <c r="HF61" s="6">
        <f t="shared" si="30"/>
        <v>0</v>
      </c>
      <c r="HG61" s="7">
        <f t="shared" si="31"/>
        <v>0</v>
      </c>
      <c r="HH61" s="7">
        <f t="shared" si="32"/>
        <v>2560006.1579890316</v>
      </c>
      <c r="HI61" s="7">
        <f t="shared" si="33"/>
        <v>-2.0954757928848267E-8</v>
      </c>
      <c r="HJ61" s="8">
        <f t="shared" si="34"/>
        <v>-1.5258556231856346E-6</v>
      </c>
      <c r="HK61" s="8">
        <f t="shared" si="35"/>
        <v>9.5367431640625E-7</v>
      </c>
      <c r="HL61" s="7">
        <f t="shared" si="36"/>
        <v>-2.384185791015625E-7</v>
      </c>
      <c r="HM61" s="8">
        <f t="shared" si="37"/>
        <v>-1.5258556231856346E-6</v>
      </c>
      <c r="HN61" s="7">
        <f t="shared" si="38"/>
        <v>2.593995418465056E-8</v>
      </c>
      <c r="HP61" s="15">
        <f t="shared" si="39"/>
        <v>2.741782603037397E-2</v>
      </c>
      <c r="HR61" s="6">
        <f t="shared" si="0"/>
        <v>4690</v>
      </c>
      <c r="HS61" s="6">
        <f t="shared" si="1"/>
        <v>22</v>
      </c>
      <c r="HT61" s="6">
        <f t="shared" si="2"/>
        <v>4668</v>
      </c>
      <c r="HU61" s="6">
        <f t="shared" si="3"/>
        <v>0</v>
      </c>
      <c r="HV61" s="6">
        <f t="shared" si="4"/>
        <v>4668</v>
      </c>
      <c r="HW61" s="7">
        <f t="shared" si="5"/>
        <v>3617134000</v>
      </c>
      <c r="HX61" s="7">
        <f t="shared" si="6"/>
        <v>2276245.5756416507</v>
      </c>
      <c r="HY61" s="7">
        <f t="shared" si="7"/>
        <v>3741077.9</v>
      </c>
      <c r="HZ61" s="8">
        <f t="shared" si="8"/>
        <v>51154690.5</v>
      </c>
      <c r="IA61" s="8">
        <f t="shared" si="9"/>
        <v>148089</v>
      </c>
      <c r="IB61" s="7">
        <f t="shared" si="10"/>
        <v>31536.799999999999</v>
      </c>
      <c r="IC61" s="8">
        <f t="shared" si="11"/>
        <v>51302779.5</v>
      </c>
      <c r="ID61" s="7">
        <f t="shared" si="12"/>
        <v>397336.95019999996</v>
      </c>
      <c r="IE61" s="6">
        <f t="shared" si="13"/>
        <v>0</v>
      </c>
      <c r="IF61" s="6">
        <f t="shared" si="14"/>
        <v>0</v>
      </c>
      <c r="IG61" s="6">
        <f t="shared" si="15"/>
        <v>0</v>
      </c>
      <c r="IH61" s="6">
        <f t="shared" si="16"/>
        <v>0</v>
      </c>
      <c r="II61" s="6">
        <f t="shared" si="17"/>
        <v>0</v>
      </c>
      <c r="IJ61" s="7">
        <f t="shared" si="18"/>
        <v>0</v>
      </c>
      <c r="IK61" s="7">
        <f t="shared" si="19"/>
        <v>0</v>
      </c>
      <c r="IL61" s="7">
        <f t="shared" si="20"/>
        <v>0</v>
      </c>
      <c r="IM61" s="8">
        <f t="shared" si="21"/>
        <v>0</v>
      </c>
      <c r="IN61" s="8">
        <f t="shared" si="22"/>
        <v>0</v>
      </c>
      <c r="IO61" s="7">
        <f t="shared" si="23"/>
        <v>0</v>
      </c>
      <c r="IP61" s="8">
        <f t="shared" si="24"/>
        <v>0</v>
      </c>
      <c r="IQ61" s="7">
        <f t="shared" si="25"/>
        <v>0</v>
      </c>
    </row>
    <row r="62" spans="1:251" x14ac:dyDescent="0.2">
      <c r="A62" s="13" t="s">
        <v>8</v>
      </c>
      <c r="B62" s="6"/>
      <c r="C62" s="6"/>
      <c r="D62" s="6"/>
      <c r="E62" s="6"/>
      <c r="F62" s="6"/>
      <c r="G62" s="7"/>
      <c r="H62" s="7"/>
      <c r="I62" s="7"/>
      <c r="J62" s="8"/>
      <c r="K62" s="8"/>
      <c r="L62" s="7"/>
      <c r="M62" s="8"/>
      <c r="N62" s="7"/>
      <c r="O62" s="6"/>
      <c r="P62" s="6"/>
      <c r="Q62" s="6"/>
      <c r="R62" s="6"/>
      <c r="S62" s="6"/>
      <c r="T62" s="7"/>
      <c r="U62" s="7"/>
      <c r="V62" s="7"/>
      <c r="W62" s="8"/>
      <c r="X62" s="8"/>
      <c r="Y62" s="7"/>
      <c r="Z62" s="8"/>
      <c r="AA62" s="7"/>
      <c r="AB62" s="6"/>
      <c r="AC62" s="6"/>
      <c r="AD62" s="6"/>
      <c r="AE62" s="6"/>
      <c r="AF62" s="6"/>
      <c r="AG62" s="7"/>
      <c r="AH62" s="7"/>
      <c r="AI62" s="7"/>
      <c r="AJ62" s="8"/>
      <c r="AK62" s="8"/>
      <c r="AL62" s="7"/>
      <c r="AM62" s="8"/>
      <c r="AN62" s="7"/>
      <c r="AO62" s="6"/>
      <c r="AP62" s="6"/>
      <c r="AQ62" s="6"/>
      <c r="AR62" s="6"/>
      <c r="AS62" s="6"/>
      <c r="AT62" s="7"/>
      <c r="AU62" s="7"/>
      <c r="AV62" s="7"/>
      <c r="AW62" s="8"/>
      <c r="AX62" s="8"/>
      <c r="AY62" s="7"/>
      <c r="AZ62" s="8"/>
      <c r="BA62" s="7"/>
      <c r="BB62" s="6">
        <v>1276</v>
      </c>
      <c r="BC62" s="6">
        <v>0</v>
      </c>
      <c r="BD62" s="6">
        <v>1276</v>
      </c>
      <c r="BE62" s="6">
        <v>0</v>
      </c>
      <c r="BF62" s="6">
        <v>1276</v>
      </c>
      <c r="BG62" s="7">
        <v>901720000</v>
      </c>
      <c r="BH62" s="7">
        <v>706677.11598746083</v>
      </c>
      <c r="BI62" s="7">
        <v>4450069.7</v>
      </c>
      <c r="BJ62" s="8">
        <v>600629.69999999995</v>
      </c>
      <c r="BK62" s="8">
        <v>0</v>
      </c>
      <c r="BL62" s="7">
        <v>0</v>
      </c>
      <c r="BM62" s="8">
        <v>600629.69999999995</v>
      </c>
      <c r="BN62" s="7">
        <v>629.06529999999998</v>
      </c>
      <c r="BO62" s="6">
        <v>738147</v>
      </c>
      <c r="BP62" s="6">
        <v>94603</v>
      </c>
      <c r="BQ62" s="6">
        <v>643544</v>
      </c>
      <c r="BR62" s="6">
        <v>290028</v>
      </c>
      <c r="BS62" s="6">
        <v>353516</v>
      </c>
      <c r="BT62" s="7">
        <v>134548808000</v>
      </c>
      <c r="BU62" s="7">
        <v>182279.15035893934</v>
      </c>
      <c r="BV62" s="7">
        <v>96278833.070000008</v>
      </c>
      <c r="BW62" s="8">
        <v>26640427741.360001</v>
      </c>
      <c r="BX62" s="8">
        <v>3953887168.71</v>
      </c>
      <c r="BY62" s="7">
        <v>1248680617.6999998</v>
      </c>
      <c r="BZ62" s="8">
        <v>30594314910.07</v>
      </c>
      <c r="CA62" s="7">
        <v>310145499.03240001</v>
      </c>
      <c r="CB62" s="6">
        <v>1820</v>
      </c>
      <c r="CC62" s="6">
        <v>10</v>
      </c>
      <c r="CD62" s="6">
        <v>1810</v>
      </c>
      <c r="CE62" s="6">
        <v>0</v>
      </c>
      <c r="CF62" s="6">
        <v>1810</v>
      </c>
      <c r="CG62" s="7">
        <v>1394233000</v>
      </c>
      <c r="CH62" s="7">
        <v>766062.08791208791</v>
      </c>
      <c r="CI62" s="7">
        <v>339703.1</v>
      </c>
      <c r="CJ62" s="8">
        <v>33519798.100000001</v>
      </c>
      <c r="CK62" s="8">
        <v>119688</v>
      </c>
      <c r="CL62" s="7">
        <v>21519</v>
      </c>
      <c r="CM62" s="8">
        <v>33639486.100000001</v>
      </c>
      <c r="CN62" s="7">
        <v>287491.58630000002</v>
      </c>
      <c r="CO62" s="6">
        <v>2051</v>
      </c>
      <c r="CP62" s="6">
        <v>17</v>
      </c>
      <c r="CQ62" s="6">
        <v>2034</v>
      </c>
      <c r="CR62" s="6">
        <v>0</v>
      </c>
      <c r="CS62" s="6">
        <v>2034</v>
      </c>
      <c r="CT62" s="7">
        <v>1641567000</v>
      </c>
      <c r="CU62" s="7">
        <v>800373.96392003901</v>
      </c>
      <c r="CV62" s="7">
        <v>427680.6</v>
      </c>
      <c r="CW62" s="8">
        <v>25112542.100000001</v>
      </c>
      <c r="CX62" s="8">
        <v>33133</v>
      </c>
      <c r="CY62" s="7">
        <v>10981.8</v>
      </c>
      <c r="CZ62" s="8">
        <v>25145675.100000001</v>
      </c>
      <c r="DA62" s="7">
        <v>216217.62789999999</v>
      </c>
      <c r="DB62" s="6"/>
      <c r="DC62" s="6"/>
      <c r="DD62" s="6"/>
      <c r="DE62" s="6"/>
      <c r="DF62" s="6"/>
      <c r="DG62" s="7"/>
      <c r="DH62" s="7"/>
      <c r="DI62" s="7"/>
      <c r="DJ62" s="8"/>
      <c r="DK62" s="8"/>
      <c r="DL62" s="7"/>
      <c r="DM62" s="8"/>
      <c r="DN62" s="7"/>
      <c r="DO62" s="6">
        <v>602614</v>
      </c>
      <c r="DP62" s="6">
        <v>137750</v>
      </c>
      <c r="DQ62" s="6">
        <v>464864</v>
      </c>
      <c r="DR62" s="6">
        <v>220596</v>
      </c>
      <c r="DS62" s="6">
        <v>244268</v>
      </c>
      <c r="DT62" s="7">
        <v>71457468000</v>
      </c>
      <c r="DU62" s="7">
        <v>118579.17008234127</v>
      </c>
      <c r="DV62" s="7">
        <v>108839452.18000001</v>
      </c>
      <c r="DW62" s="8">
        <v>26569155087.66</v>
      </c>
      <c r="DX62" s="8">
        <v>4641708203.5</v>
      </c>
      <c r="DY62" s="7">
        <v>1634516857.7</v>
      </c>
      <c r="DZ62" s="8">
        <v>31210863291.160004</v>
      </c>
      <c r="EA62" s="7">
        <v>439343766.65990007</v>
      </c>
      <c r="EB62" s="6"/>
      <c r="EC62" s="6"/>
      <c r="ED62" s="6"/>
      <c r="EE62" s="6"/>
      <c r="EF62" s="6"/>
      <c r="EG62" s="7"/>
      <c r="EH62" s="7"/>
      <c r="EI62" s="7"/>
      <c r="EJ62" s="8"/>
      <c r="EK62" s="8"/>
      <c r="EL62" s="7"/>
      <c r="EM62" s="8"/>
      <c r="EN62" s="7"/>
      <c r="EO62" s="6"/>
      <c r="EP62" s="6"/>
      <c r="EQ62" s="6"/>
      <c r="ER62" s="6"/>
      <c r="ES62" s="6"/>
      <c r="ET62" s="7"/>
      <c r="EU62" s="7"/>
      <c r="EV62" s="7"/>
      <c r="EW62" s="8"/>
      <c r="EX62" s="8"/>
      <c r="EY62" s="7"/>
      <c r="EZ62" s="8"/>
      <c r="FA62" s="7"/>
      <c r="FB62" s="6">
        <v>756213</v>
      </c>
      <c r="FC62" s="6">
        <v>649061</v>
      </c>
      <c r="FD62" s="6">
        <v>107152</v>
      </c>
      <c r="FE62" s="6">
        <v>56858</v>
      </c>
      <c r="FF62" s="6">
        <v>50294</v>
      </c>
      <c r="FG62" s="7">
        <v>97923926000</v>
      </c>
      <c r="FH62" s="7">
        <v>129492.5186422344</v>
      </c>
      <c r="FI62" s="7">
        <v>160729794.80000001</v>
      </c>
      <c r="FJ62" s="8">
        <v>9298116379.1100006</v>
      </c>
      <c r="FK62" s="8">
        <v>1633019421.7199998</v>
      </c>
      <c r="FL62" s="7">
        <v>5648889350.5999985</v>
      </c>
      <c r="FM62" s="8">
        <v>10931135800.829996</v>
      </c>
      <c r="FN62" s="7">
        <v>113112927.9707</v>
      </c>
      <c r="FO62" s="6"/>
      <c r="FP62" s="6"/>
      <c r="FQ62" s="6"/>
      <c r="FR62" s="6"/>
      <c r="FS62" s="6"/>
      <c r="FT62" s="7"/>
      <c r="FU62" s="7"/>
      <c r="FV62" s="7"/>
      <c r="FW62" s="8"/>
      <c r="FX62" s="8"/>
      <c r="FY62" s="7"/>
      <c r="FZ62" s="8"/>
      <c r="GA62" s="7"/>
      <c r="GB62" s="6">
        <v>2102121</v>
      </c>
      <c r="GC62" s="6">
        <v>881441</v>
      </c>
      <c r="GD62" s="6">
        <v>1220680</v>
      </c>
      <c r="GE62" s="6">
        <v>567482</v>
      </c>
      <c r="GF62" s="6">
        <v>653198</v>
      </c>
      <c r="GG62" s="7">
        <v>307867722000</v>
      </c>
      <c r="GH62" s="7">
        <v>146455.75682846041</v>
      </c>
      <c r="GI62" s="7">
        <v>371065533.45000005</v>
      </c>
      <c r="GJ62" s="8">
        <v>62566932178.029999</v>
      </c>
      <c r="GK62" s="8">
        <v>10228767614.929998</v>
      </c>
      <c r="GL62" s="7">
        <v>8532119326.7999983</v>
      </c>
      <c r="GM62" s="8">
        <v>72795699792.960007</v>
      </c>
      <c r="GN62" s="7">
        <v>863106531.94250011</v>
      </c>
      <c r="GO62" s="6">
        <v>100326</v>
      </c>
      <c r="GP62" s="6">
        <v>2912</v>
      </c>
      <c r="GQ62" s="6">
        <v>97414</v>
      </c>
      <c r="GR62" s="6">
        <v>39410</v>
      </c>
      <c r="GS62" s="6">
        <v>58004</v>
      </c>
      <c r="GT62" s="7">
        <v>21446797000</v>
      </c>
      <c r="GU62" s="7">
        <v>213771.0762912904</v>
      </c>
      <c r="GV62" s="7">
        <v>34490843.670000002</v>
      </c>
      <c r="GW62" s="8">
        <v>1726154438.3</v>
      </c>
      <c r="GX62" s="8">
        <v>37991787</v>
      </c>
      <c r="GY62" s="7">
        <v>6731333</v>
      </c>
      <c r="GZ62" s="8">
        <v>1764146225.3</v>
      </c>
      <c r="HA62" s="7">
        <v>12149943.299300002</v>
      </c>
      <c r="HB62" s="6">
        <f t="shared" si="26"/>
        <v>0</v>
      </c>
      <c r="HC62" s="6">
        <f t="shared" si="27"/>
        <v>0</v>
      </c>
      <c r="HD62" s="6">
        <f t="shared" si="28"/>
        <v>0</v>
      </c>
      <c r="HE62" s="6">
        <f t="shared" si="29"/>
        <v>0</v>
      </c>
      <c r="HF62" s="6">
        <f t="shared" si="30"/>
        <v>0</v>
      </c>
      <c r="HG62" s="7">
        <f t="shared" si="31"/>
        <v>0</v>
      </c>
      <c r="HH62" s="7">
        <f t="shared" si="32"/>
        <v>2557008.2500746422</v>
      </c>
      <c r="HI62" s="7">
        <f t="shared" si="33"/>
        <v>-3.2596290111541748E-8</v>
      </c>
      <c r="HJ62" s="8">
        <f t="shared" si="34"/>
        <v>3.0517112463712692E-6</v>
      </c>
      <c r="HK62" s="8">
        <f t="shared" si="35"/>
        <v>9.5367431640625E-7</v>
      </c>
      <c r="HL62" s="7">
        <f t="shared" si="36"/>
        <v>-2.384185791015625E-7</v>
      </c>
      <c r="HM62" s="8">
        <f t="shared" si="37"/>
        <v>-1.2207077816128731E-5</v>
      </c>
      <c r="HN62" s="7">
        <f t="shared" si="38"/>
        <v>1.22070105135208E-8</v>
      </c>
      <c r="HP62" s="15">
        <f t="shared" si="39"/>
        <v>2.7294901391994527E-2</v>
      </c>
      <c r="HR62" s="6">
        <f t="shared" si="0"/>
        <v>5147</v>
      </c>
      <c r="HS62" s="6">
        <f t="shared" si="1"/>
        <v>27</v>
      </c>
      <c r="HT62" s="6">
        <f t="shared" si="2"/>
        <v>5120</v>
      </c>
      <c r="HU62" s="6">
        <f t="shared" si="3"/>
        <v>0</v>
      </c>
      <c r="HV62" s="6">
        <f t="shared" si="4"/>
        <v>5120</v>
      </c>
      <c r="HW62" s="7">
        <f t="shared" si="5"/>
        <v>3937520000</v>
      </c>
      <c r="HX62" s="7">
        <f t="shared" si="6"/>
        <v>2273113.167819588</v>
      </c>
      <c r="HY62" s="7">
        <f t="shared" si="7"/>
        <v>5217453.3999999994</v>
      </c>
      <c r="HZ62" s="8">
        <f t="shared" si="8"/>
        <v>59232969.900000006</v>
      </c>
      <c r="IA62" s="8">
        <f t="shared" si="9"/>
        <v>152821</v>
      </c>
      <c r="IB62" s="7">
        <f t="shared" si="10"/>
        <v>32500.799999999999</v>
      </c>
      <c r="IC62" s="8">
        <f t="shared" si="11"/>
        <v>59385790.900000006</v>
      </c>
      <c r="ID62" s="7">
        <f t="shared" si="12"/>
        <v>504338.27950000006</v>
      </c>
      <c r="IE62" s="6">
        <f t="shared" si="13"/>
        <v>0</v>
      </c>
      <c r="IF62" s="6">
        <f t="shared" si="14"/>
        <v>0</v>
      </c>
      <c r="IG62" s="6">
        <f t="shared" si="15"/>
        <v>0</v>
      </c>
      <c r="IH62" s="6">
        <f t="shared" si="16"/>
        <v>0</v>
      </c>
      <c r="II62" s="6">
        <f t="shared" si="17"/>
        <v>0</v>
      </c>
      <c r="IJ62" s="7">
        <f t="shared" si="18"/>
        <v>0</v>
      </c>
      <c r="IK62" s="7">
        <f t="shared" si="19"/>
        <v>0</v>
      </c>
      <c r="IL62" s="7">
        <f t="shared" si="20"/>
        <v>0</v>
      </c>
      <c r="IM62" s="8">
        <f t="shared" si="21"/>
        <v>0</v>
      </c>
      <c r="IN62" s="8">
        <f t="shared" si="22"/>
        <v>0</v>
      </c>
      <c r="IO62" s="7">
        <f t="shared" si="23"/>
        <v>0</v>
      </c>
      <c r="IP62" s="8">
        <f t="shared" si="24"/>
        <v>0</v>
      </c>
      <c r="IQ62" s="7">
        <f t="shared" si="25"/>
        <v>0</v>
      </c>
    </row>
    <row r="63" spans="1:251" x14ac:dyDescent="0.2">
      <c r="A63" s="13" t="s">
        <v>9</v>
      </c>
      <c r="B63" s="6"/>
      <c r="C63" s="6"/>
      <c r="D63" s="6"/>
      <c r="E63" s="6"/>
      <c r="F63" s="6"/>
      <c r="G63" s="7"/>
      <c r="H63" s="7"/>
      <c r="I63" s="7"/>
      <c r="J63" s="8"/>
      <c r="K63" s="8"/>
      <c r="L63" s="7"/>
      <c r="M63" s="8"/>
      <c r="N63" s="7"/>
      <c r="O63" s="6"/>
      <c r="P63" s="6"/>
      <c r="Q63" s="6"/>
      <c r="R63" s="6"/>
      <c r="S63" s="6"/>
      <c r="T63" s="7"/>
      <c r="U63" s="7"/>
      <c r="V63" s="7"/>
      <c r="W63" s="8"/>
      <c r="X63" s="8"/>
      <c r="Y63" s="7"/>
      <c r="Z63" s="8"/>
      <c r="AA63" s="7"/>
      <c r="AB63" s="6"/>
      <c r="AC63" s="6"/>
      <c r="AD63" s="6"/>
      <c r="AE63" s="6"/>
      <c r="AF63" s="6"/>
      <c r="AG63" s="7"/>
      <c r="AH63" s="7"/>
      <c r="AI63" s="7"/>
      <c r="AJ63" s="8"/>
      <c r="AK63" s="8"/>
      <c r="AL63" s="7"/>
      <c r="AM63" s="8"/>
      <c r="AN63" s="7"/>
      <c r="AO63" s="6"/>
      <c r="AP63" s="6"/>
      <c r="AQ63" s="6"/>
      <c r="AR63" s="6"/>
      <c r="AS63" s="6"/>
      <c r="AT63" s="7"/>
      <c r="AU63" s="7"/>
      <c r="AV63" s="7"/>
      <c r="AW63" s="8"/>
      <c r="AX63" s="8"/>
      <c r="AY63" s="7"/>
      <c r="AZ63" s="8"/>
      <c r="BA63" s="7"/>
      <c r="BB63" s="6">
        <v>1598</v>
      </c>
      <c r="BC63" s="6">
        <v>0</v>
      </c>
      <c r="BD63" s="6">
        <v>1598</v>
      </c>
      <c r="BE63" s="6">
        <v>0</v>
      </c>
      <c r="BF63" s="6">
        <v>1598</v>
      </c>
      <c r="BG63" s="7">
        <v>1138411000</v>
      </c>
      <c r="BH63" s="7">
        <v>712397.37171464332</v>
      </c>
      <c r="BI63" s="7">
        <v>4877714.4000000004</v>
      </c>
      <c r="BJ63" s="8">
        <v>1544013.7</v>
      </c>
      <c r="BK63" s="8">
        <v>0</v>
      </c>
      <c r="BL63" s="7">
        <v>0</v>
      </c>
      <c r="BM63" s="8">
        <v>1544013.7</v>
      </c>
      <c r="BN63" s="7">
        <v>1891.6594</v>
      </c>
      <c r="BO63" s="6">
        <v>750315</v>
      </c>
      <c r="BP63" s="6">
        <v>97375</v>
      </c>
      <c r="BQ63" s="6">
        <v>652940</v>
      </c>
      <c r="BR63" s="6">
        <v>294478</v>
      </c>
      <c r="BS63" s="6">
        <v>358462</v>
      </c>
      <c r="BT63" s="7">
        <v>137181991000</v>
      </c>
      <c r="BU63" s="7">
        <v>182832.53167003192</v>
      </c>
      <c r="BV63" s="7">
        <v>98150783.670000002</v>
      </c>
      <c r="BW63" s="8">
        <v>27479868226.98</v>
      </c>
      <c r="BX63" s="8">
        <v>3995146539.6100001</v>
      </c>
      <c r="BY63" s="7">
        <v>1277164995.9000001</v>
      </c>
      <c r="BZ63" s="8">
        <v>31475014766.59</v>
      </c>
      <c r="CA63" s="7">
        <v>344211465.91760004</v>
      </c>
      <c r="CB63" s="6">
        <v>1820</v>
      </c>
      <c r="CC63" s="6">
        <v>10</v>
      </c>
      <c r="CD63" s="6">
        <v>1810</v>
      </c>
      <c r="CE63" s="6">
        <v>0</v>
      </c>
      <c r="CF63" s="6">
        <v>1810</v>
      </c>
      <c r="CG63" s="7">
        <v>1393523000</v>
      </c>
      <c r="CH63" s="7">
        <v>765671.97802197805</v>
      </c>
      <c r="CI63" s="7">
        <v>328946.5</v>
      </c>
      <c r="CJ63" s="8">
        <v>36935855.5</v>
      </c>
      <c r="CK63" s="8">
        <v>119688</v>
      </c>
      <c r="CL63" s="7">
        <v>21519</v>
      </c>
      <c r="CM63" s="8">
        <v>37055543.5</v>
      </c>
      <c r="CN63" s="7">
        <v>347940.913</v>
      </c>
      <c r="CO63" s="6">
        <v>2051</v>
      </c>
      <c r="CP63" s="6">
        <v>18</v>
      </c>
      <c r="CQ63" s="6">
        <v>2033</v>
      </c>
      <c r="CR63" s="6">
        <v>0</v>
      </c>
      <c r="CS63" s="6">
        <v>2033</v>
      </c>
      <c r="CT63" s="7">
        <v>1641567000</v>
      </c>
      <c r="CU63" s="7">
        <v>800373.96392003901</v>
      </c>
      <c r="CV63" s="7">
        <v>379486.6</v>
      </c>
      <c r="CW63" s="8">
        <v>27884855.400000002</v>
      </c>
      <c r="CX63" s="8">
        <v>33133</v>
      </c>
      <c r="CY63" s="7">
        <v>10981.8</v>
      </c>
      <c r="CZ63" s="8">
        <v>27917988.400000002</v>
      </c>
      <c r="DA63" s="7">
        <v>273034.42619999999</v>
      </c>
      <c r="DB63" s="6"/>
      <c r="DC63" s="6"/>
      <c r="DD63" s="6"/>
      <c r="DE63" s="6"/>
      <c r="DF63" s="6"/>
      <c r="DG63" s="7"/>
      <c r="DH63" s="7"/>
      <c r="DI63" s="7"/>
      <c r="DJ63" s="8"/>
      <c r="DK63" s="8"/>
      <c r="DL63" s="7"/>
      <c r="DM63" s="8"/>
      <c r="DN63" s="7"/>
      <c r="DO63" s="6">
        <v>598144</v>
      </c>
      <c r="DP63" s="6">
        <v>140496</v>
      </c>
      <c r="DQ63" s="6">
        <v>457648</v>
      </c>
      <c r="DR63" s="6">
        <v>217113</v>
      </c>
      <c r="DS63" s="6">
        <v>240535</v>
      </c>
      <c r="DT63" s="7">
        <v>71000139000</v>
      </c>
      <c r="DU63" s="7">
        <v>118700.74597421357</v>
      </c>
      <c r="DV63" s="7">
        <v>108845708.28000002</v>
      </c>
      <c r="DW63" s="8">
        <v>26435521195.379997</v>
      </c>
      <c r="DX63" s="8">
        <v>4557184530.5</v>
      </c>
      <c r="DY63" s="7">
        <v>1621561504.6000004</v>
      </c>
      <c r="DZ63" s="8">
        <v>30992705725.880001</v>
      </c>
      <c r="EA63" s="7">
        <v>466264856.44320005</v>
      </c>
      <c r="EB63" s="6"/>
      <c r="EC63" s="6"/>
      <c r="ED63" s="6"/>
      <c r="EE63" s="6"/>
      <c r="EF63" s="6"/>
      <c r="EG63" s="7"/>
      <c r="EH63" s="7"/>
      <c r="EI63" s="7"/>
      <c r="EJ63" s="8"/>
      <c r="EK63" s="8"/>
      <c r="EL63" s="7"/>
      <c r="EM63" s="8"/>
      <c r="EN63" s="7"/>
      <c r="EO63" s="6"/>
      <c r="EP63" s="6"/>
      <c r="EQ63" s="6"/>
      <c r="ER63" s="6"/>
      <c r="ES63" s="6"/>
      <c r="ET63" s="7"/>
      <c r="EU63" s="7"/>
      <c r="EV63" s="7"/>
      <c r="EW63" s="8"/>
      <c r="EX63" s="8"/>
      <c r="EY63" s="7"/>
      <c r="EZ63" s="8"/>
      <c r="FA63" s="7"/>
      <c r="FB63" s="6">
        <v>755330</v>
      </c>
      <c r="FC63" s="6">
        <v>650469</v>
      </c>
      <c r="FD63" s="6">
        <v>104861</v>
      </c>
      <c r="FE63" s="6">
        <v>55655</v>
      </c>
      <c r="FF63" s="6">
        <v>49206</v>
      </c>
      <c r="FG63" s="7">
        <v>97806674000</v>
      </c>
      <c r="FH63" s="7">
        <v>129488.66588113805</v>
      </c>
      <c r="FI63" s="7">
        <v>160728564.79999998</v>
      </c>
      <c r="FJ63" s="8">
        <v>9169237528.6399956</v>
      </c>
      <c r="FK63" s="8">
        <v>1600961612.6199999</v>
      </c>
      <c r="FL63" s="7">
        <v>5644657880.2000008</v>
      </c>
      <c r="FM63" s="8">
        <v>10770199141.259998</v>
      </c>
      <c r="FN63" s="7">
        <v>119928738.14130002</v>
      </c>
      <c r="FO63" s="6"/>
      <c r="FP63" s="6"/>
      <c r="FQ63" s="6"/>
      <c r="FR63" s="6"/>
      <c r="FS63" s="6"/>
      <c r="FT63" s="7"/>
      <c r="FU63" s="7"/>
      <c r="FV63" s="7"/>
      <c r="FW63" s="8"/>
      <c r="FX63" s="8"/>
      <c r="FY63" s="7"/>
      <c r="FZ63" s="8"/>
      <c r="GA63" s="7"/>
      <c r="GB63" s="6">
        <v>2109258</v>
      </c>
      <c r="GC63" s="6">
        <v>888368</v>
      </c>
      <c r="GD63" s="6">
        <v>1220890</v>
      </c>
      <c r="GE63" s="6">
        <v>567246</v>
      </c>
      <c r="GF63" s="6">
        <v>653644</v>
      </c>
      <c r="GG63" s="7">
        <v>310162305000</v>
      </c>
      <c r="GH63" s="7">
        <v>147048.06382149551</v>
      </c>
      <c r="GI63" s="7">
        <v>373311204.25</v>
      </c>
      <c r="GJ63" s="8">
        <v>63150991675.599991</v>
      </c>
      <c r="GK63" s="8">
        <v>10153445503.73</v>
      </c>
      <c r="GL63" s="7">
        <v>8543416881.500001</v>
      </c>
      <c r="GM63" s="8">
        <v>73304437179.330002</v>
      </c>
      <c r="GN63" s="7">
        <v>931027927.5007</v>
      </c>
      <c r="GO63" s="6">
        <v>107463</v>
      </c>
      <c r="GP63" s="6">
        <v>3146</v>
      </c>
      <c r="GQ63" s="6">
        <v>104317</v>
      </c>
      <c r="GR63" s="6">
        <v>42293</v>
      </c>
      <c r="GS63" s="6">
        <v>62024</v>
      </c>
      <c r="GT63" s="7">
        <v>23001955000</v>
      </c>
      <c r="GU63" s="7">
        <v>214045.34583996353</v>
      </c>
      <c r="GV63" s="7">
        <v>36697607.57</v>
      </c>
      <c r="GW63" s="8">
        <v>1857914580.4300001</v>
      </c>
      <c r="GX63" s="8">
        <v>37906033</v>
      </c>
      <c r="GY63" s="7">
        <v>6775930</v>
      </c>
      <c r="GZ63" s="8">
        <v>1895820613.4300001</v>
      </c>
      <c r="HA63" s="7">
        <v>13413394.842600001</v>
      </c>
      <c r="HB63" s="6">
        <f t="shared" si="26"/>
        <v>0</v>
      </c>
      <c r="HC63" s="6">
        <f t="shared" si="27"/>
        <v>0</v>
      </c>
      <c r="HD63" s="6">
        <f t="shared" si="28"/>
        <v>0</v>
      </c>
      <c r="HE63" s="6">
        <f t="shared" si="29"/>
        <v>0</v>
      </c>
      <c r="HF63" s="6">
        <f t="shared" si="30"/>
        <v>0</v>
      </c>
      <c r="HG63" s="7">
        <f t="shared" si="31"/>
        <v>0</v>
      </c>
      <c r="HH63" s="7">
        <f t="shared" si="32"/>
        <v>2562417.1933605485</v>
      </c>
      <c r="HI63" s="7">
        <f t="shared" si="33"/>
        <v>-2.0489096641540527E-8</v>
      </c>
      <c r="HJ63" s="8">
        <f t="shared" si="34"/>
        <v>-7.6298601925373077E-7</v>
      </c>
      <c r="HK63" s="8">
        <f t="shared" si="35"/>
        <v>4.76837158203125E-7</v>
      </c>
      <c r="HL63" s="7">
        <f t="shared" si="36"/>
        <v>2.384185791015625E-7</v>
      </c>
      <c r="HM63" s="8">
        <f t="shared" si="37"/>
        <v>-7.6298601925373077E-7</v>
      </c>
      <c r="HN63" s="7">
        <f t="shared" si="38"/>
        <v>7.3337560024810955E-8</v>
      </c>
      <c r="HP63" s="15">
        <f t="shared" si="39"/>
        <v>2.7171055912665207E-2</v>
      </c>
      <c r="HR63" s="6">
        <f t="shared" si="0"/>
        <v>5469</v>
      </c>
      <c r="HS63" s="6">
        <f t="shared" si="1"/>
        <v>28</v>
      </c>
      <c r="HT63" s="6">
        <f t="shared" si="2"/>
        <v>5441</v>
      </c>
      <c r="HU63" s="6">
        <f t="shared" si="3"/>
        <v>0</v>
      </c>
      <c r="HV63" s="6">
        <f t="shared" si="4"/>
        <v>5441</v>
      </c>
      <c r="HW63" s="7">
        <f t="shared" si="5"/>
        <v>4173501000</v>
      </c>
      <c r="HX63" s="7">
        <f t="shared" si="6"/>
        <v>2278443.3136566603</v>
      </c>
      <c r="HY63" s="7">
        <f t="shared" si="7"/>
        <v>5586147.5</v>
      </c>
      <c r="HZ63" s="8">
        <f t="shared" si="8"/>
        <v>66364724.600000009</v>
      </c>
      <c r="IA63" s="8">
        <f t="shared" si="9"/>
        <v>152821</v>
      </c>
      <c r="IB63" s="7">
        <f t="shared" si="10"/>
        <v>32500.799999999999</v>
      </c>
      <c r="IC63" s="8">
        <f t="shared" si="11"/>
        <v>66517545.600000009</v>
      </c>
      <c r="ID63" s="7">
        <f t="shared" si="12"/>
        <v>622866.99860000005</v>
      </c>
      <c r="IE63" s="6">
        <f t="shared" si="13"/>
        <v>0</v>
      </c>
      <c r="IF63" s="6">
        <f t="shared" si="14"/>
        <v>0</v>
      </c>
      <c r="IG63" s="6">
        <f t="shared" si="15"/>
        <v>0</v>
      </c>
      <c r="IH63" s="6">
        <f t="shared" si="16"/>
        <v>0</v>
      </c>
      <c r="II63" s="6">
        <f t="shared" si="17"/>
        <v>0</v>
      </c>
      <c r="IJ63" s="7">
        <f t="shared" si="18"/>
        <v>0</v>
      </c>
      <c r="IK63" s="7">
        <f t="shared" si="19"/>
        <v>0</v>
      </c>
      <c r="IL63" s="7">
        <f t="shared" si="20"/>
        <v>0</v>
      </c>
      <c r="IM63" s="8">
        <f t="shared" si="21"/>
        <v>0</v>
      </c>
      <c r="IN63" s="8">
        <f t="shared" si="22"/>
        <v>0</v>
      </c>
      <c r="IO63" s="7">
        <f t="shared" si="23"/>
        <v>0</v>
      </c>
      <c r="IP63" s="8">
        <f t="shared" si="24"/>
        <v>0</v>
      </c>
      <c r="IQ63" s="7">
        <f t="shared" si="25"/>
        <v>0</v>
      </c>
    </row>
    <row r="64" spans="1:251" x14ac:dyDescent="0.2">
      <c r="A64" s="13" t="s">
        <v>10</v>
      </c>
      <c r="B64" s="6"/>
      <c r="C64" s="6"/>
      <c r="D64" s="6"/>
      <c r="E64" s="6"/>
      <c r="F64" s="6"/>
      <c r="G64" s="7"/>
      <c r="H64" s="7"/>
      <c r="I64" s="7"/>
      <c r="J64" s="8"/>
      <c r="K64" s="8"/>
      <c r="L64" s="7"/>
      <c r="M64" s="8"/>
      <c r="N64" s="7"/>
      <c r="O64" s="6"/>
      <c r="P64" s="6"/>
      <c r="Q64" s="6"/>
      <c r="R64" s="6"/>
      <c r="S64" s="6"/>
      <c r="T64" s="7"/>
      <c r="U64" s="7"/>
      <c r="V64" s="7"/>
      <c r="W64" s="8"/>
      <c r="X64" s="8"/>
      <c r="Y64" s="7"/>
      <c r="Z64" s="8"/>
      <c r="AA64" s="7"/>
      <c r="AB64" s="6"/>
      <c r="AC64" s="6"/>
      <c r="AD64" s="6"/>
      <c r="AE64" s="6"/>
      <c r="AF64" s="6"/>
      <c r="AG64" s="7"/>
      <c r="AH64" s="7"/>
      <c r="AI64" s="7"/>
      <c r="AJ64" s="8"/>
      <c r="AK64" s="8"/>
      <c r="AL64" s="7"/>
      <c r="AM64" s="8"/>
      <c r="AN64" s="7"/>
      <c r="AO64" s="6"/>
      <c r="AP64" s="6"/>
      <c r="AQ64" s="6"/>
      <c r="AR64" s="6"/>
      <c r="AS64" s="6"/>
      <c r="AT64" s="7"/>
      <c r="AU64" s="7"/>
      <c r="AV64" s="7"/>
      <c r="AW64" s="8"/>
      <c r="AX64" s="8"/>
      <c r="AY64" s="7"/>
      <c r="AZ64" s="8"/>
      <c r="BA64" s="7"/>
      <c r="BB64" s="6">
        <v>2014</v>
      </c>
      <c r="BC64" s="6">
        <v>1</v>
      </c>
      <c r="BD64" s="6">
        <v>2013</v>
      </c>
      <c r="BE64" s="6">
        <v>0</v>
      </c>
      <c r="BF64" s="6">
        <v>2013</v>
      </c>
      <c r="BG64" s="7">
        <v>1426154000</v>
      </c>
      <c r="BH64" s="7">
        <v>708120.15888778551</v>
      </c>
      <c r="BI64" s="7">
        <v>5669204.9000000004</v>
      </c>
      <c r="BJ64" s="8">
        <v>2235730.1</v>
      </c>
      <c r="BK64" s="8">
        <v>0</v>
      </c>
      <c r="BL64" s="7">
        <v>0</v>
      </c>
      <c r="BM64" s="8">
        <v>2235730.1</v>
      </c>
      <c r="BN64" s="7">
        <v>4494.6247000000003</v>
      </c>
      <c r="BO64" s="6">
        <v>767198</v>
      </c>
      <c r="BP64" s="6">
        <v>100356</v>
      </c>
      <c r="BQ64" s="6">
        <v>666842</v>
      </c>
      <c r="BR64" s="6">
        <v>300887</v>
      </c>
      <c r="BS64" s="6">
        <v>365955</v>
      </c>
      <c r="BT64" s="7">
        <v>140965121000</v>
      </c>
      <c r="BU64" s="7">
        <v>183740.20917677053</v>
      </c>
      <c r="BV64" s="7">
        <v>100996472</v>
      </c>
      <c r="BW64" s="8">
        <v>28669487004.630001</v>
      </c>
      <c r="BX64" s="8">
        <v>4056099003.0100002</v>
      </c>
      <c r="BY64" s="7">
        <v>1313725089.3</v>
      </c>
      <c r="BZ64" s="8">
        <v>32725586007.639999</v>
      </c>
      <c r="CA64" s="7">
        <v>388632475.98089999</v>
      </c>
      <c r="CB64" s="6">
        <v>1820</v>
      </c>
      <c r="CC64" s="6">
        <v>11</v>
      </c>
      <c r="CD64" s="6">
        <v>1809</v>
      </c>
      <c r="CE64" s="6">
        <v>0</v>
      </c>
      <c r="CF64" s="6">
        <v>1809</v>
      </c>
      <c r="CG64" s="7">
        <v>1390828000</v>
      </c>
      <c r="CH64" s="7">
        <v>764191.2087912088</v>
      </c>
      <c r="CI64" s="7">
        <v>323366.59999999998</v>
      </c>
      <c r="CJ64" s="8">
        <v>40309887.100000001</v>
      </c>
      <c r="CK64" s="8">
        <v>119688</v>
      </c>
      <c r="CL64" s="7">
        <v>21822.9</v>
      </c>
      <c r="CM64" s="8">
        <v>40429575.100000001</v>
      </c>
      <c r="CN64" s="7">
        <v>415410.02810000005</v>
      </c>
      <c r="CO64" s="6">
        <v>2051</v>
      </c>
      <c r="CP64" s="6">
        <v>20</v>
      </c>
      <c r="CQ64" s="6">
        <v>2031</v>
      </c>
      <c r="CR64" s="6">
        <v>0</v>
      </c>
      <c r="CS64" s="6">
        <v>2031</v>
      </c>
      <c r="CT64" s="7">
        <v>1641107000</v>
      </c>
      <c r="CU64" s="7">
        <v>800149.68308142375</v>
      </c>
      <c r="CV64" s="7">
        <v>354364.3</v>
      </c>
      <c r="CW64" s="8">
        <v>30945180.199999999</v>
      </c>
      <c r="CX64" s="8">
        <v>33133</v>
      </c>
      <c r="CY64" s="7">
        <v>12182</v>
      </c>
      <c r="CZ64" s="8">
        <v>30978313.199999999</v>
      </c>
      <c r="DA64" s="7">
        <v>342154.03390000004</v>
      </c>
      <c r="DB64" s="6"/>
      <c r="DC64" s="6"/>
      <c r="DD64" s="6"/>
      <c r="DE64" s="6"/>
      <c r="DF64" s="6"/>
      <c r="DG64" s="7"/>
      <c r="DH64" s="7"/>
      <c r="DI64" s="7"/>
      <c r="DJ64" s="8"/>
      <c r="DK64" s="8"/>
      <c r="DL64" s="7"/>
      <c r="DM64" s="8"/>
      <c r="DN64" s="7"/>
      <c r="DO64" s="6">
        <v>592145</v>
      </c>
      <c r="DP64" s="6">
        <v>143709</v>
      </c>
      <c r="DQ64" s="6">
        <v>448436</v>
      </c>
      <c r="DR64" s="6">
        <v>212663</v>
      </c>
      <c r="DS64" s="6">
        <v>235773</v>
      </c>
      <c r="DT64" s="7">
        <v>70377777000</v>
      </c>
      <c r="DU64" s="7">
        <v>118852.26929214972</v>
      </c>
      <c r="DV64" s="7">
        <v>108834012.38000003</v>
      </c>
      <c r="DW64" s="8">
        <v>26261502833.840004</v>
      </c>
      <c r="DX64" s="8">
        <v>4447028107.5</v>
      </c>
      <c r="DY64" s="7">
        <v>1603857445.5000005</v>
      </c>
      <c r="DZ64" s="8">
        <v>30708530941.340004</v>
      </c>
      <c r="EA64" s="7">
        <v>497363586.42710006</v>
      </c>
      <c r="EB64" s="6"/>
      <c r="EC64" s="6"/>
      <c r="ED64" s="6"/>
      <c r="EE64" s="6"/>
      <c r="EF64" s="6"/>
      <c r="EG64" s="7"/>
      <c r="EH64" s="7"/>
      <c r="EI64" s="7"/>
      <c r="EJ64" s="8"/>
      <c r="EK64" s="8"/>
      <c r="EL64" s="7"/>
      <c r="EM64" s="8"/>
      <c r="EN64" s="7"/>
      <c r="EO64" s="6"/>
      <c r="EP64" s="6"/>
      <c r="EQ64" s="6"/>
      <c r="ER64" s="6"/>
      <c r="ES64" s="6"/>
      <c r="ET64" s="7"/>
      <c r="EU64" s="7"/>
      <c r="EV64" s="7"/>
      <c r="EW64" s="8"/>
      <c r="EX64" s="8"/>
      <c r="EY64" s="7"/>
      <c r="EZ64" s="8"/>
      <c r="FA64" s="7"/>
      <c r="FB64" s="6">
        <v>754253</v>
      </c>
      <c r="FC64" s="6">
        <v>651762</v>
      </c>
      <c r="FD64" s="6">
        <v>102491</v>
      </c>
      <c r="FE64" s="6">
        <v>54414</v>
      </c>
      <c r="FF64" s="6">
        <v>48077</v>
      </c>
      <c r="FG64" s="7">
        <v>97680685000</v>
      </c>
      <c r="FH64" s="7">
        <v>129506.5249989062</v>
      </c>
      <c r="FI64" s="7">
        <v>160725354.79999998</v>
      </c>
      <c r="FJ64" s="8">
        <v>9050187868.1999989</v>
      </c>
      <c r="FK64" s="8">
        <v>1567932455.8699999</v>
      </c>
      <c r="FL64" s="7">
        <v>5638956576.7999983</v>
      </c>
      <c r="FM64" s="8">
        <v>10618120324.070004</v>
      </c>
      <c r="FN64" s="7">
        <v>128284299.094</v>
      </c>
      <c r="FO64" s="6"/>
      <c r="FP64" s="6"/>
      <c r="FQ64" s="6"/>
      <c r="FR64" s="6"/>
      <c r="FS64" s="6"/>
      <c r="FT64" s="7"/>
      <c r="FU64" s="7"/>
      <c r="FV64" s="7"/>
      <c r="FW64" s="8"/>
      <c r="FX64" s="8"/>
      <c r="FY64" s="7"/>
      <c r="FZ64" s="8"/>
      <c r="GA64" s="7"/>
      <c r="GB64" s="6">
        <v>2119481</v>
      </c>
      <c r="GC64" s="6">
        <v>895859</v>
      </c>
      <c r="GD64" s="6">
        <v>1223622</v>
      </c>
      <c r="GE64" s="6">
        <v>567964</v>
      </c>
      <c r="GF64" s="6">
        <v>655658</v>
      </c>
      <c r="GG64" s="7">
        <v>313481672000</v>
      </c>
      <c r="GH64" s="7">
        <v>147904.92200684978</v>
      </c>
      <c r="GI64" s="7">
        <v>376902774.98000002</v>
      </c>
      <c r="GJ64" s="8">
        <v>64054668504.07</v>
      </c>
      <c r="GK64" s="8">
        <v>10071212387.380001</v>
      </c>
      <c r="GL64" s="7">
        <v>8556573116.499999</v>
      </c>
      <c r="GM64" s="8">
        <v>74125880891.450012</v>
      </c>
      <c r="GN64" s="7">
        <v>1015042420.1887001</v>
      </c>
      <c r="GO64" s="6">
        <v>117686</v>
      </c>
      <c r="GP64" s="6">
        <v>3354</v>
      </c>
      <c r="GQ64" s="6">
        <v>114332</v>
      </c>
      <c r="GR64" s="6">
        <v>46433</v>
      </c>
      <c r="GS64" s="6">
        <v>67899</v>
      </c>
      <c r="GT64" s="7">
        <v>25283652000</v>
      </c>
      <c r="GU64" s="7">
        <v>214839.92998317556</v>
      </c>
      <c r="GV64" s="7">
        <v>40197185.199999996</v>
      </c>
      <c r="GW64" s="8">
        <v>2033354753.51</v>
      </c>
      <c r="GX64" s="8">
        <v>37834958</v>
      </c>
      <c r="GY64" s="7">
        <v>6825842.6000000006</v>
      </c>
      <c r="GZ64" s="8">
        <v>2071189711.51</v>
      </c>
      <c r="HA64" s="7">
        <v>14906971.632200001</v>
      </c>
      <c r="HB64" s="6">
        <f t="shared" si="26"/>
        <v>0</v>
      </c>
      <c r="HC64" s="6">
        <f t="shared" si="27"/>
        <v>0</v>
      </c>
      <c r="HD64" s="6">
        <f t="shared" si="28"/>
        <v>0</v>
      </c>
      <c r="HE64" s="6">
        <f t="shared" si="29"/>
        <v>0</v>
      </c>
      <c r="HF64" s="6">
        <f t="shared" si="30"/>
        <v>0</v>
      </c>
      <c r="HG64" s="7">
        <f t="shared" si="31"/>
        <v>0</v>
      </c>
      <c r="HH64" s="7">
        <f t="shared" si="32"/>
        <v>2556655.1322213947</v>
      </c>
      <c r="HI64" s="7">
        <f t="shared" si="33"/>
        <v>-2.0489096641540527E-8</v>
      </c>
      <c r="HJ64" s="8">
        <f t="shared" si="34"/>
        <v>1.5259720385074615E-6</v>
      </c>
      <c r="HK64" s="8">
        <f t="shared" si="35"/>
        <v>-9.5367431640625E-7</v>
      </c>
      <c r="HL64" s="7">
        <f t="shared" si="36"/>
        <v>2.384185791015625E-7</v>
      </c>
      <c r="HM64" s="8">
        <f t="shared" si="37"/>
        <v>-9.9181197583675385E-6</v>
      </c>
      <c r="HN64" s="7">
        <f t="shared" si="38"/>
        <v>-9.822542779147625E-9</v>
      </c>
      <c r="HP64" s="15">
        <f t="shared" si="39"/>
        <v>2.701270108625918E-2</v>
      </c>
      <c r="HR64" s="6">
        <f t="shared" si="0"/>
        <v>5885</v>
      </c>
      <c r="HS64" s="6">
        <f t="shared" si="1"/>
        <v>32</v>
      </c>
      <c r="HT64" s="6">
        <f t="shared" si="2"/>
        <v>5853</v>
      </c>
      <c r="HU64" s="6">
        <f t="shared" si="3"/>
        <v>0</v>
      </c>
      <c r="HV64" s="6">
        <f t="shared" si="4"/>
        <v>5853</v>
      </c>
      <c r="HW64" s="7">
        <f t="shared" si="5"/>
        <v>4458089000</v>
      </c>
      <c r="HX64" s="7">
        <f t="shared" si="6"/>
        <v>2272461.0507604182</v>
      </c>
      <c r="HY64" s="7">
        <f t="shared" si="7"/>
        <v>6346935.7999999998</v>
      </c>
      <c r="HZ64" s="8">
        <f t="shared" si="8"/>
        <v>73490797.400000006</v>
      </c>
      <c r="IA64" s="8">
        <f t="shared" si="9"/>
        <v>152821</v>
      </c>
      <c r="IB64" s="7">
        <f t="shared" si="10"/>
        <v>34004.9</v>
      </c>
      <c r="IC64" s="8">
        <f t="shared" si="11"/>
        <v>73643618.400000006</v>
      </c>
      <c r="ID64" s="7">
        <f t="shared" si="12"/>
        <v>762058.68670000008</v>
      </c>
      <c r="IE64" s="6">
        <f t="shared" si="13"/>
        <v>0</v>
      </c>
      <c r="IF64" s="6">
        <f t="shared" si="14"/>
        <v>0</v>
      </c>
      <c r="IG64" s="6">
        <f t="shared" si="15"/>
        <v>0</v>
      </c>
      <c r="IH64" s="6">
        <f t="shared" si="16"/>
        <v>0</v>
      </c>
      <c r="II64" s="6">
        <f t="shared" si="17"/>
        <v>0</v>
      </c>
      <c r="IJ64" s="7">
        <f t="shared" si="18"/>
        <v>0</v>
      </c>
      <c r="IK64" s="7">
        <f t="shared" si="19"/>
        <v>0</v>
      </c>
      <c r="IL64" s="7">
        <f t="shared" si="20"/>
        <v>0</v>
      </c>
      <c r="IM64" s="8">
        <f t="shared" si="21"/>
        <v>0</v>
      </c>
      <c r="IN64" s="8">
        <f t="shared" si="22"/>
        <v>0</v>
      </c>
      <c r="IO64" s="7">
        <f t="shared" si="23"/>
        <v>0</v>
      </c>
      <c r="IP64" s="8">
        <f t="shared" si="24"/>
        <v>0</v>
      </c>
      <c r="IQ64" s="7">
        <f t="shared" si="25"/>
        <v>0</v>
      </c>
    </row>
    <row r="65" spans="1:251" x14ac:dyDescent="0.2">
      <c r="A65" s="14">
        <v>38687</v>
      </c>
      <c r="B65" s="6"/>
      <c r="C65" s="6"/>
      <c r="D65" s="6"/>
      <c r="E65" s="6"/>
      <c r="F65" s="6"/>
      <c r="G65" s="7"/>
      <c r="H65" s="7"/>
      <c r="I65" s="7"/>
      <c r="J65" s="8"/>
      <c r="K65" s="8"/>
      <c r="L65" s="7"/>
      <c r="M65" s="8"/>
      <c r="N65" s="7"/>
      <c r="O65" s="6"/>
      <c r="P65" s="6"/>
      <c r="Q65" s="6"/>
      <c r="R65" s="6"/>
      <c r="S65" s="6"/>
      <c r="T65" s="7"/>
      <c r="U65" s="7"/>
      <c r="V65" s="7"/>
      <c r="W65" s="8"/>
      <c r="X65" s="8"/>
      <c r="Y65" s="7"/>
      <c r="Z65" s="8"/>
      <c r="AA65" s="7"/>
      <c r="AB65" s="6"/>
      <c r="AC65" s="6"/>
      <c r="AD65" s="6"/>
      <c r="AE65" s="6"/>
      <c r="AF65" s="6"/>
      <c r="AG65" s="7"/>
      <c r="AH65" s="7"/>
      <c r="AI65" s="7"/>
      <c r="AJ65" s="8"/>
      <c r="AK65" s="8"/>
      <c r="AL65" s="7"/>
      <c r="AM65" s="8"/>
      <c r="AN65" s="7"/>
      <c r="AO65" s="6"/>
      <c r="AP65" s="6"/>
      <c r="AQ65" s="6"/>
      <c r="AR65" s="6"/>
      <c r="AS65" s="6"/>
      <c r="AT65" s="7"/>
      <c r="AU65" s="7"/>
      <c r="AV65" s="7"/>
      <c r="AW65" s="8"/>
      <c r="AX65" s="8"/>
      <c r="AY65" s="7"/>
      <c r="AZ65" s="8"/>
      <c r="BA65" s="7"/>
      <c r="BB65" s="6">
        <v>2560</v>
      </c>
      <c r="BC65" s="6">
        <v>1</v>
      </c>
      <c r="BD65" s="6">
        <v>2559</v>
      </c>
      <c r="BE65" s="6">
        <v>0</v>
      </c>
      <c r="BF65" s="6">
        <v>2559</v>
      </c>
      <c r="BG65" s="7">
        <v>1819160000</v>
      </c>
      <c r="BH65" s="7">
        <v>710609.375</v>
      </c>
      <c r="BI65" s="7">
        <v>6864281</v>
      </c>
      <c r="BJ65" s="8">
        <v>3547670.24</v>
      </c>
      <c r="BK65" s="8">
        <v>0</v>
      </c>
      <c r="BL65" s="7">
        <v>10135.1</v>
      </c>
      <c r="BM65" s="8">
        <v>3547670.24</v>
      </c>
      <c r="BN65" s="7">
        <v>0</v>
      </c>
      <c r="BO65" s="6">
        <v>797473</v>
      </c>
      <c r="BP65" s="6">
        <v>105612</v>
      </c>
      <c r="BQ65" s="6">
        <v>691861</v>
      </c>
      <c r="BR65" s="6">
        <v>312868</v>
      </c>
      <c r="BS65" s="6">
        <v>378993</v>
      </c>
      <c r="BT65" s="7">
        <v>148562617000</v>
      </c>
      <c r="BU65" s="7">
        <v>186291.72022124886</v>
      </c>
      <c r="BV65" s="7">
        <v>98695086.600000009</v>
      </c>
      <c r="BW65" s="8">
        <v>31863344198.149998</v>
      </c>
      <c r="BX65" s="8">
        <v>4146693845.8100004</v>
      </c>
      <c r="BY65" s="7">
        <v>1987900394.3000002</v>
      </c>
      <c r="BZ65" s="8">
        <v>36010038043.959999</v>
      </c>
      <c r="CA65" s="7"/>
      <c r="CB65" s="6">
        <v>1820</v>
      </c>
      <c r="CC65" s="6">
        <v>13</v>
      </c>
      <c r="CD65" s="6">
        <v>1807</v>
      </c>
      <c r="CE65" s="6">
        <v>0</v>
      </c>
      <c r="CF65" s="6">
        <v>1807</v>
      </c>
      <c r="CG65" s="7">
        <v>1390828000</v>
      </c>
      <c r="CH65" s="7">
        <v>764191.2087912088</v>
      </c>
      <c r="CI65" s="7">
        <v>327034.59999999998</v>
      </c>
      <c r="CJ65" s="8">
        <v>42949696.700000003</v>
      </c>
      <c r="CK65" s="8">
        <v>119688</v>
      </c>
      <c r="CL65" s="7">
        <v>525735.30000000005</v>
      </c>
      <c r="CM65" s="8">
        <v>43069384.700000003</v>
      </c>
      <c r="CN65" s="7"/>
      <c r="CO65" s="6">
        <v>2051</v>
      </c>
      <c r="CP65" s="6">
        <v>23</v>
      </c>
      <c r="CQ65" s="6">
        <v>2028</v>
      </c>
      <c r="CR65" s="6">
        <v>0</v>
      </c>
      <c r="CS65" s="6">
        <v>2028</v>
      </c>
      <c r="CT65" s="7">
        <v>1641107000</v>
      </c>
      <c r="CU65" s="7">
        <v>800149.68308142375</v>
      </c>
      <c r="CV65" s="7">
        <v>320514.3</v>
      </c>
      <c r="CW65" s="8">
        <v>34354799.600000001</v>
      </c>
      <c r="CX65" s="8">
        <v>33133</v>
      </c>
      <c r="CY65" s="7">
        <v>453399.7</v>
      </c>
      <c r="CZ65" s="8">
        <v>34387932.600000001</v>
      </c>
      <c r="DA65" s="7"/>
      <c r="DB65" s="6"/>
      <c r="DC65" s="6"/>
      <c r="DD65" s="6"/>
      <c r="DE65" s="6"/>
      <c r="DF65" s="6"/>
      <c r="DG65" s="7"/>
      <c r="DH65" s="7"/>
      <c r="DI65" s="7"/>
      <c r="DJ65" s="8"/>
      <c r="DK65" s="8"/>
      <c r="DL65" s="7"/>
      <c r="DM65" s="8"/>
      <c r="DN65" s="7"/>
      <c r="DO65" s="6">
        <v>582817</v>
      </c>
      <c r="DP65" s="6">
        <v>152429</v>
      </c>
      <c r="DQ65" s="6">
        <v>430388</v>
      </c>
      <c r="DR65" s="6">
        <v>203469</v>
      </c>
      <c r="DS65" s="6">
        <v>226919</v>
      </c>
      <c r="DT65" s="7">
        <v>69397621000</v>
      </c>
      <c r="DU65" s="7">
        <v>119072.74667691573</v>
      </c>
      <c r="DV65" s="7">
        <v>108821637.28</v>
      </c>
      <c r="DW65" s="8">
        <v>26593549605.759998</v>
      </c>
      <c r="DX65" s="8">
        <v>4223045259.5</v>
      </c>
      <c r="DY65" s="7">
        <v>2410505366.5999999</v>
      </c>
      <c r="DZ65" s="8">
        <v>30816594865.260002</v>
      </c>
      <c r="EA65" s="7"/>
      <c r="EB65" s="6"/>
      <c r="EC65" s="6"/>
      <c r="ED65" s="6"/>
      <c r="EE65" s="6"/>
      <c r="EF65" s="6"/>
      <c r="EG65" s="7"/>
      <c r="EH65" s="7"/>
      <c r="EI65" s="7"/>
      <c r="EJ65" s="8"/>
      <c r="EK65" s="8"/>
      <c r="EL65" s="7"/>
      <c r="EM65" s="8"/>
      <c r="EN65" s="7"/>
      <c r="EO65" s="6"/>
      <c r="EP65" s="6"/>
      <c r="EQ65" s="6"/>
      <c r="ER65" s="6"/>
      <c r="ES65" s="6"/>
      <c r="ET65" s="7"/>
      <c r="EU65" s="7"/>
      <c r="EV65" s="7"/>
      <c r="EW65" s="8"/>
      <c r="EX65" s="8"/>
      <c r="EY65" s="7"/>
      <c r="EZ65" s="8"/>
      <c r="FA65" s="7"/>
      <c r="FB65" s="6">
        <v>752637</v>
      </c>
      <c r="FC65" s="6">
        <v>655110</v>
      </c>
      <c r="FD65" s="6">
        <v>97527</v>
      </c>
      <c r="FE65" s="6">
        <v>51784</v>
      </c>
      <c r="FF65" s="6">
        <v>45743</v>
      </c>
      <c r="FG65" s="7">
        <v>97491280000</v>
      </c>
      <c r="FH65" s="7">
        <v>129532.93553200281</v>
      </c>
      <c r="FI65" s="7">
        <v>160730688.50000003</v>
      </c>
      <c r="FJ65" s="8">
        <v>9161004173.1599998</v>
      </c>
      <c r="FK65" s="8">
        <v>1498926161.27</v>
      </c>
      <c r="FL65" s="7">
        <v>6032293997.0999994</v>
      </c>
      <c r="FM65" s="8">
        <v>10659930334.43</v>
      </c>
      <c r="FN65" s="7"/>
      <c r="FO65" s="6"/>
      <c r="FP65" s="6"/>
      <c r="FQ65" s="6"/>
      <c r="FR65" s="6"/>
      <c r="FS65" s="6"/>
      <c r="FT65" s="7"/>
      <c r="FU65" s="7"/>
      <c r="FV65" s="7"/>
      <c r="FW65" s="8"/>
      <c r="FX65" s="8"/>
      <c r="FY65" s="7"/>
      <c r="FZ65" s="8"/>
      <c r="GA65" s="7"/>
      <c r="GB65" s="6">
        <v>2139358</v>
      </c>
      <c r="GC65" s="6">
        <v>913188</v>
      </c>
      <c r="GD65" s="6">
        <v>1226170</v>
      </c>
      <c r="GE65" s="6">
        <v>568121</v>
      </c>
      <c r="GF65" s="6">
        <v>658049</v>
      </c>
      <c r="GG65" s="7">
        <v>320302613000</v>
      </c>
      <c r="GH65" s="7">
        <v>149719.0339344794</v>
      </c>
      <c r="GI65" s="7">
        <v>375759242.28000003</v>
      </c>
      <c r="GJ65" s="8">
        <v>67698750143.610001</v>
      </c>
      <c r="GK65" s="8">
        <v>9868818087.5799999</v>
      </c>
      <c r="GL65" s="7">
        <v>10431689028.099998</v>
      </c>
      <c r="GM65" s="8">
        <v>77567568231.190002</v>
      </c>
      <c r="GN65" s="7"/>
      <c r="GO65" s="6">
        <v>137564</v>
      </c>
      <c r="GP65" s="6">
        <v>3761</v>
      </c>
      <c r="GQ65" s="6">
        <v>133803</v>
      </c>
      <c r="GR65" s="6">
        <v>55260</v>
      </c>
      <c r="GS65" s="6">
        <v>78543</v>
      </c>
      <c r="GT65" s="7">
        <v>30242577000</v>
      </c>
      <c r="GU65" s="7">
        <v>219843.6873019104</v>
      </c>
      <c r="GV65" s="7">
        <v>39084094.399999999</v>
      </c>
      <c r="GW65" s="8">
        <v>2475691713.9999995</v>
      </c>
      <c r="GX65" s="8">
        <v>37700447</v>
      </c>
      <c r="GY65" s="7">
        <v>35368751.300000004</v>
      </c>
      <c r="GZ65" s="8">
        <v>2513392160.9999995</v>
      </c>
      <c r="HA65" s="7"/>
      <c r="HB65" s="6">
        <f t="shared" si="26"/>
        <v>0</v>
      </c>
      <c r="HC65" s="6">
        <f t="shared" si="27"/>
        <v>0</v>
      </c>
      <c r="HD65" s="6">
        <f t="shared" si="28"/>
        <v>0</v>
      </c>
      <c r="HE65" s="6">
        <f t="shared" si="29"/>
        <v>0</v>
      </c>
      <c r="HF65" s="6">
        <f t="shared" si="30"/>
        <v>0</v>
      </c>
      <c r="HG65" s="7">
        <f t="shared" si="31"/>
        <v>0</v>
      </c>
      <c r="HH65" s="7">
        <f t="shared" si="32"/>
        <v>2560128.6353683206</v>
      </c>
      <c r="HI65" s="7">
        <f t="shared" si="33"/>
        <v>0</v>
      </c>
      <c r="HJ65" s="8">
        <f t="shared" si="34"/>
        <v>-5.4929405450820923E-6</v>
      </c>
      <c r="HK65" s="8">
        <f t="shared" si="35"/>
        <v>9.5367431640625E-7</v>
      </c>
      <c r="HL65" s="7">
        <f t="shared" si="36"/>
        <v>5.7220495364163071E-7</v>
      </c>
      <c r="HM65" s="8">
        <f t="shared" si="37"/>
        <v>-5.4929405450820923E-6</v>
      </c>
      <c r="HN65" s="7">
        <f t="shared" si="38"/>
        <v>0</v>
      </c>
      <c r="HP65" s="15">
        <f t="shared" si="39"/>
        <v>2.6726742072770936E-2</v>
      </c>
      <c r="HR65" s="6">
        <f t="shared" si="0"/>
        <v>6431</v>
      </c>
      <c r="HS65" s="6">
        <f t="shared" si="1"/>
        <v>37</v>
      </c>
      <c r="HT65" s="6">
        <f t="shared" si="2"/>
        <v>6394</v>
      </c>
      <c r="HU65" s="6">
        <f t="shared" si="3"/>
        <v>0</v>
      </c>
      <c r="HV65" s="6">
        <f t="shared" si="4"/>
        <v>6394</v>
      </c>
      <c r="HW65" s="7">
        <f t="shared" si="5"/>
        <v>4851095000</v>
      </c>
      <c r="HX65" s="7">
        <f t="shared" si="6"/>
        <v>2274950.2668726328</v>
      </c>
      <c r="HY65" s="7">
        <f t="shared" si="7"/>
        <v>7511829.8999999994</v>
      </c>
      <c r="HZ65" s="8">
        <f t="shared" si="8"/>
        <v>80852166.540000007</v>
      </c>
      <c r="IA65" s="8">
        <f t="shared" si="9"/>
        <v>152821</v>
      </c>
      <c r="IB65" s="7">
        <f t="shared" si="10"/>
        <v>989270.10000000009</v>
      </c>
      <c r="IC65" s="8">
        <f t="shared" si="11"/>
        <v>81004987.540000007</v>
      </c>
      <c r="ID65" s="7">
        <f t="shared" si="12"/>
        <v>0</v>
      </c>
      <c r="IE65" s="6">
        <f t="shared" si="13"/>
        <v>0</v>
      </c>
      <c r="IF65" s="6">
        <f t="shared" si="14"/>
        <v>0</v>
      </c>
      <c r="IG65" s="6">
        <f t="shared" si="15"/>
        <v>0</v>
      </c>
      <c r="IH65" s="6">
        <f t="shared" si="16"/>
        <v>0</v>
      </c>
      <c r="II65" s="6">
        <f t="shared" si="17"/>
        <v>0</v>
      </c>
      <c r="IJ65" s="7">
        <f t="shared" si="18"/>
        <v>0</v>
      </c>
      <c r="IK65" s="7">
        <f t="shared" si="19"/>
        <v>0</v>
      </c>
      <c r="IL65" s="7">
        <f t="shared" si="20"/>
        <v>0</v>
      </c>
      <c r="IM65" s="8">
        <f t="shared" si="21"/>
        <v>0</v>
      </c>
      <c r="IN65" s="8">
        <f t="shared" si="22"/>
        <v>0</v>
      </c>
      <c r="IO65" s="7">
        <f t="shared" si="23"/>
        <v>0</v>
      </c>
      <c r="IP65" s="8">
        <f t="shared" si="24"/>
        <v>0</v>
      </c>
      <c r="IQ65" s="7">
        <f t="shared" si="25"/>
        <v>0</v>
      </c>
    </row>
    <row r="66" spans="1:251" x14ac:dyDescent="0.2">
      <c r="A66" s="13" t="s">
        <v>13</v>
      </c>
      <c r="B66" s="6"/>
      <c r="C66" s="6"/>
      <c r="D66" s="6"/>
      <c r="E66" s="6"/>
      <c r="F66" s="6"/>
      <c r="G66" s="7"/>
      <c r="H66" s="7"/>
      <c r="I66" s="7"/>
      <c r="J66" s="8"/>
      <c r="K66" s="8"/>
      <c r="L66" s="7"/>
      <c r="M66" s="8"/>
      <c r="N66" s="7"/>
      <c r="O66" s="6"/>
      <c r="P66" s="6"/>
      <c r="Q66" s="6"/>
      <c r="R66" s="6"/>
      <c r="S66" s="6"/>
      <c r="T66" s="7"/>
      <c r="U66" s="7"/>
      <c r="V66" s="7"/>
      <c r="W66" s="8"/>
      <c r="X66" s="8"/>
      <c r="Y66" s="7"/>
      <c r="Z66" s="8"/>
      <c r="AA66" s="7"/>
      <c r="AB66" s="6"/>
      <c r="AC66" s="6"/>
      <c r="AD66" s="6"/>
      <c r="AE66" s="6"/>
      <c r="AF66" s="6"/>
      <c r="AG66" s="7"/>
      <c r="AH66" s="7"/>
      <c r="AI66" s="7"/>
      <c r="AJ66" s="8"/>
      <c r="AK66" s="8"/>
      <c r="AL66" s="7"/>
      <c r="AM66" s="8"/>
      <c r="AN66" s="7"/>
      <c r="AO66" s="6"/>
      <c r="AP66" s="6"/>
      <c r="AQ66" s="6"/>
      <c r="AR66" s="6"/>
      <c r="AS66" s="6"/>
      <c r="AT66" s="7"/>
      <c r="AU66" s="7"/>
      <c r="AV66" s="7"/>
      <c r="AW66" s="8"/>
      <c r="AX66" s="8"/>
      <c r="AY66" s="7"/>
      <c r="AZ66" s="8"/>
      <c r="BA66" s="7"/>
      <c r="BB66" s="6">
        <v>2822</v>
      </c>
      <c r="BC66" s="6">
        <v>1</v>
      </c>
      <c r="BD66" s="6">
        <v>2821</v>
      </c>
      <c r="BE66" s="6">
        <v>0</v>
      </c>
      <c r="BF66" s="6">
        <v>2821</v>
      </c>
      <c r="BG66" s="7">
        <v>2006414000</v>
      </c>
      <c r="BH66" s="7">
        <v>710990.07795889443</v>
      </c>
      <c r="BI66" s="7">
        <v>7183629.5</v>
      </c>
      <c r="BJ66" s="8">
        <v>4295582</v>
      </c>
      <c r="BK66" s="8">
        <v>0</v>
      </c>
      <c r="BL66" s="7">
        <v>10128.299999999999</v>
      </c>
      <c r="BM66" s="8">
        <v>4295582</v>
      </c>
      <c r="BN66" s="7">
        <v>3890.5191</v>
      </c>
      <c r="BO66" s="6">
        <v>812609</v>
      </c>
      <c r="BP66" s="6">
        <v>107958</v>
      </c>
      <c r="BQ66" s="6">
        <v>704651</v>
      </c>
      <c r="BR66" s="6">
        <v>319287</v>
      </c>
      <c r="BS66" s="6">
        <v>385364</v>
      </c>
      <c r="BT66" s="7">
        <v>151966312000</v>
      </c>
      <c r="BU66" s="7">
        <v>187010.37276230019</v>
      </c>
      <c r="BV66" s="7">
        <v>100524159</v>
      </c>
      <c r="BW66" s="8">
        <v>32886572469.5</v>
      </c>
      <c r="BX66" s="8">
        <v>4200231622.8100004</v>
      </c>
      <c r="BY66" s="7">
        <v>2030360814.7000003</v>
      </c>
      <c r="BZ66" s="8">
        <v>37086804092.309998</v>
      </c>
      <c r="CA66" s="7">
        <v>17592191.362199999</v>
      </c>
      <c r="CB66" s="6">
        <v>1820</v>
      </c>
      <c r="CC66" s="6">
        <v>17</v>
      </c>
      <c r="CD66" s="6">
        <v>1803</v>
      </c>
      <c r="CE66" s="6">
        <v>0</v>
      </c>
      <c r="CF66" s="6">
        <v>1803</v>
      </c>
      <c r="CG66" s="7">
        <v>1388448000</v>
      </c>
      <c r="CH66" s="7">
        <v>762883.51648351643</v>
      </c>
      <c r="CI66" s="7">
        <v>326255.59999999998</v>
      </c>
      <c r="CJ66" s="8">
        <v>44273027.5</v>
      </c>
      <c r="CK66" s="8">
        <v>119688</v>
      </c>
      <c r="CL66" s="7">
        <v>525896.69999999995</v>
      </c>
      <c r="CM66" s="8">
        <v>44392715.5</v>
      </c>
      <c r="CN66" s="7">
        <v>52707.679799999998</v>
      </c>
      <c r="CO66" s="6">
        <v>2051</v>
      </c>
      <c r="CP66" s="6">
        <v>25</v>
      </c>
      <c r="CQ66" s="6">
        <v>2026</v>
      </c>
      <c r="CR66" s="6">
        <v>0</v>
      </c>
      <c r="CS66" s="6">
        <v>2026</v>
      </c>
      <c r="CT66" s="7">
        <v>1638657000</v>
      </c>
      <c r="CU66" s="7">
        <v>798955.14383227692</v>
      </c>
      <c r="CV66" s="7">
        <v>309719.90000000002</v>
      </c>
      <c r="CW66" s="8">
        <v>35901382.600000001</v>
      </c>
      <c r="CX66" s="8">
        <v>33133</v>
      </c>
      <c r="CY66" s="7">
        <v>454302.2</v>
      </c>
      <c r="CZ66" s="8">
        <v>35934515.600000001</v>
      </c>
      <c r="DA66" s="7">
        <v>54300.258199999997</v>
      </c>
      <c r="DB66" s="6"/>
      <c r="DC66" s="6"/>
      <c r="DD66" s="6"/>
      <c r="DE66" s="6"/>
      <c r="DF66" s="6"/>
      <c r="DG66" s="7"/>
      <c r="DH66" s="7"/>
      <c r="DI66" s="7"/>
      <c r="DJ66" s="8"/>
      <c r="DK66" s="8"/>
      <c r="DL66" s="7"/>
      <c r="DM66" s="8"/>
      <c r="DN66" s="7"/>
      <c r="DO66" s="6">
        <v>577586</v>
      </c>
      <c r="DP66" s="6">
        <v>154531</v>
      </c>
      <c r="DQ66" s="6">
        <v>423055</v>
      </c>
      <c r="DR66" s="6">
        <v>199650</v>
      </c>
      <c r="DS66" s="6">
        <v>223405</v>
      </c>
      <c r="DT66" s="7">
        <v>68837664000</v>
      </c>
      <c r="DU66" s="7">
        <v>119181.66991582206</v>
      </c>
      <c r="DV66" s="7">
        <v>108830857.78</v>
      </c>
      <c r="DW66" s="8">
        <v>26250188572.649998</v>
      </c>
      <c r="DX66" s="8">
        <v>4129637140.1900001</v>
      </c>
      <c r="DY66" s="7">
        <v>2377646505.1999998</v>
      </c>
      <c r="DZ66" s="8">
        <v>30379825712.839996</v>
      </c>
      <c r="EA66" s="7">
        <v>18576412.037699997</v>
      </c>
      <c r="EB66" s="6"/>
      <c r="EC66" s="6"/>
      <c r="ED66" s="6"/>
      <c r="EE66" s="6"/>
      <c r="EF66" s="6"/>
      <c r="EG66" s="7"/>
      <c r="EH66" s="7"/>
      <c r="EI66" s="7"/>
      <c r="EJ66" s="8"/>
      <c r="EK66" s="8"/>
      <c r="EL66" s="7"/>
      <c r="EM66" s="8"/>
      <c r="EN66" s="7"/>
      <c r="EO66" s="6"/>
      <c r="EP66" s="6"/>
      <c r="EQ66" s="6"/>
      <c r="ER66" s="6"/>
      <c r="ES66" s="6"/>
      <c r="ET66" s="7"/>
      <c r="EU66" s="7"/>
      <c r="EV66" s="7"/>
      <c r="EW66" s="8"/>
      <c r="EX66" s="8"/>
      <c r="EY66" s="7"/>
      <c r="EZ66" s="8"/>
      <c r="FA66" s="7"/>
      <c r="FB66" s="6">
        <v>751950</v>
      </c>
      <c r="FC66" s="6">
        <v>655481</v>
      </c>
      <c r="FD66" s="6">
        <v>96469</v>
      </c>
      <c r="FE66" s="6">
        <v>51218</v>
      </c>
      <c r="FF66" s="6">
        <v>45251</v>
      </c>
      <c r="FG66" s="7">
        <v>97402212000</v>
      </c>
      <c r="FH66" s="7">
        <v>129532.83064033513</v>
      </c>
      <c r="FI66" s="7">
        <v>160731248.50000003</v>
      </c>
      <c r="FJ66" s="8">
        <v>9070242747.2199974</v>
      </c>
      <c r="FK66" s="8">
        <v>1482102127.1700001</v>
      </c>
      <c r="FL66" s="7">
        <v>6023002829.500001</v>
      </c>
      <c r="FM66" s="8">
        <v>10552344874.389999</v>
      </c>
      <c r="FN66" s="7">
        <v>5333786.8465999989</v>
      </c>
      <c r="FO66" s="6"/>
      <c r="FP66" s="6"/>
      <c r="FQ66" s="6"/>
      <c r="FR66" s="6"/>
      <c r="FS66" s="6"/>
      <c r="FT66" s="7"/>
      <c r="FU66" s="7"/>
      <c r="FV66" s="7"/>
      <c r="FW66" s="8"/>
      <c r="FX66" s="8"/>
      <c r="FY66" s="7"/>
      <c r="FZ66" s="8"/>
      <c r="GA66" s="7"/>
      <c r="GB66" s="6">
        <v>2148838</v>
      </c>
      <c r="GC66" s="6">
        <v>918013</v>
      </c>
      <c r="GD66" s="6">
        <v>1230825</v>
      </c>
      <c r="GE66" s="6">
        <v>570155</v>
      </c>
      <c r="GF66" s="6">
        <v>660670</v>
      </c>
      <c r="GG66" s="7">
        <v>323239707000</v>
      </c>
      <c r="GH66" s="7">
        <v>150425.34942140823</v>
      </c>
      <c r="GI66" s="7">
        <v>377905870.28000003</v>
      </c>
      <c r="GJ66" s="8">
        <v>68291473781.470001</v>
      </c>
      <c r="GK66" s="8">
        <v>9812123711.1700001</v>
      </c>
      <c r="GL66" s="7">
        <v>10432000476.600002</v>
      </c>
      <c r="GM66" s="8">
        <v>78103597492.639984</v>
      </c>
      <c r="GN66" s="7">
        <v>41613288.703599989</v>
      </c>
      <c r="GO66" s="6">
        <v>147043</v>
      </c>
      <c r="GP66" s="6">
        <v>3900</v>
      </c>
      <c r="GQ66" s="6">
        <v>143143</v>
      </c>
      <c r="GR66" s="6">
        <v>59489</v>
      </c>
      <c r="GS66" s="6">
        <v>83654</v>
      </c>
      <c r="GT66" s="7">
        <v>32366705000</v>
      </c>
      <c r="GU66" s="7">
        <v>220117.27861917941</v>
      </c>
      <c r="GV66" s="7">
        <v>41183659.600000001</v>
      </c>
      <c r="GW66" s="8">
        <v>2635279625.9099998</v>
      </c>
      <c r="GX66" s="8">
        <v>37635772</v>
      </c>
      <c r="GY66" s="7">
        <v>35373165.400000006</v>
      </c>
      <c r="GZ66" s="8">
        <v>2672915397.9099998</v>
      </c>
      <c r="HA66" s="7">
        <v>1047819.0591000001</v>
      </c>
      <c r="HB66" s="6">
        <f t="shared" si="26"/>
        <v>0</v>
      </c>
      <c r="HC66" s="6">
        <f t="shared" si="27"/>
        <v>0</v>
      </c>
      <c r="HD66" s="6">
        <f t="shared" si="28"/>
        <v>0</v>
      </c>
      <c r="HE66" s="6">
        <f t="shared" si="29"/>
        <v>0</v>
      </c>
      <c r="HF66" s="6">
        <f t="shared" si="30"/>
        <v>0</v>
      </c>
      <c r="HG66" s="7">
        <f t="shared" si="31"/>
        <v>0</v>
      </c>
      <c r="HH66" s="7">
        <f t="shared" si="32"/>
        <v>2558128.2621717369</v>
      </c>
      <c r="HI66" s="7">
        <f t="shared" si="33"/>
        <v>0</v>
      </c>
      <c r="HJ66" s="8">
        <f t="shared" si="34"/>
        <v>-7.62939453125E-6</v>
      </c>
      <c r="HK66" s="8">
        <f t="shared" si="35"/>
        <v>9.5367431640625E-7</v>
      </c>
      <c r="HL66" s="7">
        <f t="shared" si="36"/>
        <v>-1.1444099072832614E-6</v>
      </c>
      <c r="HM66" s="8">
        <f t="shared" si="37"/>
        <v>7.62939453125E-6</v>
      </c>
      <c r="HN66" s="7">
        <f t="shared" si="38"/>
        <v>8.231381798395887E-9</v>
      </c>
      <c r="HP66" s="15">
        <f t="shared" si="39"/>
        <v>2.6597325922608838E-2</v>
      </c>
      <c r="HR66" s="6">
        <f t="shared" si="0"/>
        <v>6693</v>
      </c>
      <c r="HS66" s="6">
        <f t="shared" si="1"/>
        <v>43</v>
      </c>
      <c r="HT66" s="6">
        <f t="shared" si="2"/>
        <v>6650</v>
      </c>
      <c r="HU66" s="6">
        <f t="shared" si="3"/>
        <v>0</v>
      </c>
      <c r="HV66" s="6">
        <f t="shared" si="4"/>
        <v>6650</v>
      </c>
      <c r="HW66" s="7">
        <f t="shared" si="5"/>
        <v>5033519000</v>
      </c>
      <c r="HX66" s="7">
        <f t="shared" si="6"/>
        <v>2272828.7382746879</v>
      </c>
      <c r="HY66" s="7">
        <f t="shared" si="7"/>
        <v>7819605</v>
      </c>
      <c r="HZ66" s="8">
        <f t="shared" si="8"/>
        <v>84469992.099999994</v>
      </c>
      <c r="IA66" s="8">
        <f t="shared" si="9"/>
        <v>152821</v>
      </c>
      <c r="IB66" s="7">
        <f t="shared" si="10"/>
        <v>990327.2</v>
      </c>
      <c r="IC66" s="8">
        <f t="shared" si="11"/>
        <v>84622813.099999994</v>
      </c>
      <c r="ID66" s="7">
        <f t="shared" si="12"/>
        <v>110898.4571</v>
      </c>
      <c r="IE66" s="6">
        <f t="shared" si="13"/>
        <v>0</v>
      </c>
      <c r="IF66" s="6">
        <f t="shared" si="14"/>
        <v>0</v>
      </c>
      <c r="IG66" s="6">
        <f t="shared" si="15"/>
        <v>0</v>
      </c>
      <c r="IH66" s="6">
        <f t="shared" si="16"/>
        <v>0</v>
      </c>
      <c r="II66" s="6">
        <f t="shared" si="17"/>
        <v>0</v>
      </c>
      <c r="IJ66" s="7">
        <f t="shared" si="18"/>
        <v>0</v>
      </c>
      <c r="IK66" s="7">
        <f t="shared" si="19"/>
        <v>0</v>
      </c>
      <c r="IL66" s="7">
        <f t="shared" si="20"/>
        <v>0</v>
      </c>
      <c r="IM66" s="8">
        <f t="shared" si="21"/>
        <v>0</v>
      </c>
      <c r="IN66" s="8">
        <f t="shared" si="22"/>
        <v>0</v>
      </c>
      <c r="IO66" s="7">
        <f t="shared" si="23"/>
        <v>0</v>
      </c>
      <c r="IP66" s="8">
        <f t="shared" si="24"/>
        <v>0</v>
      </c>
      <c r="IQ66" s="7">
        <f t="shared" si="25"/>
        <v>0</v>
      </c>
    </row>
    <row r="67" spans="1:251" x14ac:dyDescent="0.2">
      <c r="A67" s="13" t="s">
        <v>1</v>
      </c>
      <c r="B67" s="6"/>
      <c r="C67" s="6"/>
      <c r="D67" s="6"/>
      <c r="E67" s="6"/>
      <c r="F67" s="6"/>
      <c r="G67" s="7"/>
      <c r="H67" s="7"/>
      <c r="I67" s="7"/>
      <c r="J67" s="8"/>
      <c r="K67" s="8"/>
      <c r="L67" s="7"/>
      <c r="M67" s="8"/>
      <c r="N67" s="7"/>
      <c r="O67" s="6"/>
      <c r="P67" s="6"/>
      <c r="Q67" s="6"/>
      <c r="R67" s="6"/>
      <c r="S67" s="6"/>
      <c r="T67" s="7"/>
      <c r="U67" s="7"/>
      <c r="V67" s="7"/>
      <c r="W67" s="8"/>
      <c r="X67" s="8"/>
      <c r="Y67" s="7"/>
      <c r="Z67" s="8"/>
      <c r="AA67" s="7"/>
      <c r="AB67" s="6"/>
      <c r="AC67" s="6"/>
      <c r="AD67" s="6"/>
      <c r="AE67" s="6"/>
      <c r="AF67" s="6"/>
      <c r="AG67" s="7"/>
      <c r="AH67" s="7"/>
      <c r="AI67" s="7"/>
      <c r="AJ67" s="8"/>
      <c r="AK67" s="8"/>
      <c r="AL67" s="7"/>
      <c r="AM67" s="8"/>
      <c r="AN67" s="7"/>
      <c r="AO67" s="6"/>
      <c r="AP67" s="6"/>
      <c r="AQ67" s="6"/>
      <c r="AR67" s="6"/>
      <c r="AS67" s="6"/>
      <c r="AT67" s="7"/>
      <c r="AU67" s="7"/>
      <c r="AV67" s="7"/>
      <c r="AW67" s="8"/>
      <c r="AX67" s="8"/>
      <c r="AY67" s="7"/>
      <c r="AZ67" s="8"/>
      <c r="BA67" s="7"/>
      <c r="BB67" s="6">
        <v>3103</v>
      </c>
      <c r="BC67" s="6">
        <v>1</v>
      </c>
      <c r="BD67" s="6">
        <v>3102</v>
      </c>
      <c r="BE67" s="6">
        <v>0</v>
      </c>
      <c r="BF67" s="6">
        <v>3102</v>
      </c>
      <c r="BG67" s="7">
        <v>2216000000</v>
      </c>
      <c r="BH67" s="7">
        <v>714147.59909764747</v>
      </c>
      <c r="BI67" s="7">
        <v>7114338.4000000004</v>
      </c>
      <c r="BJ67" s="8">
        <v>5698559.9000000004</v>
      </c>
      <c r="BK67" s="8">
        <v>0</v>
      </c>
      <c r="BL67" s="7">
        <v>10128.299999999999</v>
      </c>
      <c r="BM67" s="8">
        <v>5698559.9000000004</v>
      </c>
      <c r="BN67" s="7">
        <v>10865.0681</v>
      </c>
      <c r="BO67" s="6">
        <v>828301</v>
      </c>
      <c r="BP67" s="6">
        <v>112487</v>
      </c>
      <c r="BQ67" s="6">
        <v>715814</v>
      </c>
      <c r="BR67" s="6">
        <v>324424</v>
      </c>
      <c r="BS67" s="6">
        <v>391390</v>
      </c>
      <c r="BT67" s="7">
        <v>155590207000</v>
      </c>
      <c r="BU67" s="7">
        <v>187842.59224605549</v>
      </c>
      <c r="BV67" s="7">
        <v>102161878.90000001</v>
      </c>
      <c r="BW67" s="8">
        <v>33968814183.459999</v>
      </c>
      <c r="BX67" s="8">
        <v>4249357669.8100004</v>
      </c>
      <c r="BY67" s="7">
        <v>2084669503.0000005</v>
      </c>
      <c r="BZ67" s="8">
        <v>38218171853.270004</v>
      </c>
      <c r="CA67" s="7">
        <v>46620313.351400003</v>
      </c>
      <c r="CB67" s="6">
        <v>1820</v>
      </c>
      <c r="CC67" s="6">
        <v>21</v>
      </c>
      <c r="CD67" s="6">
        <v>1799</v>
      </c>
      <c r="CE67" s="6">
        <v>0</v>
      </c>
      <c r="CF67" s="6">
        <v>1799</v>
      </c>
      <c r="CG67" s="7">
        <v>1387688000</v>
      </c>
      <c r="CH67" s="7">
        <v>762465.93406593404</v>
      </c>
      <c r="CI67" s="7">
        <v>314687</v>
      </c>
      <c r="CJ67" s="8">
        <v>47272252.200000003</v>
      </c>
      <c r="CK67" s="8">
        <v>119688</v>
      </c>
      <c r="CL67" s="7">
        <v>526165.19999999995</v>
      </c>
      <c r="CM67" s="8">
        <v>47391940.200000003</v>
      </c>
      <c r="CN67" s="7">
        <v>131433.63800000001</v>
      </c>
      <c r="CO67" s="6">
        <v>2051</v>
      </c>
      <c r="CP67" s="6">
        <v>26</v>
      </c>
      <c r="CQ67" s="6">
        <v>2025</v>
      </c>
      <c r="CR67" s="6">
        <v>0</v>
      </c>
      <c r="CS67" s="6">
        <v>2025</v>
      </c>
      <c r="CT67" s="7">
        <v>1636050000</v>
      </c>
      <c r="CU67" s="7">
        <v>797684.05655777664</v>
      </c>
      <c r="CV67" s="7">
        <v>302022.3</v>
      </c>
      <c r="CW67" s="8">
        <v>38578273.299999997</v>
      </c>
      <c r="CX67" s="8">
        <v>33133</v>
      </c>
      <c r="CY67" s="7">
        <v>453437.1</v>
      </c>
      <c r="CZ67" s="8">
        <v>38611406.299999997</v>
      </c>
      <c r="DA67" s="7">
        <v>138029.34890000001</v>
      </c>
      <c r="DB67" s="6"/>
      <c r="DC67" s="6"/>
      <c r="DD67" s="6"/>
      <c r="DE67" s="6"/>
      <c r="DF67" s="6"/>
      <c r="DG67" s="7"/>
      <c r="DH67" s="7"/>
      <c r="DI67" s="7"/>
      <c r="DJ67" s="8"/>
      <c r="DK67" s="8"/>
      <c r="DL67" s="7"/>
      <c r="DM67" s="8"/>
      <c r="DN67" s="7"/>
      <c r="DO67" s="6">
        <v>570878</v>
      </c>
      <c r="DP67" s="6">
        <v>161443</v>
      </c>
      <c r="DQ67" s="6">
        <v>409435</v>
      </c>
      <c r="DR67" s="6">
        <v>192859</v>
      </c>
      <c r="DS67" s="6">
        <v>216576</v>
      </c>
      <c r="DT67" s="7">
        <v>68111503000</v>
      </c>
      <c r="DU67" s="7">
        <v>119310.08551739602</v>
      </c>
      <c r="DV67" s="7">
        <v>108834377.28000002</v>
      </c>
      <c r="DW67" s="8">
        <v>25573606493.539997</v>
      </c>
      <c r="DX67" s="8">
        <v>3961928272.1900001</v>
      </c>
      <c r="DY67" s="7">
        <v>2337015596.9000001</v>
      </c>
      <c r="DZ67" s="8">
        <v>29535534765.729996</v>
      </c>
      <c r="EA67" s="7">
        <v>44205278.687299997</v>
      </c>
      <c r="EB67" s="6"/>
      <c r="EC67" s="6"/>
      <c r="ED67" s="6"/>
      <c r="EE67" s="6"/>
      <c r="EF67" s="6"/>
      <c r="EG67" s="7"/>
      <c r="EH67" s="7"/>
      <c r="EI67" s="7"/>
      <c r="EJ67" s="8"/>
      <c r="EK67" s="8"/>
      <c r="EL67" s="7"/>
      <c r="EM67" s="8"/>
      <c r="EN67" s="7"/>
      <c r="EO67" s="6"/>
      <c r="EP67" s="6"/>
      <c r="EQ67" s="6"/>
      <c r="ER67" s="6"/>
      <c r="ES67" s="6"/>
      <c r="ET67" s="7"/>
      <c r="EU67" s="7"/>
      <c r="EV67" s="7"/>
      <c r="EW67" s="8"/>
      <c r="EX67" s="8"/>
      <c r="EY67" s="7"/>
      <c r="EZ67" s="8"/>
      <c r="FA67" s="7"/>
      <c r="FB67" s="6">
        <v>751123</v>
      </c>
      <c r="FC67" s="6">
        <v>657499</v>
      </c>
      <c r="FD67" s="6">
        <v>93624</v>
      </c>
      <c r="FE67" s="6">
        <v>49747</v>
      </c>
      <c r="FF67" s="6">
        <v>43877</v>
      </c>
      <c r="FG67" s="7">
        <v>97287107000</v>
      </c>
      <c r="FH67" s="7">
        <v>129522.20475208455</v>
      </c>
      <c r="FI67" s="7">
        <v>160734868.5</v>
      </c>
      <c r="FJ67" s="8">
        <v>8873181258.6900005</v>
      </c>
      <c r="FK67" s="8">
        <v>1440921904.77</v>
      </c>
      <c r="FL67" s="7">
        <v>6012345143.000001</v>
      </c>
      <c r="FM67" s="8">
        <v>10314103163.460001</v>
      </c>
      <c r="FN67" s="7">
        <v>11876879.477000002</v>
      </c>
      <c r="FO67" s="6"/>
      <c r="FP67" s="6"/>
      <c r="FQ67" s="6"/>
      <c r="FR67" s="6"/>
      <c r="FS67" s="6"/>
      <c r="FT67" s="7"/>
      <c r="FU67" s="7"/>
      <c r="FV67" s="7"/>
      <c r="FW67" s="8"/>
      <c r="FX67" s="8"/>
      <c r="FY67" s="7"/>
      <c r="FZ67" s="8"/>
      <c r="GA67" s="7"/>
      <c r="GB67" s="6">
        <v>2157276</v>
      </c>
      <c r="GC67" s="6">
        <v>931477</v>
      </c>
      <c r="GD67" s="6">
        <v>1225799</v>
      </c>
      <c r="GE67" s="6">
        <v>567030</v>
      </c>
      <c r="GF67" s="6">
        <v>658769</v>
      </c>
      <c r="GG67" s="7">
        <v>326228555000</v>
      </c>
      <c r="GH67" s="7">
        <v>151222.44673375128</v>
      </c>
      <c r="GI67" s="7">
        <v>379462172.38</v>
      </c>
      <c r="GJ67" s="8">
        <v>68507151021.089996</v>
      </c>
      <c r="GK67" s="8">
        <v>9652360667.7700005</v>
      </c>
      <c r="GL67" s="7">
        <v>10435019973.5</v>
      </c>
      <c r="GM67" s="8">
        <v>78159511688.860001</v>
      </c>
      <c r="GN67" s="7">
        <v>102982799.57069999</v>
      </c>
      <c r="GO67" s="6">
        <v>155480</v>
      </c>
      <c r="GP67" s="6">
        <v>4261</v>
      </c>
      <c r="GQ67" s="6">
        <v>151219</v>
      </c>
      <c r="GR67" s="6">
        <v>62924</v>
      </c>
      <c r="GS67" s="6">
        <v>88295</v>
      </c>
      <c r="GT67" s="7">
        <v>34239784000</v>
      </c>
      <c r="GU67" s="7">
        <v>220219.86107537948</v>
      </c>
      <c r="GV67" s="7">
        <v>42676351.699999996</v>
      </c>
      <c r="GW67" s="8">
        <v>2833867640.9400001</v>
      </c>
      <c r="GX67" s="8">
        <v>37513476</v>
      </c>
      <c r="GY67" s="7">
        <v>35389696.600000001</v>
      </c>
      <c r="GZ67" s="8">
        <v>2871381116.9400001</v>
      </c>
      <c r="HA67" s="7">
        <v>2818586.4573999997</v>
      </c>
      <c r="HB67" s="6">
        <f t="shared" si="26"/>
        <v>0</v>
      </c>
      <c r="HC67" s="6">
        <f t="shared" si="27"/>
        <v>0</v>
      </c>
      <c r="HD67" s="6">
        <f t="shared" si="28"/>
        <v>0</v>
      </c>
      <c r="HE67" s="6">
        <f t="shared" si="29"/>
        <v>0</v>
      </c>
      <c r="HF67" s="6">
        <f t="shared" si="30"/>
        <v>0</v>
      </c>
      <c r="HG67" s="7">
        <f t="shared" si="31"/>
        <v>0</v>
      </c>
      <c r="HH67" s="7">
        <f t="shared" si="32"/>
        <v>2559750.0255031427</v>
      </c>
      <c r="HI67" s="7">
        <f t="shared" si="33"/>
        <v>3.9115548133850098E-8</v>
      </c>
      <c r="HJ67" s="8">
        <f t="shared" si="34"/>
        <v>-1.5255063772201538E-6</v>
      </c>
      <c r="HK67" s="8">
        <f t="shared" si="35"/>
        <v>0</v>
      </c>
      <c r="HL67" s="7">
        <f t="shared" si="36"/>
        <v>1.9550316210370511E-6</v>
      </c>
      <c r="HM67" s="8">
        <f t="shared" si="37"/>
        <v>-1.5255063772201538E-6</v>
      </c>
      <c r="HN67" s="7">
        <f t="shared" si="38"/>
        <v>2.0627339836210012E-9</v>
      </c>
      <c r="HP67" s="15">
        <f t="shared" si="39"/>
        <v>2.6424022137056462E-2</v>
      </c>
      <c r="HR67" s="6">
        <f t="shared" si="0"/>
        <v>6974</v>
      </c>
      <c r="HS67" s="6">
        <f t="shared" si="1"/>
        <v>48</v>
      </c>
      <c r="HT67" s="6">
        <f t="shared" si="2"/>
        <v>6926</v>
      </c>
      <c r="HU67" s="6">
        <f t="shared" si="3"/>
        <v>0</v>
      </c>
      <c r="HV67" s="6">
        <f t="shared" si="4"/>
        <v>6926</v>
      </c>
      <c r="HW67" s="7">
        <f t="shared" si="5"/>
        <v>5239738000</v>
      </c>
      <c r="HX67" s="7">
        <f t="shared" si="6"/>
        <v>2274297.5897213584</v>
      </c>
      <c r="HY67" s="7">
        <f t="shared" si="7"/>
        <v>7731047.7000000002</v>
      </c>
      <c r="HZ67" s="8">
        <f t="shared" si="8"/>
        <v>91549085.400000006</v>
      </c>
      <c r="IA67" s="8">
        <f t="shared" si="9"/>
        <v>152821</v>
      </c>
      <c r="IB67" s="7">
        <f t="shared" si="10"/>
        <v>989730.6</v>
      </c>
      <c r="IC67" s="8">
        <f t="shared" si="11"/>
        <v>91701906.400000006</v>
      </c>
      <c r="ID67" s="7">
        <f t="shared" si="12"/>
        <v>280328.05500000005</v>
      </c>
      <c r="IE67" s="6">
        <f t="shared" si="13"/>
        <v>0</v>
      </c>
      <c r="IF67" s="6">
        <f t="shared" si="14"/>
        <v>0</v>
      </c>
      <c r="IG67" s="6">
        <f t="shared" si="15"/>
        <v>0</v>
      </c>
      <c r="IH67" s="6">
        <f t="shared" si="16"/>
        <v>0</v>
      </c>
      <c r="II67" s="6">
        <f t="shared" si="17"/>
        <v>0</v>
      </c>
      <c r="IJ67" s="7">
        <f t="shared" si="18"/>
        <v>0</v>
      </c>
      <c r="IK67" s="7">
        <f t="shared" si="19"/>
        <v>0</v>
      </c>
      <c r="IL67" s="7">
        <f t="shared" si="20"/>
        <v>0</v>
      </c>
      <c r="IM67" s="8">
        <f t="shared" si="21"/>
        <v>0</v>
      </c>
      <c r="IN67" s="8">
        <f t="shared" si="22"/>
        <v>0</v>
      </c>
      <c r="IO67" s="7">
        <f t="shared" si="23"/>
        <v>0</v>
      </c>
      <c r="IP67" s="8">
        <f t="shared" si="24"/>
        <v>0</v>
      </c>
      <c r="IQ67" s="7">
        <f t="shared" si="25"/>
        <v>0</v>
      </c>
    </row>
    <row r="68" spans="1:251" x14ac:dyDescent="0.2">
      <c r="A68" s="13" t="s">
        <v>2</v>
      </c>
      <c r="B68" s="6"/>
      <c r="C68" s="6"/>
      <c r="D68" s="6"/>
      <c r="E68" s="6"/>
      <c r="F68" s="6"/>
      <c r="G68" s="7"/>
      <c r="H68" s="7"/>
      <c r="I68" s="7"/>
      <c r="J68" s="8"/>
      <c r="K68" s="8"/>
      <c r="L68" s="7"/>
      <c r="M68" s="8"/>
      <c r="N68" s="7"/>
      <c r="O68" s="6"/>
      <c r="P68" s="6"/>
      <c r="Q68" s="6"/>
      <c r="R68" s="6"/>
      <c r="S68" s="6"/>
      <c r="T68" s="7"/>
      <c r="U68" s="7"/>
      <c r="V68" s="7"/>
      <c r="W68" s="8"/>
      <c r="X68" s="8"/>
      <c r="Y68" s="7"/>
      <c r="Z68" s="8"/>
      <c r="AA68" s="7"/>
      <c r="AB68" s="6"/>
      <c r="AC68" s="6"/>
      <c r="AD68" s="6"/>
      <c r="AE68" s="6"/>
      <c r="AF68" s="6"/>
      <c r="AG68" s="7"/>
      <c r="AH68" s="7"/>
      <c r="AI68" s="7"/>
      <c r="AJ68" s="8"/>
      <c r="AK68" s="8"/>
      <c r="AL68" s="7"/>
      <c r="AM68" s="8"/>
      <c r="AN68" s="7"/>
      <c r="AO68" s="6"/>
      <c r="AP68" s="6"/>
      <c r="AQ68" s="6"/>
      <c r="AR68" s="6"/>
      <c r="AS68" s="6"/>
      <c r="AT68" s="7"/>
      <c r="AU68" s="7"/>
      <c r="AV68" s="7"/>
      <c r="AW68" s="8"/>
      <c r="AX68" s="8"/>
      <c r="AY68" s="7"/>
      <c r="AZ68" s="8"/>
      <c r="BA68" s="7"/>
      <c r="BB68" s="6">
        <v>3570</v>
      </c>
      <c r="BC68" s="6">
        <v>5</v>
      </c>
      <c r="BD68" s="6">
        <v>3565</v>
      </c>
      <c r="BE68" s="6">
        <v>0</v>
      </c>
      <c r="BF68" s="6">
        <v>3565</v>
      </c>
      <c r="BG68" s="7">
        <v>2558693000</v>
      </c>
      <c r="BH68" s="7">
        <v>716720.72829131654</v>
      </c>
      <c r="BI68" s="7">
        <v>7693408.7000000002</v>
      </c>
      <c r="BJ68" s="8">
        <v>8367818</v>
      </c>
      <c r="BK68" s="8">
        <v>0</v>
      </c>
      <c r="BL68" s="7">
        <v>10128.6</v>
      </c>
      <c r="BM68" s="8">
        <v>8367818</v>
      </c>
      <c r="BN68" s="7">
        <v>19556.724000000002</v>
      </c>
      <c r="BO68" s="6">
        <v>844464</v>
      </c>
      <c r="BP68" s="6">
        <v>117454</v>
      </c>
      <c r="BQ68" s="6">
        <v>727010</v>
      </c>
      <c r="BR68" s="6">
        <v>329353</v>
      </c>
      <c r="BS68" s="6">
        <v>397657</v>
      </c>
      <c r="BT68" s="7">
        <v>159214539000</v>
      </c>
      <c r="BU68" s="7">
        <v>188539.16685613597</v>
      </c>
      <c r="BV68" s="7">
        <v>103827901.10000001</v>
      </c>
      <c r="BW68" s="8">
        <v>34901927341.390007</v>
      </c>
      <c r="BX68" s="8">
        <v>4278696881.8100004</v>
      </c>
      <c r="BY68" s="7">
        <v>2129789762.4000001</v>
      </c>
      <c r="BZ68" s="8">
        <v>39180624223.200005</v>
      </c>
      <c r="CA68" s="7">
        <v>77536449.334900007</v>
      </c>
      <c r="CB68" s="6">
        <v>1820</v>
      </c>
      <c r="CC68" s="6">
        <v>24</v>
      </c>
      <c r="CD68" s="6">
        <v>1796</v>
      </c>
      <c r="CE68" s="6">
        <v>0</v>
      </c>
      <c r="CF68" s="6">
        <v>1796</v>
      </c>
      <c r="CG68" s="7">
        <v>1387688000</v>
      </c>
      <c r="CH68" s="7">
        <v>762465.93406593404</v>
      </c>
      <c r="CI68" s="7">
        <v>311389.90000000002</v>
      </c>
      <c r="CJ68" s="8">
        <v>51569490.399999999</v>
      </c>
      <c r="CK68" s="8">
        <v>119432</v>
      </c>
      <c r="CL68" s="7">
        <v>526202.4</v>
      </c>
      <c r="CM68" s="8">
        <v>51688922.399999999</v>
      </c>
      <c r="CN68" s="7">
        <v>212268.22589999999</v>
      </c>
      <c r="CO68" s="6">
        <v>2051</v>
      </c>
      <c r="CP68" s="6">
        <v>30</v>
      </c>
      <c r="CQ68" s="6">
        <v>2021</v>
      </c>
      <c r="CR68" s="6">
        <v>0</v>
      </c>
      <c r="CS68" s="6">
        <v>2021</v>
      </c>
      <c r="CT68" s="7">
        <v>1632942000</v>
      </c>
      <c r="CU68" s="7">
        <v>796168.69819600193</v>
      </c>
      <c r="CV68" s="7">
        <v>296635.7</v>
      </c>
      <c r="CW68" s="8">
        <v>42089948.899999999</v>
      </c>
      <c r="CX68" s="8">
        <v>33133</v>
      </c>
      <c r="CY68" s="7">
        <v>453540.3</v>
      </c>
      <c r="CZ68" s="8">
        <v>42123081.899999999</v>
      </c>
      <c r="DA68" s="7">
        <v>224830.26140000002</v>
      </c>
      <c r="DB68" s="6"/>
      <c r="DC68" s="6"/>
      <c r="DD68" s="6"/>
      <c r="DE68" s="6"/>
      <c r="DF68" s="6"/>
      <c r="DG68" s="7"/>
      <c r="DH68" s="7"/>
      <c r="DI68" s="7"/>
      <c r="DJ68" s="8"/>
      <c r="DK68" s="8"/>
      <c r="DL68" s="7"/>
      <c r="DM68" s="8"/>
      <c r="DN68" s="7"/>
      <c r="DO68" s="6">
        <v>565110</v>
      </c>
      <c r="DP68" s="6">
        <v>169050</v>
      </c>
      <c r="DQ68" s="6">
        <v>396060</v>
      </c>
      <c r="DR68" s="6">
        <v>186176</v>
      </c>
      <c r="DS68" s="6">
        <v>209884</v>
      </c>
      <c r="DT68" s="7">
        <v>67471378000</v>
      </c>
      <c r="DU68" s="7">
        <v>119395.12307338395</v>
      </c>
      <c r="DV68" s="7">
        <v>108838450.98</v>
      </c>
      <c r="DW68" s="8">
        <v>24918442723.130001</v>
      </c>
      <c r="DX68" s="8">
        <v>3804100970.9899998</v>
      </c>
      <c r="DY68" s="7">
        <v>2306106454.1000004</v>
      </c>
      <c r="DZ68" s="8">
        <v>28722543694.120003</v>
      </c>
      <c r="EA68" s="7">
        <v>68212566.82100001</v>
      </c>
      <c r="EB68" s="6"/>
      <c r="EC68" s="6"/>
      <c r="ED68" s="6"/>
      <c r="EE68" s="6"/>
      <c r="EF68" s="6"/>
      <c r="EG68" s="7"/>
      <c r="EH68" s="7"/>
      <c r="EI68" s="7"/>
      <c r="EJ68" s="8"/>
      <c r="EK68" s="8"/>
      <c r="EL68" s="7"/>
      <c r="EM68" s="8"/>
      <c r="EN68" s="7"/>
      <c r="EO68" s="6"/>
      <c r="EP68" s="6"/>
      <c r="EQ68" s="6"/>
      <c r="ER68" s="6"/>
      <c r="ES68" s="6"/>
      <c r="ET68" s="7"/>
      <c r="EU68" s="7"/>
      <c r="EV68" s="7"/>
      <c r="EW68" s="8"/>
      <c r="EX68" s="8"/>
      <c r="EY68" s="7"/>
      <c r="EZ68" s="8"/>
      <c r="FA68" s="7"/>
      <c r="FB68" s="6">
        <v>750431</v>
      </c>
      <c r="FC68" s="6">
        <v>659364</v>
      </c>
      <c r="FD68" s="6">
        <v>91067</v>
      </c>
      <c r="FE68" s="6">
        <v>48386</v>
      </c>
      <c r="FF68" s="6">
        <v>42681</v>
      </c>
      <c r="FG68" s="7">
        <v>97187489000</v>
      </c>
      <c r="FH68" s="7">
        <v>129508.89422212036</v>
      </c>
      <c r="FI68" s="7">
        <v>160731959.40000004</v>
      </c>
      <c r="FJ68" s="8">
        <v>8688048458.4200001</v>
      </c>
      <c r="FK68" s="8">
        <v>1403123078.3499999</v>
      </c>
      <c r="FL68" s="7">
        <v>6003883434.0000019</v>
      </c>
      <c r="FM68" s="8">
        <v>10091171536.770002</v>
      </c>
      <c r="FN68" s="7">
        <v>17858695.281500004</v>
      </c>
      <c r="FO68" s="6"/>
      <c r="FP68" s="6"/>
      <c r="FQ68" s="6"/>
      <c r="FR68" s="6"/>
      <c r="FS68" s="6"/>
      <c r="FT68" s="7"/>
      <c r="FU68" s="7"/>
      <c r="FV68" s="7"/>
      <c r="FW68" s="8"/>
      <c r="FX68" s="8"/>
      <c r="FY68" s="7"/>
      <c r="FZ68" s="8"/>
      <c r="GA68" s="7"/>
      <c r="GB68" s="6">
        <v>2167446</v>
      </c>
      <c r="GC68" s="6">
        <v>945927</v>
      </c>
      <c r="GD68" s="6">
        <v>1221519</v>
      </c>
      <c r="GE68" s="6">
        <v>563915</v>
      </c>
      <c r="GF68" s="6">
        <v>657604</v>
      </c>
      <c r="GG68" s="7">
        <v>329452729000</v>
      </c>
      <c r="GH68" s="7">
        <v>152000.4323060413</v>
      </c>
      <c r="GI68" s="7">
        <v>381699745.78000009</v>
      </c>
      <c r="GJ68" s="8">
        <v>68610445780.240005</v>
      </c>
      <c r="GK68" s="8">
        <v>9486073496.1499996</v>
      </c>
      <c r="GL68" s="7">
        <v>10440769521.800003</v>
      </c>
      <c r="GM68" s="8">
        <v>78096519276.390015</v>
      </c>
      <c r="GN68" s="7">
        <v>164064366.64870003</v>
      </c>
      <c r="GO68" s="6">
        <v>165649</v>
      </c>
      <c r="GP68" s="6">
        <v>4691</v>
      </c>
      <c r="GQ68" s="6">
        <v>160958</v>
      </c>
      <c r="GR68" s="6">
        <v>66862</v>
      </c>
      <c r="GS68" s="6">
        <v>94096</v>
      </c>
      <c r="GT68" s="7">
        <v>36485032000</v>
      </c>
      <c r="GU68" s="7">
        <v>220255.06945408665</v>
      </c>
      <c r="GV68" s="7">
        <v>44873284.100000001</v>
      </c>
      <c r="GW68" s="8">
        <v>3045209465.9900002</v>
      </c>
      <c r="GX68" s="8">
        <v>37343477</v>
      </c>
      <c r="GY68" s="7">
        <v>35415502.199999996</v>
      </c>
      <c r="GZ68" s="8">
        <v>3082552942.9900002</v>
      </c>
      <c r="HA68" s="7">
        <v>4722781.1554000005</v>
      </c>
      <c r="HB68" s="6">
        <f t="shared" si="26"/>
        <v>0</v>
      </c>
      <c r="HC68" s="6">
        <f t="shared" si="27"/>
        <v>0</v>
      </c>
      <c r="HD68" s="6">
        <f t="shared" si="28"/>
        <v>0</v>
      </c>
      <c r="HE68" s="6">
        <f t="shared" si="29"/>
        <v>0</v>
      </c>
      <c r="HF68" s="6">
        <f t="shared" si="30"/>
        <v>0</v>
      </c>
      <c r="HG68" s="7">
        <f t="shared" si="31"/>
        <v>0</v>
      </c>
      <c r="HH68" s="7">
        <f t="shared" si="32"/>
        <v>2560798.1123988517</v>
      </c>
      <c r="HI68" s="7">
        <f t="shared" si="33"/>
        <v>-1.7695128917694092E-8</v>
      </c>
      <c r="HJ68" s="8">
        <f t="shared" si="34"/>
        <v>7.62939453125E-6</v>
      </c>
      <c r="HK68" s="8">
        <f t="shared" si="35"/>
        <v>9.5367431640625E-7</v>
      </c>
      <c r="HL68" s="7">
        <f t="shared" si="36"/>
        <v>-6.1988794186618179E-7</v>
      </c>
      <c r="HM68" s="8">
        <f t="shared" si="37"/>
        <v>0</v>
      </c>
      <c r="HN68" s="7">
        <f t="shared" si="38"/>
        <v>-6.9121597334742546E-9</v>
      </c>
      <c r="HP68" s="15">
        <f t="shared" si="39"/>
        <v>2.6268545417307099E-2</v>
      </c>
      <c r="HR68" s="6">
        <f t="shared" ref="HR68:HR116" si="40">BB68+CB68+CO68</f>
        <v>7441</v>
      </c>
      <c r="HS68" s="6">
        <f t="shared" ref="HS68:HS117" si="41">BC68+CC68+CP68</f>
        <v>59</v>
      </c>
      <c r="HT68" s="6">
        <f t="shared" ref="HT68:HT117" si="42">BD68+CD68+CQ68</f>
        <v>7382</v>
      </c>
      <c r="HU68" s="6">
        <f t="shared" ref="HU68:HU117" si="43">BE68+CE68+CR68</f>
        <v>0</v>
      </c>
      <c r="HV68" s="6">
        <f t="shared" ref="HV68:HV117" si="44">BF68+CF68+CS68</f>
        <v>7382</v>
      </c>
      <c r="HW68" s="7">
        <f t="shared" ref="HW68:HW117" si="45">BG68+CG68+CT68</f>
        <v>5579323000</v>
      </c>
      <c r="HX68" s="7">
        <f t="shared" ref="HX68:HX117" si="46">BH68+CH68+CU68</f>
        <v>2275355.3605532525</v>
      </c>
      <c r="HY68" s="7">
        <f t="shared" ref="HY68:HY117" si="47">BI68+CI68+CV68</f>
        <v>8301434.3000000007</v>
      </c>
      <c r="HZ68" s="8">
        <f t="shared" ref="HZ68:HZ117" si="48">BJ68+CJ68+CW68</f>
        <v>102027257.3</v>
      </c>
      <c r="IA68" s="8">
        <f t="shared" ref="IA68:IA117" si="49">BK68+CK68+CX68</f>
        <v>152565</v>
      </c>
      <c r="IB68" s="7">
        <f t="shared" ref="IB68:IB117" si="50">BL68+CL68+CY68</f>
        <v>989871.3</v>
      </c>
      <c r="IC68" s="8">
        <f t="shared" ref="IC68:IC117" si="51">BM68+CM68+CZ68</f>
        <v>102179822.3</v>
      </c>
      <c r="ID68" s="7">
        <f t="shared" ref="ID68:ID117" si="52">BN68+CN68+DA68</f>
        <v>456655.21130000002</v>
      </c>
      <c r="IE68" s="6">
        <f t="shared" ref="IE68:IE131" si="53">DB68+EB68+EO68+FO68</f>
        <v>0</v>
      </c>
      <c r="IF68" s="6">
        <f t="shared" ref="IF68:IF131" si="54">DC68+EC68+EP68+FP68</f>
        <v>0</v>
      </c>
      <c r="IG68" s="6">
        <f t="shared" ref="IG68:IG131" si="55">DD68+ED68+EQ68+FQ68</f>
        <v>0</v>
      </c>
      <c r="IH68" s="6">
        <f t="shared" ref="IH68:IH131" si="56">DE68+EE68+ER68+FR68</f>
        <v>0</v>
      </c>
      <c r="II68" s="6">
        <f t="shared" ref="II68:II131" si="57">DF68+EF68+ES68+FS68</f>
        <v>0</v>
      </c>
      <c r="IJ68" s="7">
        <f t="shared" ref="IJ68:IJ131" si="58">DG68+EG68+ET68+FT68</f>
        <v>0</v>
      </c>
      <c r="IK68" s="7">
        <f t="shared" ref="IK68:IK131" si="59">DH68+EH68+EU68+FU68</f>
        <v>0</v>
      </c>
      <c r="IL68" s="7">
        <f t="shared" ref="IL68:IL131" si="60">DI68+EI68+EV68+FV68</f>
        <v>0</v>
      </c>
      <c r="IM68" s="8">
        <f t="shared" ref="IM68:IM131" si="61">DJ68+EJ68+EW68+FW68</f>
        <v>0</v>
      </c>
      <c r="IN68" s="8">
        <f t="shared" ref="IN68:IN131" si="62">DK68+EK68+EX68+FX68</f>
        <v>0</v>
      </c>
      <c r="IO68" s="7">
        <f t="shared" ref="IO68:IO131" si="63">DL68+EL68+EY68+FY68</f>
        <v>0</v>
      </c>
      <c r="IP68" s="8">
        <f t="shared" ref="IP68:IP131" si="64">DM68+EM68+EZ68+FZ68</f>
        <v>0</v>
      </c>
      <c r="IQ68" s="7">
        <f t="shared" ref="IQ68:IQ131" si="65">DN68+EN68+FA68+GA68</f>
        <v>0</v>
      </c>
    </row>
    <row r="69" spans="1:251" x14ac:dyDescent="0.2">
      <c r="A69" s="13" t="s">
        <v>3</v>
      </c>
      <c r="B69" s="6"/>
      <c r="C69" s="6"/>
      <c r="D69" s="6"/>
      <c r="E69" s="6"/>
      <c r="F69" s="6"/>
      <c r="G69" s="7"/>
      <c r="H69" s="7"/>
      <c r="I69" s="7"/>
      <c r="J69" s="8"/>
      <c r="K69" s="8"/>
      <c r="L69" s="7"/>
      <c r="M69" s="8"/>
      <c r="N69" s="7"/>
      <c r="O69" s="6"/>
      <c r="P69" s="6"/>
      <c r="Q69" s="6"/>
      <c r="R69" s="6"/>
      <c r="S69" s="6"/>
      <c r="T69" s="7"/>
      <c r="U69" s="7"/>
      <c r="V69" s="7"/>
      <c r="W69" s="8"/>
      <c r="X69" s="8"/>
      <c r="Y69" s="7"/>
      <c r="Z69" s="8"/>
      <c r="AA69" s="7"/>
      <c r="AB69" s="6"/>
      <c r="AC69" s="6"/>
      <c r="AD69" s="6"/>
      <c r="AE69" s="6"/>
      <c r="AF69" s="6"/>
      <c r="AG69" s="7"/>
      <c r="AH69" s="7"/>
      <c r="AI69" s="7"/>
      <c r="AJ69" s="8"/>
      <c r="AK69" s="8"/>
      <c r="AL69" s="7"/>
      <c r="AM69" s="8"/>
      <c r="AN69" s="7"/>
      <c r="AO69" s="6"/>
      <c r="AP69" s="6"/>
      <c r="AQ69" s="6"/>
      <c r="AR69" s="6"/>
      <c r="AS69" s="6"/>
      <c r="AT69" s="7"/>
      <c r="AU69" s="7"/>
      <c r="AV69" s="7"/>
      <c r="AW69" s="8"/>
      <c r="AX69" s="8"/>
      <c r="AY69" s="7"/>
      <c r="AZ69" s="8"/>
      <c r="BA69" s="7"/>
      <c r="BB69" s="6">
        <v>3860</v>
      </c>
      <c r="BC69" s="6">
        <v>6</v>
      </c>
      <c r="BD69" s="6">
        <v>3854</v>
      </c>
      <c r="BE69" s="6">
        <v>0</v>
      </c>
      <c r="BF69" s="6">
        <v>3854</v>
      </c>
      <c r="BG69" s="7">
        <v>2790550000</v>
      </c>
      <c r="BH69" s="7">
        <v>722940.41450777208</v>
      </c>
      <c r="BI69" s="7">
        <v>7638780.1999999406</v>
      </c>
      <c r="BJ69" s="8">
        <v>10081111.699999999</v>
      </c>
      <c r="BK69" s="8">
        <v>107820</v>
      </c>
      <c r="BL69" s="7">
        <v>10128.6</v>
      </c>
      <c r="BM69" s="8">
        <v>10188931.699999999</v>
      </c>
      <c r="BN69" s="7">
        <v>33109.2575</v>
      </c>
      <c r="BO69" s="6">
        <v>855147</v>
      </c>
      <c r="BP69" s="6">
        <v>122279</v>
      </c>
      <c r="BQ69" s="6">
        <v>732868</v>
      </c>
      <c r="BR69" s="6">
        <v>331931</v>
      </c>
      <c r="BS69" s="6">
        <v>400937</v>
      </c>
      <c r="BT69" s="7">
        <v>161498115000</v>
      </c>
      <c r="BU69" s="7">
        <v>188854.21453855303</v>
      </c>
      <c r="BV69" s="7">
        <v>105014902.90000001</v>
      </c>
      <c r="BW69" s="8">
        <v>35453250798.610001</v>
      </c>
      <c r="BX69" s="8">
        <v>6232261586.4099998</v>
      </c>
      <c r="BY69" s="7">
        <v>2153358338.3000002</v>
      </c>
      <c r="BZ69" s="8">
        <v>41685512385.020004</v>
      </c>
      <c r="CA69" s="7">
        <v>242418299.85089999</v>
      </c>
      <c r="CB69" s="6">
        <v>1820</v>
      </c>
      <c r="CC69" s="6">
        <v>26</v>
      </c>
      <c r="CD69" s="6">
        <v>1794</v>
      </c>
      <c r="CE69" s="6">
        <v>0</v>
      </c>
      <c r="CF69" s="6">
        <v>1794</v>
      </c>
      <c r="CG69" s="7">
        <v>1387142000</v>
      </c>
      <c r="CH69" s="7">
        <v>762165.93406593404</v>
      </c>
      <c r="CI69" s="7">
        <v>311051.8</v>
      </c>
      <c r="CJ69" s="8">
        <v>55240062.469999999</v>
      </c>
      <c r="CK69" s="8">
        <v>1190531</v>
      </c>
      <c r="CL69" s="7">
        <v>526333.69999999995</v>
      </c>
      <c r="CM69" s="8">
        <v>56430593.469999999</v>
      </c>
      <c r="CN69" s="7">
        <v>310471.84149999998</v>
      </c>
      <c r="CO69" s="6">
        <v>2051</v>
      </c>
      <c r="CP69" s="6">
        <v>31</v>
      </c>
      <c r="CQ69" s="6">
        <v>2020</v>
      </c>
      <c r="CR69" s="6">
        <v>0</v>
      </c>
      <c r="CS69" s="6">
        <v>2020</v>
      </c>
      <c r="CT69" s="7">
        <v>1632092000</v>
      </c>
      <c r="CU69" s="7">
        <v>795754.26621160412</v>
      </c>
      <c r="CV69" s="7">
        <v>291538.7</v>
      </c>
      <c r="CW69" s="8">
        <v>44508259.399999999</v>
      </c>
      <c r="CX69" s="8">
        <v>1045553</v>
      </c>
      <c r="CY69" s="7">
        <v>445893.7</v>
      </c>
      <c r="CZ69" s="8">
        <v>45553812.399999999</v>
      </c>
      <c r="DA69" s="7">
        <v>330317.8101</v>
      </c>
      <c r="DB69" s="6"/>
      <c r="DC69" s="6"/>
      <c r="DD69" s="6"/>
      <c r="DE69" s="6"/>
      <c r="DF69" s="6"/>
      <c r="DG69" s="7"/>
      <c r="DH69" s="7"/>
      <c r="DI69" s="7"/>
      <c r="DJ69" s="8"/>
      <c r="DK69" s="8"/>
      <c r="DL69" s="7"/>
      <c r="DM69" s="8"/>
      <c r="DN69" s="7"/>
      <c r="DO69" s="6">
        <v>562223</v>
      </c>
      <c r="DP69" s="6">
        <v>175917</v>
      </c>
      <c r="DQ69" s="6">
        <v>386306</v>
      </c>
      <c r="DR69" s="6">
        <v>181365</v>
      </c>
      <c r="DS69" s="6">
        <v>204941</v>
      </c>
      <c r="DT69" s="7">
        <v>67136249000</v>
      </c>
      <c r="DU69" s="7">
        <v>119412.13539823167</v>
      </c>
      <c r="DV69" s="7">
        <v>108837220.98000002</v>
      </c>
      <c r="DW69" s="8">
        <v>24463014170.140003</v>
      </c>
      <c r="DX69" s="8">
        <v>4779163969.8899994</v>
      </c>
      <c r="DY69" s="7">
        <v>2294007855.5999999</v>
      </c>
      <c r="DZ69" s="8">
        <v>29242178140.030006</v>
      </c>
      <c r="EA69" s="7">
        <v>251837048.93770003</v>
      </c>
      <c r="EB69" s="6"/>
      <c r="EC69" s="6"/>
      <c r="ED69" s="6"/>
      <c r="EE69" s="6"/>
      <c r="EF69" s="6"/>
      <c r="EG69" s="7"/>
      <c r="EH69" s="7"/>
      <c r="EI69" s="7"/>
      <c r="EJ69" s="8"/>
      <c r="EK69" s="8"/>
      <c r="EL69" s="7"/>
      <c r="EM69" s="8"/>
      <c r="EN69" s="7"/>
      <c r="EO69" s="6"/>
      <c r="EP69" s="6"/>
      <c r="EQ69" s="6"/>
      <c r="ER69" s="6"/>
      <c r="ES69" s="6"/>
      <c r="ET69" s="7"/>
      <c r="EU69" s="7"/>
      <c r="EV69" s="7"/>
      <c r="EW69" s="8"/>
      <c r="EX69" s="8"/>
      <c r="EY69" s="7"/>
      <c r="EZ69" s="8"/>
      <c r="FA69" s="7"/>
      <c r="FB69" s="6">
        <v>750096</v>
      </c>
      <c r="FC69" s="6">
        <v>661070</v>
      </c>
      <c r="FD69" s="6">
        <v>89026</v>
      </c>
      <c r="FE69" s="6">
        <v>47325</v>
      </c>
      <c r="FF69" s="6">
        <v>41701</v>
      </c>
      <c r="FG69" s="7">
        <v>97132988000</v>
      </c>
      <c r="FH69" s="7">
        <v>129494.07542501227</v>
      </c>
      <c r="FI69" s="7">
        <v>160731289.5</v>
      </c>
      <c r="FJ69" s="8">
        <v>8545937918.6100016</v>
      </c>
      <c r="FK69" s="8">
        <v>1495466390.4499998</v>
      </c>
      <c r="FL69" s="7">
        <v>6000520329.3999987</v>
      </c>
      <c r="FM69" s="8">
        <v>10041404309.059996</v>
      </c>
      <c r="FN69" s="7">
        <v>60068493.36239998</v>
      </c>
      <c r="FO69" s="6"/>
      <c r="FP69" s="6"/>
      <c r="FQ69" s="6"/>
      <c r="FR69" s="6"/>
      <c r="FS69" s="6"/>
      <c r="FT69" s="7"/>
      <c r="FU69" s="7"/>
      <c r="FV69" s="7"/>
      <c r="FW69" s="8"/>
      <c r="FX69" s="8"/>
      <c r="FY69" s="7"/>
      <c r="FZ69" s="8"/>
      <c r="GA69" s="7"/>
      <c r="GB69" s="6">
        <v>2175197</v>
      </c>
      <c r="GC69" s="6">
        <v>959329</v>
      </c>
      <c r="GD69" s="6">
        <v>1215868</v>
      </c>
      <c r="GE69" s="6">
        <v>560621</v>
      </c>
      <c r="GF69" s="6">
        <v>655247</v>
      </c>
      <c r="GG69" s="7">
        <v>331577136000</v>
      </c>
      <c r="GH69" s="7">
        <v>152435.45113385131</v>
      </c>
      <c r="GI69" s="7">
        <v>382824784.07999998</v>
      </c>
      <c r="GJ69" s="8">
        <v>68572032320.930008</v>
      </c>
      <c r="GK69" s="8">
        <v>12509235850.75</v>
      </c>
      <c r="GL69" s="7">
        <v>10448868879.299999</v>
      </c>
      <c r="GM69" s="8">
        <v>81081268171.680008</v>
      </c>
      <c r="GN69" s="7">
        <v>554997741.06009996</v>
      </c>
      <c r="GO69" s="6">
        <v>173399</v>
      </c>
      <c r="GP69" s="6">
        <v>5068</v>
      </c>
      <c r="GQ69" s="6">
        <v>168331</v>
      </c>
      <c r="GR69" s="6">
        <v>69923</v>
      </c>
      <c r="GS69" s="6">
        <v>98408</v>
      </c>
      <c r="GT69" s="7">
        <v>38133039000</v>
      </c>
      <c r="GU69" s="7">
        <v>219914.9879757092</v>
      </c>
      <c r="GV69" s="7">
        <v>45992767.100000001</v>
      </c>
      <c r="GW69" s="8">
        <v>3225414578.52</v>
      </c>
      <c r="GX69" s="8">
        <v>161977238</v>
      </c>
      <c r="GY69" s="7">
        <v>35444646.900000006</v>
      </c>
      <c r="GZ69" s="8">
        <v>3387391816.52</v>
      </c>
      <c r="HA69" s="7">
        <v>17204579.423700001</v>
      </c>
      <c r="HB69" s="6">
        <f t="shared" ref="HB69:HB132" si="66">DO69+FB69-GB69+CO69+CB69+BO69+BB69+EO69+EB69+DB69+AO69+B69+AB69+FO69+O69</f>
        <v>0</v>
      </c>
      <c r="HC69" s="6">
        <f t="shared" ref="HC69:HC132" si="67">DP69+FC69-GC69+CP69+CC69+BP69+BC69+EP69+EC69+DC69+AP69+C69+AC69+FP69+P69</f>
        <v>0</v>
      </c>
      <c r="HD69" s="6">
        <f t="shared" ref="HD69:HD132" si="68">DQ69+FD69-GD69+CQ69+CD69+BQ69+BD69+EQ69+ED69+DD69+AQ69+D69+AD69+FQ69+Q69</f>
        <v>0</v>
      </c>
      <c r="HE69" s="6">
        <f t="shared" ref="HE69:HE132" si="69">DR69+FE69-GE69+CR69+CE69+BR69+BE69+ER69+EE69+DE69+AR69+E69+AE69+FR69+R69</f>
        <v>0</v>
      </c>
      <c r="HF69" s="6">
        <f t="shared" ref="HF69:HF132" si="70">DS69+FF69-GF69+CS69+CF69+BS69+BF69+ES69+EF69+DF69+AS69+F69+AF69+FS69+S69</f>
        <v>0</v>
      </c>
      <c r="HG69" s="7">
        <f t="shared" ref="HG69:HG132" si="71">DT69+FG69-GG69+CT69+CG69+BT69+BG69+ET69+EG69+DG69+AT69+G69+AG69+FT69+T69</f>
        <v>0</v>
      </c>
      <c r="HH69" s="7">
        <f t="shared" ref="HH69:HH132" si="72">DU69+FH69-GH69+CU69+CH69+BU69+BH69+EU69+EH69+DH69+AU69+H69+AH69+FU69+U69</f>
        <v>2566185.5890132561</v>
      </c>
      <c r="HI69" s="7">
        <f t="shared" ref="HI69:HI132" si="73">DV69+FI69-GI69+CV69+CI69+BV69+BI69+EV69+EI69+DI69+AV69+I69+AI69+FV69+V69</f>
        <v>-1.7695128917694092E-8</v>
      </c>
      <c r="HJ69" s="8">
        <f t="shared" ref="HJ69:HJ132" si="74">DW69+FJ69-GJ69+CW69+CJ69+BW69+BJ69+EW69+EJ69+DJ69+AW69+J69+AJ69+FW69+W69</f>
        <v>-4.5783817768096924E-6</v>
      </c>
      <c r="HK69" s="8">
        <f t="shared" ref="HK69:HK132" si="75">DX69+FK69-GK69+CX69+CK69+BX69+BK69+EX69+EK69+DK69+AX69+K69+AK69+FX69+X69</f>
        <v>-9.5367431640625E-7</v>
      </c>
      <c r="HL69" s="7">
        <f t="shared" ref="HL69:HL132" si="76">DY69+FL69-GL69+CY69+CL69+BY69+BL69+EY69+EL69+DL69+AY69+L69+AL69+FY69+Y69</f>
        <v>-1.3351436791708693E-6</v>
      </c>
      <c r="HM69" s="8">
        <f t="shared" ref="HM69:HM132" si="77">DZ69+FM69-GM69+CZ69+CM69+BZ69+BM69+EZ69+EM69+DM69+AZ69+M69+AM69+FZ69+Z69</f>
        <v>3.0510127544403076E-6</v>
      </c>
      <c r="HN69" s="7">
        <f t="shared" ref="HN69:HN132" si="78">EA69+FN69-GN69+DA69+CN69+CA69+BN69+FA69+EN69+DN69+BA69+N69+AN69+GA69+AA69</f>
        <v>6.6756911110132933E-8</v>
      </c>
      <c r="HP69" s="15">
        <f t="shared" ref="HP69:HP132" si="79">((BM69*1.99+BZ69*2+CM69*2.2+CZ69*2.95+DZ69*3+FM69*4+EZ69*3.85+EM69*3.35+DM69*2.99+AZ69*1+AM69*0.5+Z69*0.05))/GM69/100</f>
        <v>2.6090117757501263E-2</v>
      </c>
      <c r="HR69" s="6">
        <f t="shared" si="40"/>
        <v>7731</v>
      </c>
      <c r="HS69" s="6">
        <f t="shared" si="41"/>
        <v>63</v>
      </c>
      <c r="HT69" s="6">
        <f t="shared" si="42"/>
        <v>7668</v>
      </c>
      <c r="HU69" s="6">
        <f t="shared" si="43"/>
        <v>0</v>
      </c>
      <c r="HV69" s="6">
        <f t="shared" si="44"/>
        <v>7668</v>
      </c>
      <c r="HW69" s="7">
        <f t="shared" si="45"/>
        <v>5809784000</v>
      </c>
      <c r="HX69" s="7">
        <f t="shared" si="46"/>
        <v>2280860.6147853103</v>
      </c>
      <c r="HY69" s="7">
        <f t="shared" si="47"/>
        <v>8241370.6999999406</v>
      </c>
      <c r="HZ69" s="8">
        <f t="shared" si="48"/>
        <v>109829433.56999999</v>
      </c>
      <c r="IA69" s="8">
        <f t="shared" si="49"/>
        <v>2343904</v>
      </c>
      <c r="IB69" s="7">
        <f t="shared" si="50"/>
        <v>982356</v>
      </c>
      <c r="IC69" s="8">
        <f t="shared" si="51"/>
        <v>112173337.56999999</v>
      </c>
      <c r="ID69" s="7">
        <f t="shared" si="52"/>
        <v>673898.90910000005</v>
      </c>
      <c r="IE69" s="6">
        <f t="shared" si="53"/>
        <v>0</v>
      </c>
      <c r="IF69" s="6">
        <f t="shared" si="54"/>
        <v>0</v>
      </c>
      <c r="IG69" s="6">
        <f t="shared" si="55"/>
        <v>0</v>
      </c>
      <c r="IH69" s="6">
        <f t="shared" si="56"/>
        <v>0</v>
      </c>
      <c r="II69" s="6">
        <f t="shared" si="57"/>
        <v>0</v>
      </c>
      <c r="IJ69" s="7">
        <f t="shared" si="58"/>
        <v>0</v>
      </c>
      <c r="IK69" s="7">
        <f t="shared" si="59"/>
        <v>0</v>
      </c>
      <c r="IL69" s="7">
        <f t="shared" si="60"/>
        <v>0</v>
      </c>
      <c r="IM69" s="8">
        <f t="shared" si="61"/>
        <v>0</v>
      </c>
      <c r="IN69" s="8">
        <f t="shared" si="62"/>
        <v>0</v>
      </c>
      <c r="IO69" s="7">
        <f t="shared" si="63"/>
        <v>0</v>
      </c>
      <c r="IP69" s="8">
        <f t="shared" si="64"/>
        <v>0</v>
      </c>
      <c r="IQ69" s="7">
        <f t="shared" si="65"/>
        <v>0</v>
      </c>
    </row>
    <row r="70" spans="1:251" x14ac:dyDescent="0.2">
      <c r="A70" s="13" t="s">
        <v>4</v>
      </c>
      <c r="B70" s="6"/>
      <c r="C70" s="6"/>
      <c r="D70" s="6"/>
      <c r="E70" s="6"/>
      <c r="F70" s="6"/>
      <c r="G70" s="7"/>
      <c r="H70" s="7"/>
      <c r="I70" s="7"/>
      <c r="J70" s="8"/>
      <c r="K70" s="8"/>
      <c r="L70" s="7"/>
      <c r="M70" s="8"/>
      <c r="N70" s="7"/>
      <c r="O70" s="6"/>
      <c r="P70" s="6"/>
      <c r="Q70" s="6"/>
      <c r="R70" s="6"/>
      <c r="S70" s="6"/>
      <c r="T70" s="7"/>
      <c r="U70" s="7"/>
      <c r="V70" s="7"/>
      <c r="W70" s="8"/>
      <c r="X70" s="8"/>
      <c r="Y70" s="7"/>
      <c r="Z70" s="8"/>
      <c r="AA70" s="7"/>
      <c r="AB70" s="6"/>
      <c r="AC70" s="6"/>
      <c r="AD70" s="6"/>
      <c r="AE70" s="6"/>
      <c r="AF70" s="6"/>
      <c r="AG70" s="7"/>
      <c r="AH70" s="7"/>
      <c r="AI70" s="7"/>
      <c r="AJ70" s="8"/>
      <c r="AK70" s="8"/>
      <c r="AL70" s="7"/>
      <c r="AM70" s="8"/>
      <c r="AN70" s="7"/>
      <c r="AO70" s="6"/>
      <c r="AP70" s="6"/>
      <c r="AQ70" s="6"/>
      <c r="AR70" s="6"/>
      <c r="AS70" s="6"/>
      <c r="AT70" s="7"/>
      <c r="AU70" s="7"/>
      <c r="AV70" s="7"/>
      <c r="AW70" s="8"/>
      <c r="AX70" s="8"/>
      <c r="AY70" s="7"/>
      <c r="AZ70" s="8"/>
      <c r="BA70" s="7"/>
      <c r="BB70" s="6">
        <v>4291</v>
      </c>
      <c r="BC70" s="6">
        <v>6</v>
      </c>
      <c r="BD70" s="6">
        <v>4285</v>
      </c>
      <c r="BE70" s="6">
        <v>0</v>
      </c>
      <c r="BF70" s="6">
        <v>4285</v>
      </c>
      <c r="BG70" s="7">
        <v>3134580000</v>
      </c>
      <c r="BH70" s="7">
        <v>730501.0487065952</v>
      </c>
      <c r="BI70" s="7">
        <v>8133959.6000000006</v>
      </c>
      <c r="BJ70" s="8">
        <v>13010924.9</v>
      </c>
      <c r="BK70" s="8">
        <v>107820</v>
      </c>
      <c r="BL70" s="7">
        <v>10128.6</v>
      </c>
      <c r="BM70" s="8">
        <v>13118744.9</v>
      </c>
      <c r="BN70" s="7">
        <v>49189.812900000004</v>
      </c>
      <c r="BO70" s="6">
        <v>870581</v>
      </c>
      <c r="BP70" s="6">
        <v>128425</v>
      </c>
      <c r="BQ70" s="6">
        <v>742156</v>
      </c>
      <c r="BR70" s="6">
        <v>336373</v>
      </c>
      <c r="BS70" s="6">
        <v>405783</v>
      </c>
      <c r="BT70" s="7">
        <v>164648760000</v>
      </c>
      <c r="BU70" s="7">
        <v>189125.14745899578</v>
      </c>
      <c r="BV70" s="7">
        <v>108160571.3</v>
      </c>
      <c r="BW70" s="8">
        <v>36085285677.309998</v>
      </c>
      <c r="BX70" s="8">
        <v>6227834115.21</v>
      </c>
      <c r="BY70" s="7">
        <v>2189505958.8000002</v>
      </c>
      <c r="BZ70" s="8">
        <v>42313119792.519997</v>
      </c>
      <c r="CA70" s="7">
        <v>265607898.55640006</v>
      </c>
      <c r="CB70" s="6">
        <v>1820</v>
      </c>
      <c r="CC70" s="6">
        <v>32</v>
      </c>
      <c r="CD70" s="6">
        <v>1788</v>
      </c>
      <c r="CE70" s="6">
        <v>0</v>
      </c>
      <c r="CF70" s="6">
        <v>1788</v>
      </c>
      <c r="CG70" s="7">
        <v>1385562000</v>
      </c>
      <c r="CH70" s="7">
        <v>761297.80219780223</v>
      </c>
      <c r="CI70" s="7">
        <v>309015.5</v>
      </c>
      <c r="CJ70" s="8">
        <v>58761567.770000003</v>
      </c>
      <c r="CK70" s="8">
        <v>1189872</v>
      </c>
      <c r="CL70" s="7">
        <v>529850.19999999995</v>
      </c>
      <c r="CM70" s="8">
        <v>59951439.770000003</v>
      </c>
      <c r="CN70" s="7">
        <v>409526.3824</v>
      </c>
      <c r="CO70" s="6">
        <v>2051</v>
      </c>
      <c r="CP70" s="6">
        <v>37</v>
      </c>
      <c r="CQ70" s="6">
        <v>2014</v>
      </c>
      <c r="CR70" s="6">
        <v>0</v>
      </c>
      <c r="CS70" s="6">
        <v>2014</v>
      </c>
      <c r="CT70" s="7">
        <v>1628127000</v>
      </c>
      <c r="CU70" s="7">
        <v>793821.06289614819</v>
      </c>
      <c r="CV70" s="7">
        <v>284600.7</v>
      </c>
      <c r="CW70" s="8">
        <v>48666695.600000001</v>
      </c>
      <c r="CX70" s="8">
        <v>1038735</v>
      </c>
      <c r="CY70" s="7">
        <v>446942.4</v>
      </c>
      <c r="CZ70" s="8">
        <v>49705430.600000001</v>
      </c>
      <c r="DA70" s="7">
        <v>435751.6042</v>
      </c>
      <c r="DB70" s="6"/>
      <c r="DC70" s="6"/>
      <c r="DD70" s="6"/>
      <c r="DE70" s="6"/>
      <c r="DF70" s="6"/>
      <c r="DG70" s="7"/>
      <c r="DH70" s="7"/>
      <c r="DI70" s="7"/>
      <c r="DJ70" s="8"/>
      <c r="DK70" s="8"/>
      <c r="DL70" s="7"/>
      <c r="DM70" s="8"/>
      <c r="DN70" s="7"/>
      <c r="DO70" s="6">
        <v>557684</v>
      </c>
      <c r="DP70" s="6">
        <v>184205</v>
      </c>
      <c r="DQ70" s="6">
        <v>373479</v>
      </c>
      <c r="DR70" s="6">
        <v>174902</v>
      </c>
      <c r="DS70" s="6">
        <v>198577</v>
      </c>
      <c r="DT70" s="7">
        <v>66612318000</v>
      </c>
      <c r="DU70" s="7">
        <v>119444.55641546109</v>
      </c>
      <c r="DV70" s="7">
        <v>108831610.18000001</v>
      </c>
      <c r="DW70" s="8">
        <v>23790380891.27</v>
      </c>
      <c r="DX70" s="8">
        <v>4593449967.9200001</v>
      </c>
      <c r="DY70" s="7">
        <v>2275285762</v>
      </c>
      <c r="DZ70" s="8">
        <v>28383830859.190002</v>
      </c>
      <c r="EA70" s="7">
        <v>261113794.51199996</v>
      </c>
      <c r="EB70" s="6"/>
      <c r="EC70" s="6"/>
      <c r="ED70" s="6"/>
      <c r="EE70" s="6"/>
      <c r="EF70" s="6"/>
      <c r="EG70" s="7"/>
      <c r="EH70" s="7"/>
      <c r="EI70" s="7"/>
      <c r="EJ70" s="8"/>
      <c r="EK70" s="8"/>
      <c r="EL70" s="7"/>
      <c r="EM70" s="8"/>
      <c r="EN70" s="7"/>
      <c r="EO70" s="6"/>
      <c r="EP70" s="6"/>
      <c r="EQ70" s="6"/>
      <c r="ER70" s="6"/>
      <c r="ES70" s="6"/>
      <c r="ET70" s="7"/>
      <c r="EU70" s="7"/>
      <c r="EV70" s="7"/>
      <c r="EW70" s="8"/>
      <c r="EX70" s="8"/>
      <c r="EY70" s="7"/>
      <c r="EZ70" s="8"/>
      <c r="FA70" s="7"/>
      <c r="FB70" s="6">
        <v>749639</v>
      </c>
      <c r="FC70" s="6">
        <v>663149</v>
      </c>
      <c r="FD70" s="6">
        <v>86490</v>
      </c>
      <c r="FE70" s="6">
        <v>45968</v>
      </c>
      <c r="FF70" s="6">
        <v>40522</v>
      </c>
      <c r="FG70" s="7">
        <v>97058378000</v>
      </c>
      <c r="FH70" s="7">
        <v>129473.4905734627</v>
      </c>
      <c r="FI70" s="7">
        <v>160731789.50000003</v>
      </c>
      <c r="FJ70" s="8">
        <v>8352552269.5200014</v>
      </c>
      <c r="FK70" s="8">
        <v>1452895054.3799999</v>
      </c>
      <c r="FL70" s="7">
        <v>5996295438.499999</v>
      </c>
      <c r="FM70" s="8">
        <v>9805447323.8999958</v>
      </c>
      <c r="FN70" s="7">
        <v>63444343.578899994</v>
      </c>
      <c r="FO70" s="6"/>
      <c r="FP70" s="6"/>
      <c r="FQ70" s="6"/>
      <c r="FR70" s="6"/>
      <c r="FS70" s="6"/>
      <c r="FT70" s="7"/>
      <c r="FU70" s="7"/>
      <c r="FV70" s="7"/>
      <c r="FW70" s="8"/>
      <c r="FX70" s="8"/>
      <c r="FY70" s="7"/>
      <c r="FZ70" s="8"/>
      <c r="GA70" s="7"/>
      <c r="GB70" s="6">
        <v>2186066</v>
      </c>
      <c r="GC70" s="6">
        <v>975854</v>
      </c>
      <c r="GD70" s="6">
        <v>1210212</v>
      </c>
      <c r="GE70" s="6">
        <v>557243</v>
      </c>
      <c r="GF70" s="6">
        <v>652969</v>
      </c>
      <c r="GG70" s="7">
        <v>334467725000</v>
      </c>
      <c r="GH70" s="7">
        <v>152999.82937386155</v>
      </c>
      <c r="GI70" s="7">
        <v>386451546.78000003</v>
      </c>
      <c r="GJ70" s="8">
        <v>68348658026.369995</v>
      </c>
      <c r="GK70" s="8">
        <v>12276515564.51</v>
      </c>
      <c r="GL70" s="7">
        <v>10462074080.5</v>
      </c>
      <c r="GM70" s="8">
        <v>80625173590.87999</v>
      </c>
      <c r="GN70" s="7">
        <v>591060504.44679999</v>
      </c>
      <c r="GO70" s="6">
        <v>184269</v>
      </c>
      <c r="GP70" s="6">
        <v>5550</v>
      </c>
      <c r="GQ70" s="6">
        <v>178719</v>
      </c>
      <c r="GR70" s="6">
        <v>74550</v>
      </c>
      <c r="GS70" s="6">
        <v>104169</v>
      </c>
      <c r="GT70" s="7">
        <v>40374707000</v>
      </c>
      <c r="GU70" s="7">
        <v>219107.42989868074</v>
      </c>
      <c r="GV70" s="7">
        <v>49587857.600000001</v>
      </c>
      <c r="GW70" s="8">
        <v>3448132627.8299999</v>
      </c>
      <c r="GX70" s="8">
        <v>161432292</v>
      </c>
      <c r="GY70" s="7">
        <v>35521400</v>
      </c>
      <c r="GZ70" s="8">
        <v>3609564919.8299999</v>
      </c>
      <c r="HA70" s="7">
        <v>18848849.535300002</v>
      </c>
      <c r="HB70" s="6">
        <f t="shared" si="66"/>
        <v>0</v>
      </c>
      <c r="HC70" s="6">
        <f t="shared" si="67"/>
        <v>0</v>
      </c>
      <c r="HD70" s="6">
        <f t="shared" si="68"/>
        <v>0</v>
      </c>
      <c r="HE70" s="6">
        <f t="shared" si="69"/>
        <v>0</v>
      </c>
      <c r="HF70" s="6">
        <f t="shared" si="70"/>
        <v>0</v>
      </c>
      <c r="HG70" s="7">
        <f t="shared" si="71"/>
        <v>0</v>
      </c>
      <c r="HH70" s="7">
        <f t="shared" si="72"/>
        <v>2570663.2788746036</v>
      </c>
      <c r="HI70" s="7">
        <f t="shared" si="73"/>
        <v>3.6321580410003662E-8</v>
      </c>
      <c r="HJ70" s="8">
        <f t="shared" si="74"/>
        <v>-1.5255063772201538E-6</v>
      </c>
      <c r="HK70" s="8">
        <f t="shared" si="75"/>
        <v>0</v>
      </c>
      <c r="HL70" s="7">
        <f t="shared" si="76"/>
        <v>-8.5830652096774429E-7</v>
      </c>
      <c r="HM70" s="8">
        <f t="shared" si="77"/>
        <v>-1.5255063772201538E-6</v>
      </c>
      <c r="HN70" s="7">
        <f t="shared" si="78"/>
        <v>2.3035681806504726E-8</v>
      </c>
      <c r="HP70" s="15">
        <f t="shared" si="79"/>
        <v>2.5960148998922673E-2</v>
      </c>
      <c r="HR70" s="6">
        <f t="shared" si="40"/>
        <v>8162</v>
      </c>
      <c r="HS70" s="6">
        <f t="shared" si="41"/>
        <v>75</v>
      </c>
      <c r="HT70" s="6">
        <f t="shared" si="42"/>
        <v>8087</v>
      </c>
      <c r="HU70" s="6">
        <f t="shared" si="43"/>
        <v>0</v>
      </c>
      <c r="HV70" s="6">
        <f t="shared" si="44"/>
        <v>8087</v>
      </c>
      <c r="HW70" s="7">
        <f t="shared" si="45"/>
        <v>6148269000</v>
      </c>
      <c r="HX70" s="7">
        <f t="shared" si="46"/>
        <v>2285619.9138005455</v>
      </c>
      <c r="HY70" s="7">
        <f t="shared" si="47"/>
        <v>8727575.8000000007</v>
      </c>
      <c r="HZ70" s="8">
        <f t="shared" si="48"/>
        <v>120439188.27000001</v>
      </c>
      <c r="IA70" s="8">
        <f t="shared" si="49"/>
        <v>2336427</v>
      </c>
      <c r="IB70" s="7">
        <f t="shared" si="50"/>
        <v>986921.2</v>
      </c>
      <c r="IC70" s="8">
        <f t="shared" si="51"/>
        <v>122775615.27000001</v>
      </c>
      <c r="ID70" s="7">
        <f t="shared" si="52"/>
        <v>894467.79949999996</v>
      </c>
      <c r="IE70" s="6">
        <f t="shared" si="53"/>
        <v>0</v>
      </c>
      <c r="IF70" s="6">
        <f t="shared" si="54"/>
        <v>0</v>
      </c>
      <c r="IG70" s="6">
        <f t="shared" si="55"/>
        <v>0</v>
      </c>
      <c r="IH70" s="6">
        <f t="shared" si="56"/>
        <v>0</v>
      </c>
      <c r="II70" s="6">
        <f t="shared" si="57"/>
        <v>0</v>
      </c>
      <c r="IJ70" s="7">
        <f t="shared" si="58"/>
        <v>0</v>
      </c>
      <c r="IK70" s="7">
        <f t="shared" si="59"/>
        <v>0</v>
      </c>
      <c r="IL70" s="7">
        <f t="shared" si="60"/>
        <v>0</v>
      </c>
      <c r="IM70" s="8">
        <f t="shared" si="61"/>
        <v>0</v>
      </c>
      <c r="IN70" s="8">
        <f t="shared" si="62"/>
        <v>0</v>
      </c>
      <c r="IO70" s="7">
        <f t="shared" si="63"/>
        <v>0</v>
      </c>
      <c r="IP70" s="8">
        <f t="shared" si="64"/>
        <v>0</v>
      </c>
      <c r="IQ70" s="7">
        <f t="shared" si="65"/>
        <v>0</v>
      </c>
    </row>
    <row r="71" spans="1:251" x14ac:dyDescent="0.2">
      <c r="A71" s="13" t="s">
        <v>5</v>
      </c>
      <c r="B71" s="6"/>
      <c r="C71" s="6"/>
      <c r="D71" s="6"/>
      <c r="E71" s="6"/>
      <c r="F71" s="6"/>
      <c r="G71" s="7"/>
      <c r="H71" s="7"/>
      <c r="I71" s="7"/>
      <c r="J71" s="8"/>
      <c r="K71" s="8"/>
      <c r="L71" s="7"/>
      <c r="M71" s="8"/>
      <c r="N71" s="7"/>
      <c r="O71" s="6"/>
      <c r="P71" s="6"/>
      <c r="Q71" s="6"/>
      <c r="R71" s="6"/>
      <c r="S71" s="6"/>
      <c r="T71" s="7"/>
      <c r="U71" s="7"/>
      <c r="V71" s="7"/>
      <c r="W71" s="8"/>
      <c r="X71" s="8"/>
      <c r="Y71" s="7"/>
      <c r="Z71" s="8"/>
      <c r="AA71" s="7"/>
      <c r="AB71" s="6"/>
      <c r="AC71" s="6"/>
      <c r="AD71" s="6"/>
      <c r="AE71" s="6"/>
      <c r="AF71" s="6"/>
      <c r="AG71" s="7"/>
      <c r="AH71" s="7"/>
      <c r="AI71" s="7"/>
      <c r="AJ71" s="8"/>
      <c r="AK71" s="8"/>
      <c r="AL71" s="7"/>
      <c r="AM71" s="8"/>
      <c r="AN71" s="7"/>
      <c r="AO71" s="6"/>
      <c r="AP71" s="6"/>
      <c r="AQ71" s="6"/>
      <c r="AR71" s="6"/>
      <c r="AS71" s="6"/>
      <c r="AT71" s="7"/>
      <c r="AU71" s="7"/>
      <c r="AV71" s="7"/>
      <c r="AW71" s="8"/>
      <c r="AX71" s="8"/>
      <c r="AY71" s="7"/>
      <c r="AZ71" s="8"/>
      <c r="BA71" s="7"/>
      <c r="BB71" s="6">
        <v>4785</v>
      </c>
      <c r="BC71" s="6">
        <v>7</v>
      </c>
      <c r="BD71" s="6">
        <v>4778</v>
      </c>
      <c r="BE71" s="6">
        <v>0</v>
      </c>
      <c r="BF71" s="6">
        <v>4778</v>
      </c>
      <c r="BG71" s="7">
        <v>3529014000</v>
      </c>
      <c r="BH71" s="7">
        <v>737515.987460815</v>
      </c>
      <c r="BI71" s="7">
        <v>8852937.9000000004</v>
      </c>
      <c r="BJ71" s="8">
        <v>16912831.739999998</v>
      </c>
      <c r="BK71" s="8">
        <v>107820</v>
      </c>
      <c r="BL71" s="7">
        <v>10128.6</v>
      </c>
      <c r="BM71" s="8">
        <v>17020651.739999998</v>
      </c>
      <c r="BN71" s="7">
        <v>70743.162200000006</v>
      </c>
      <c r="BO71" s="6">
        <v>888934</v>
      </c>
      <c r="BP71" s="6">
        <v>133683</v>
      </c>
      <c r="BQ71" s="6">
        <v>755251</v>
      </c>
      <c r="BR71" s="6">
        <v>341714</v>
      </c>
      <c r="BS71" s="6">
        <v>413537</v>
      </c>
      <c r="BT71" s="7">
        <v>168752333000</v>
      </c>
      <c r="BU71" s="7">
        <v>189836.74041042416</v>
      </c>
      <c r="BV71" s="7">
        <v>109413925.00000001</v>
      </c>
      <c r="BW71" s="8">
        <v>37033516651.589996</v>
      </c>
      <c r="BX71" s="8">
        <v>6284058560</v>
      </c>
      <c r="BY71" s="7">
        <v>2243214180.5</v>
      </c>
      <c r="BZ71" s="8">
        <v>43317575211.589996</v>
      </c>
      <c r="CA71" s="7">
        <v>303189829.54930001</v>
      </c>
      <c r="CB71" s="6">
        <v>1820</v>
      </c>
      <c r="CC71" s="6">
        <v>32</v>
      </c>
      <c r="CD71" s="6">
        <v>1788</v>
      </c>
      <c r="CE71" s="6">
        <v>0</v>
      </c>
      <c r="CF71" s="6">
        <v>1788</v>
      </c>
      <c r="CG71" s="7">
        <v>1384102000</v>
      </c>
      <c r="CH71" s="7">
        <v>760495.60439560434</v>
      </c>
      <c r="CI71" s="7">
        <v>306869.40000000002</v>
      </c>
      <c r="CJ71" s="8">
        <v>61465444.469999999</v>
      </c>
      <c r="CK71" s="8">
        <v>1189872</v>
      </c>
      <c r="CL71" s="7">
        <v>529850.19999999995</v>
      </c>
      <c r="CM71" s="8">
        <v>62655316.469999999</v>
      </c>
      <c r="CN71" s="7">
        <v>516664.52990000002</v>
      </c>
      <c r="CO71" s="6">
        <v>2050</v>
      </c>
      <c r="CP71" s="6">
        <v>42</v>
      </c>
      <c r="CQ71" s="6">
        <v>2008</v>
      </c>
      <c r="CR71" s="6">
        <v>0</v>
      </c>
      <c r="CS71" s="6">
        <v>2008</v>
      </c>
      <c r="CT71" s="7">
        <v>1628087000</v>
      </c>
      <c r="CU71" s="7">
        <v>794188.78048780491</v>
      </c>
      <c r="CV71" s="7">
        <v>258764.79999999999</v>
      </c>
      <c r="CW71" s="8">
        <v>51971452.5</v>
      </c>
      <c r="CX71" s="8">
        <v>1036449</v>
      </c>
      <c r="CY71" s="7">
        <v>449881.5</v>
      </c>
      <c r="CZ71" s="8">
        <v>53007901.5</v>
      </c>
      <c r="DA71" s="7">
        <v>552001.31359999999</v>
      </c>
      <c r="DB71" s="6"/>
      <c r="DC71" s="6"/>
      <c r="DD71" s="6"/>
      <c r="DE71" s="6"/>
      <c r="DF71" s="6"/>
      <c r="DG71" s="7"/>
      <c r="DH71" s="7"/>
      <c r="DI71" s="7"/>
      <c r="DJ71" s="8"/>
      <c r="DK71" s="8"/>
      <c r="DL71" s="7"/>
      <c r="DM71" s="8"/>
      <c r="DN71" s="7"/>
      <c r="DO71" s="6">
        <v>550508</v>
      </c>
      <c r="DP71" s="6">
        <v>191139</v>
      </c>
      <c r="DQ71" s="6">
        <v>359369</v>
      </c>
      <c r="DR71" s="6">
        <v>168337</v>
      </c>
      <c r="DS71" s="6">
        <v>191032</v>
      </c>
      <c r="DT71" s="7">
        <v>65765669000</v>
      </c>
      <c r="DU71" s="7">
        <v>119463.60270877081</v>
      </c>
      <c r="DV71" s="7">
        <v>108810907.48000002</v>
      </c>
      <c r="DW71" s="8">
        <v>23031620895.860001</v>
      </c>
      <c r="DX71" s="8">
        <v>4398923123.71</v>
      </c>
      <c r="DY71" s="7">
        <v>2244237711.3000002</v>
      </c>
      <c r="DZ71" s="8">
        <v>27430544019.57</v>
      </c>
      <c r="EA71" s="7">
        <v>273946200.84360003</v>
      </c>
      <c r="EB71" s="6"/>
      <c r="EC71" s="6"/>
      <c r="ED71" s="6"/>
      <c r="EE71" s="6"/>
      <c r="EF71" s="6"/>
      <c r="EG71" s="7"/>
      <c r="EH71" s="7"/>
      <c r="EI71" s="7"/>
      <c r="EJ71" s="8"/>
      <c r="EK71" s="8"/>
      <c r="EL71" s="7"/>
      <c r="EM71" s="8"/>
      <c r="EN71" s="7"/>
      <c r="EO71" s="6"/>
      <c r="EP71" s="6"/>
      <c r="EQ71" s="6"/>
      <c r="ER71" s="6"/>
      <c r="ES71" s="6"/>
      <c r="ET71" s="7"/>
      <c r="EU71" s="7"/>
      <c r="EV71" s="7"/>
      <c r="EW71" s="8"/>
      <c r="EX71" s="8"/>
      <c r="EY71" s="7"/>
      <c r="EZ71" s="8"/>
      <c r="FA71" s="7"/>
      <c r="FB71" s="6">
        <v>748829</v>
      </c>
      <c r="FC71" s="6">
        <v>664723</v>
      </c>
      <c r="FD71" s="6">
        <v>84106</v>
      </c>
      <c r="FE71" s="6">
        <v>44774</v>
      </c>
      <c r="FF71" s="6">
        <v>39332</v>
      </c>
      <c r="FG71" s="7">
        <v>96920462000</v>
      </c>
      <c r="FH71" s="7">
        <v>129429.36504862926</v>
      </c>
      <c r="FI71" s="7">
        <v>160725589.5</v>
      </c>
      <c r="FJ71" s="8">
        <v>8165949986.6699982</v>
      </c>
      <c r="FK71" s="8">
        <v>1413940835.4100001</v>
      </c>
      <c r="FL71" s="7">
        <v>5986566337.2000017</v>
      </c>
      <c r="FM71" s="8">
        <v>9579890822.079998</v>
      </c>
      <c r="FN71" s="7">
        <v>67258759.310100004</v>
      </c>
      <c r="FO71" s="6"/>
      <c r="FP71" s="6"/>
      <c r="FQ71" s="6"/>
      <c r="FR71" s="6"/>
      <c r="FS71" s="6"/>
      <c r="FT71" s="7"/>
      <c r="FU71" s="7"/>
      <c r="FV71" s="7"/>
      <c r="FW71" s="8"/>
      <c r="FX71" s="8"/>
      <c r="FY71" s="7"/>
      <c r="FZ71" s="8"/>
      <c r="GA71" s="7"/>
      <c r="GB71" s="6">
        <v>2196926</v>
      </c>
      <c r="GC71" s="6">
        <v>989626</v>
      </c>
      <c r="GD71" s="6">
        <v>1207300</v>
      </c>
      <c r="GE71" s="6">
        <v>554825</v>
      </c>
      <c r="GF71" s="6">
        <v>652475</v>
      </c>
      <c r="GG71" s="7">
        <v>337979667000</v>
      </c>
      <c r="GH71" s="7">
        <v>153842.08070731559</v>
      </c>
      <c r="GI71" s="7">
        <v>388368994.08000004</v>
      </c>
      <c r="GJ71" s="8">
        <v>68361437262.829994</v>
      </c>
      <c r="GK71" s="8">
        <v>12099256660.119999</v>
      </c>
      <c r="GL71" s="7">
        <v>10475008089.300003</v>
      </c>
      <c r="GM71" s="8">
        <v>80460693922.949997</v>
      </c>
      <c r="GN71" s="7">
        <v>645534198.70870006</v>
      </c>
      <c r="GO71" s="6">
        <v>195129</v>
      </c>
      <c r="GP71" s="6">
        <v>6084</v>
      </c>
      <c r="GQ71" s="6">
        <v>189045</v>
      </c>
      <c r="GR71" s="6">
        <v>78658</v>
      </c>
      <c r="GS71" s="6">
        <v>110387</v>
      </c>
      <c r="GT71" s="7">
        <v>42672241000</v>
      </c>
      <c r="GU71" s="7">
        <v>218687.33504502149</v>
      </c>
      <c r="GV71" s="7">
        <v>51522074.399999991</v>
      </c>
      <c r="GW71" s="8">
        <v>3677668876.9499998</v>
      </c>
      <c r="GX71" s="8">
        <v>160967029</v>
      </c>
      <c r="GY71" s="7">
        <v>35618058.700000003</v>
      </c>
      <c r="GZ71" s="8">
        <v>3838635905.9499998</v>
      </c>
      <c r="HA71" s="7">
        <v>21288963.239799999</v>
      </c>
      <c r="HB71" s="6">
        <f t="shared" si="66"/>
        <v>0</v>
      </c>
      <c r="HC71" s="6">
        <f t="shared" si="67"/>
        <v>0</v>
      </c>
      <c r="HD71" s="6">
        <f t="shared" si="68"/>
        <v>0</v>
      </c>
      <c r="HE71" s="6">
        <f t="shared" si="69"/>
        <v>0</v>
      </c>
      <c r="HF71" s="6">
        <f t="shared" si="70"/>
        <v>0</v>
      </c>
      <c r="HG71" s="7">
        <f t="shared" si="71"/>
        <v>0</v>
      </c>
      <c r="HH71" s="7">
        <f t="shared" si="72"/>
        <v>2577087.9998047329</v>
      </c>
      <c r="HI71" s="7">
        <f t="shared" si="73"/>
        <v>-5.5879354476928711E-9</v>
      </c>
      <c r="HJ71" s="8">
        <f t="shared" si="74"/>
        <v>2.1345913410186768E-6</v>
      </c>
      <c r="HK71" s="8">
        <f t="shared" si="75"/>
        <v>9.5367431640625E-7</v>
      </c>
      <c r="HL71" s="7">
        <f t="shared" si="76"/>
        <v>-1.3351436791708693E-6</v>
      </c>
      <c r="HM71" s="8">
        <f t="shared" si="77"/>
        <v>-5.4948031902313232E-6</v>
      </c>
      <c r="HN71" s="7">
        <f t="shared" si="78"/>
        <v>2.5946064852178097E-8</v>
      </c>
      <c r="HP71" s="15">
        <f t="shared" si="79"/>
        <v>2.5798240327333875E-2</v>
      </c>
      <c r="HR71" s="6">
        <f t="shared" si="40"/>
        <v>8655</v>
      </c>
      <c r="HS71" s="6">
        <f t="shared" si="41"/>
        <v>81</v>
      </c>
      <c r="HT71" s="6">
        <f t="shared" si="42"/>
        <v>8574</v>
      </c>
      <c r="HU71" s="6">
        <f t="shared" si="43"/>
        <v>0</v>
      </c>
      <c r="HV71" s="6">
        <f t="shared" si="44"/>
        <v>8574</v>
      </c>
      <c r="HW71" s="7">
        <f t="shared" si="45"/>
        <v>6541203000</v>
      </c>
      <c r="HX71" s="7">
        <f t="shared" si="46"/>
        <v>2292200.3723442242</v>
      </c>
      <c r="HY71" s="7">
        <f t="shared" si="47"/>
        <v>9418572.1000000015</v>
      </c>
      <c r="HZ71" s="8">
        <f t="shared" si="48"/>
        <v>130349728.70999999</v>
      </c>
      <c r="IA71" s="8">
        <f t="shared" si="49"/>
        <v>2334141</v>
      </c>
      <c r="IB71" s="7">
        <f t="shared" si="50"/>
        <v>989860.29999999993</v>
      </c>
      <c r="IC71" s="8">
        <f t="shared" si="51"/>
        <v>132683869.70999999</v>
      </c>
      <c r="ID71" s="7">
        <f t="shared" si="52"/>
        <v>1139409.0057000001</v>
      </c>
      <c r="IE71" s="6">
        <f t="shared" si="53"/>
        <v>0</v>
      </c>
      <c r="IF71" s="6">
        <f t="shared" si="54"/>
        <v>0</v>
      </c>
      <c r="IG71" s="6">
        <f t="shared" si="55"/>
        <v>0</v>
      </c>
      <c r="IH71" s="6">
        <f t="shared" si="56"/>
        <v>0</v>
      </c>
      <c r="II71" s="6">
        <f t="shared" si="57"/>
        <v>0</v>
      </c>
      <c r="IJ71" s="7">
        <f t="shared" si="58"/>
        <v>0</v>
      </c>
      <c r="IK71" s="7">
        <f t="shared" si="59"/>
        <v>0</v>
      </c>
      <c r="IL71" s="7">
        <f t="shared" si="60"/>
        <v>0</v>
      </c>
      <c r="IM71" s="8">
        <f t="shared" si="61"/>
        <v>0</v>
      </c>
      <c r="IN71" s="8">
        <f t="shared" si="62"/>
        <v>0</v>
      </c>
      <c r="IO71" s="7">
        <f t="shared" si="63"/>
        <v>0</v>
      </c>
      <c r="IP71" s="8">
        <f t="shared" si="64"/>
        <v>0</v>
      </c>
      <c r="IQ71" s="7">
        <f t="shared" si="65"/>
        <v>0</v>
      </c>
    </row>
    <row r="72" spans="1:251" x14ac:dyDescent="0.2">
      <c r="A72" s="13" t="s">
        <v>6</v>
      </c>
      <c r="B72" s="6"/>
      <c r="C72" s="6"/>
      <c r="D72" s="6"/>
      <c r="E72" s="6"/>
      <c r="F72" s="6"/>
      <c r="G72" s="7"/>
      <c r="H72" s="7"/>
      <c r="I72" s="7"/>
      <c r="J72" s="8"/>
      <c r="K72" s="8"/>
      <c r="L72" s="7"/>
      <c r="M72" s="8"/>
      <c r="N72" s="7"/>
      <c r="O72" s="6"/>
      <c r="P72" s="6"/>
      <c r="Q72" s="6"/>
      <c r="R72" s="6"/>
      <c r="S72" s="6"/>
      <c r="T72" s="7"/>
      <c r="U72" s="7"/>
      <c r="V72" s="7"/>
      <c r="W72" s="8"/>
      <c r="X72" s="8"/>
      <c r="Y72" s="7"/>
      <c r="Z72" s="8"/>
      <c r="AA72" s="7"/>
      <c r="AB72" s="6"/>
      <c r="AC72" s="6"/>
      <c r="AD72" s="6"/>
      <c r="AE72" s="6"/>
      <c r="AF72" s="6"/>
      <c r="AG72" s="7"/>
      <c r="AH72" s="7"/>
      <c r="AI72" s="7"/>
      <c r="AJ72" s="8"/>
      <c r="AK72" s="8"/>
      <c r="AL72" s="7"/>
      <c r="AM72" s="8"/>
      <c r="AN72" s="7"/>
      <c r="AO72" s="6"/>
      <c r="AP72" s="6"/>
      <c r="AQ72" s="6"/>
      <c r="AR72" s="6"/>
      <c r="AS72" s="6"/>
      <c r="AT72" s="7"/>
      <c r="AU72" s="7"/>
      <c r="AV72" s="7"/>
      <c r="AW72" s="8"/>
      <c r="AX72" s="8"/>
      <c r="AY72" s="7"/>
      <c r="AZ72" s="8"/>
      <c r="BA72" s="7"/>
      <c r="BB72" s="6">
        <v>5107</v>
      </c>
      <c r="BC72" s="6">
        <v>11</v>
      </c>
      <c r="BD72" s="6">
        <v>5096</v>
      </c>
      <c r="BE72" s="6">
        <v>0</v>
      </c>
      <c r="BF72" s="6">
        <v>5096</v>
      </c>
      <c r="BG72" s="7">
        <v>3769379000</v>
      </c>
      <c r="BH72" s="7">
        <v>738080.86939494812</v>
      </c>
      <c r="BI72" s="7">
        <v>8250743.1000000006</v>
      </c>
      <c r="BJ72" s="8">
        <v>19958686.379999999</v>
      </c>
      <c r="BK72" s="8">
        <v>107820</v>
      </c>
      <c r="BL72" s="7">
        <v>10135.5</v>
      </c>
      <c r="BM72" s="8">
        <v>20066506.379999999</v>
      </c>
      <c r="BN72" s="7">
        <v>97409.067599999995</v>
      </c>
      <c r="BO72" s="6">
        <v>896538</v>
      </c>
      <c r="BP72" s="6">
        <v>157274</v>
      </c>
      <c r="BQ72" s="6">
        <v>739264</v>
      </c>
      <c r="BR72" s="6">
        <v>335702</v>
      </c>
      <c r="BS72" s="6">
        <v>403562</v>
      </c>
      <c r="BT72" s="7">
        <v>170230909000</v>
      </c>
      <c r="BU72" s="7">
        <v>189875.84352252778</v>
      </c>
      <c r="BV72" s="7">
        <v>122523675.78999999</v>
      </c>
      <c r="BW72" s="8">
        <v>37420589240.830002</v>
      </c>
      <c r="BX72" s="8">
        <v>6240730252.6999998</v>
      </c>
      <c r="BY72" s="7">
        <v>2252947392.8000002</v>
      </c>
      <c r="BZ72" s="8">
        <v>43661319493.529999</v>
      </c>
      <c r="CA72" s="7">
        <v>333802542.88059998</v>
      </c>
      <c r="CB72" s="6">
        <v>1820</v>
      </c>
      <c r="CC72" s="6">
        <v>68</v>
      </c>
      <c r="CD72" s="6">
        <v>1752</v>
      </c>
      <c r="CE72" s="6">
        <v>0</v>
      </c>
      <c r="CF72" s="6">
        <v>1752</v>
      </c>
      <c r="CG72" s="7">
        <v>1382392000</v>
      </c>
      <c r="CH72" s="7">
        <v>759556.04395604401</v>
      </c>
      <c r="CI72" s="7">
        <v>304723.3</v>
      </c>
      <c r="CJ72" s="8">
        <v>62903240.969999999</v>
      </c>
      <c r="CK72" s="8">
        <v>1155776</v>
      </c>
      <c r="CL72" s="7">
        <v>546321.6</v>
      </c>
      <c r="CM72" s="8">
        <v>64059016.969999999</v>
      </c>
      <c r="CN72" s="7">
        <v>610867.29539999994</v>
      </c>
      <c r="CO72" s="6">
        <v>2050</v>
      </c>
      <c r="CP72" s="6">
        <v>59</v>
      </c>
      <c r="CQ72" s="6">
        <v>1991</v>
      </c>
      <c r="CR72" s="6">
        <v>0</v>
      </c>
      <c r="CS72" s="6">
        <v>1991</v>
      </c>
      <c r="CT72" s="7">
        <v>1625087000</v>
      </c>
      <c r="CU72" s="7">
        <v>792725.36585365853</v>
      </c>
      <c r="CV72" s="7">
        <v>257219.1</v>
      </c>
      <c r="CW72" s="8">
        <v>54231712.200000003</v>
      </c>
      <c r="CX72" s="8">
        <v>1036449</v>
      </c>
      <c r="CY72" s="7">
        <v>451455.1</v>
      </c>
      <c r="CZ72" s="8">
        <v>55268161.200000003</v>
      </c>
      <c r="DA72" s="7">
        <v>676081.57209999999</v>
      </c>
      <c r="DB72" s="6"/>
      <c r="DC72" s="6"/>
      <c r="DD72" s="6"/>
      <c r="DE72" s="6"/>
      <c r="DF72" s="6"/>
      <c r="DG72" s="7"/>
      <c r="DH72" s="7"/>
      <c r="DI72" s="7"/>
      <c r="DJ72" s="8"/>
      <c r="DK72" s="8"/>
      <c r="DL72" s="7"/>
      <c r="DM72" s="8"/>
      <c r="DN72" s="7"/>
      <c r="DO72" s="6">
        <v>549506</v>
      </c>
      <c r="DP72" s="6">
        <v>214323</v>
      </c>
      <c r="DQ72" s="6">
        <v>335183</v>
      </c>
      <c r="DR72" s="6">
        <v>156737</v>
      </c>
      <c r="DS72" s="6">
        <v>178446</v>
      </c>
      <c r="DT72" s="7">
        <v>65645163000</v>
      </c>
      <c r="DU72" s="7">
        <v>119462.14054077663</v>
      </c>
      <c r="DV72" s="7">
        <v>108926042.68000001</v>
      </c>
      <c r="DW72" s="8">
        <v>22713828768.310001</v>
      </c>
      <c r="DX72" s="8">
        <v>4296474144.5</v>
      </c>
      <c r="DY72" s="7">
        <v>2247031751</v>
      </c>
      <c r="DZ72" s="8">
        <v>27010302912.809998</v>
      </c>
      <c r="EA72" s="7">
        <v>291465129.60640001</v>
      </c>
      <c r="EB72" s="6"/>
      <c r="EC72" s="6"/>
      <c r="ED72" s="6"/>
      <c r="EE72" s="6"/>
      <c r="EF72" s="6"/>
      <c r="EG72" s="7"/>
      <c r="EH72" s="7"/>
      <c r="EI72" s="7"/>
      <c r="EJ72" s="8"/>
      <c r="EK72" s="8"/>
      <c r="EL72" s="7"/>
      <c r="EM72" s="8"/>
      <c r="EN72" s="7"/>
      <c r="EO72" s="6"/>
      <c r="EP72" s="6"/>
      <c r="EQ72" s="6"/>
      <c r="ER72" s="6"/>
      <c r="ES72" s="6"/>
      <c r="ET72" s="7"/>
      <c r="EU72" s="7"/>
      <c r="EV72" s="7"/>
      <c r="EW72" s="8"/>
      <c r="EX72" s="8"/>
      <c r="EY72" s="7"/>
      <c r="EZ72" s="8"/>
      <c r="FA72" s="7"/>
      <c r="FB72" s="6">
        <v>748747</v>
      </c>
      <c r="FC72" s="6">
        <v>674231</v>
      </c>
      <c r="FD72" s="6">
        <v>74516</v>
      </c>
      <c r="FE72" s="6">
        <v>39512</v>
      </c>
      <c r="FF72" s="6">
        <v>35004</v>
      </c>
      <c r="FG72" s="7">
        <v>96909237000</v>
      </c>
      <c r="FH72" s="7">
        <v>129428.54796079316</v>
      </c>
      <c r="FI72" s="7">
        <v>160753960</v>
      </c>
      <c r="FJ72" s="8">
        <v>8064004159.9899998</v>
      </c>
      <c r="FK72" s="8">
        <v>1389747814.8300002</v>
      </c>
      <c r="FL72" s="7">
        <v>5988701388.499999</v>
      </c>
      <c r="FM72" s="8">
        <v>9453751974.8200016</v>
      </c>
      <c r="FN72" s="7">
        <v>72138770.618400022</v>
      </c>
      <c r="FO72" s="6"/>
      <c r="FP72" s="6"/>
      <c r="FQ72" s="6"/>
      <c r="FR72" s="6"/>
      <c r="FS72" s="6"/>
      <c r="FT72" s="7"/>
      <c r="FU72" s="7"/>
      <c r="FV72" s="7"/>
      <c r="FW72" s="8"/>
      <c r="FX72" s="8"/>
      <c r="FY72" s="7"/>
      <c r="FZ72" s="8"/>
      <c r="GA72" s="7"/>
      <c r="GB72" s="6">
        <v>2203768</v>
      </c>
      <c r="GC72" s="6">
        <v>1045966</v>
      </c>
      <c r="GD72" s="6">
        <v>1157802</v>
      </c>
      <c r="GE72" s="6">
        <v>531951</v>
      </c>
      <c r="GF72" s="6">
        <v>625851</v>
      </c>
      <c r="GG72" s="7">
        <v>339562167000</v>
      </c>
      <c r="GH72" s="7">
        <v>154082.53818006252</v>
      </c>
      <c r="GI72" s="7">
        <v>401016363.96999997</v>
      </c>
      <c r="GJ72" s="8">
        <v>68335515808.68</v>
      </c>
      <c r="GK72" s="8">
        <v>11929252257.030001</v>
      </c>
      <c r="GL72" s="7">
        <v>10489688444.5</v>
      </c>
      <c r="GM72" s="8">
        <v>80264768065.709991</v>
      </c>
      <c r="GN72" s="7">
        <v>698790801.04050004</v>
      </c>
      <c r="GO72" s="6">
        <v>201971</v>
      </c>
      <c r="GP72" s="6">
        <v>15410</v>
      </c>
      <c r="GQ72" s="6">
        <v>186561</v>
      </c>
      <c r="GR72" s="6">
        <v>78173</v>
      </c>
      <c r="GS72" s="6">
        <v>108388</v>
      </c>
      <c r="GT72" s="7">
        <v>44074248000</v>
      </c>
      <c r="GU72" s="7">
        <v>218220.67524545602</v>
      </c>
      <c r="GV72" s="7">
        <v>62858553.289999999</v>
      </c>
      <c r="GW72" s="8">
        <v>3869454357.8499999</v>
      </c>
      <c r="GX72" s="8">
        <v>160498454</v>
      </c>
      <c r="GY72" s="7">
        <v>35752881.900000006</v>
      </c>
      <c r="GZ72" s="8">
        <v>4029952811.8499999</v>
      </c>
      <c r="HA72" s="7">
        <v>23903652.753400002</v>
      </c>
      <c r="HB72" s="6">
        <f t="shared" si="66"/>
        <v>0</v>
      </c>
      <c r="HC72" s="6">
        <f t="shared" si="67"/>
        <v>0</v>
      </c>
      <c r="HD72" s="6">
        <f t="shared" si="68"/>
        <v>0</v>
      </c>
      <c r="HE72" s="6">
        <f t="shared" si="69"/>
        <v>0</v>
      </c>
      <c r="HF72" s="6">
        <f t="shared" si="70"/>
        <v>0</v>
      </c>
      <c r="HG72" s="7">
        <f t="shared" si="71"/>
        <v>0</v>
      </c>
      <c r="HH72" s="7">
        <f t="shared" si="72"/>
        <v>2575046.2730486859</v>
      </c>
      <c r="HI72" s="7">
        <f t="shared" si="73"/>
        <v>2.1420419216156006E-8</v>
      </c>
      <c r="HJ72" s="8">
        <f t="shared" si="74"/>
        <v>2.7455389499664307E-6</v>
      </c>
      <c r="HK72" s="8">
        <f t="shared" si="75"/>
        <v>-9.5367431640625E-7</v>
      </c>
      <c r="HL72" s="7">
        <f t="shared" si="76"/>
        <v>-9.5367431640625E-7</v>
      </c>
      <c r="HM72" s="8">
        <f t="shared" si="77"/>
        <v>2.7455389499664307E-6</v>
      </c>
      <c r="HN72" s="7">
        <f t="shared" si="78"/>
        <v>-1.1830707080662251E-8</v>
      </c>
      <c r="HP72" s="15">
        <f t="shared" si="79"/>
        <v>2.5728904955693084E-2</v>
      </c>
      <c r="HR72" s="6">
        <f t="shared" si="40"/>
        <v>8977</v>
      </c>
      <c r="HS72" s="6">
        <f t="shared" si="41"/>
        <v>138</v>
      </c>
      <c r="HT72" s="6">
        <f t="shared" si="42"/>
        <v>8839</v>
      </c>
      <c r="HU72" s="6">
        <f t="shared" si="43"/>
        <v>0</v>
      </c>
      <c r="HV72" s="6">
        <f t="shared" si="44"/>
        <v>8839</v>
      </c>
      <c r="HW72" s="7">
        <f t="shared" si="45"/>
        <v>6776858000</v>
      </c>
      <c r="HX72" s="7">
        <f t="shared" si="46"/>
        <v>2290362.2792046508</v>
      </c>
      <c r="HY72" s="7">
        <f t="shared" si="47"/>
        <v>8812685.5</v>
      </c>
      <c r="HZ72" s="8">
        <f t="shared" si="48"/>
        <v>137093639.55000001</v>
      </c>
      <c r="IA72" s="8">
        <f t="shared" si="49"/>
        <v>2300045</v>
      </c>
      <c r="IB72" s="7">
        <f t="shared" si="50"/>
        <v>1007912.2</v>
      </c>
      <c r="IC72" s="8">
        <f t="shared" si="51"/>
        <v>139393684.55000001</v>
      </c>
      <c r="ID72" s="7">
        <f t="shared" si="52"/>
        <v>1384357.9350999999</v>
      </c>
      <c r="IE72" s="6">
        <f t="shared" si="53"/>
        <v>0</v>
      </c>
      <c r="IF72" s="6">
        <f t="shared" si="54"/>
        <v>0</v>
      </c>
      <c r="IG72" s="6">
        <f t="shared" si="55"/>
        <v>0</v>
      </c>
      <c r="IH72" s="6">
        <f t="shared" si="56"/>
        <v>0</v>
      </c>
      <c r="II72" s="6">
        <f t="shared" si="57"/>
        <v>0</v>
      </c>
      <c r="IJ72" s="7">
        <f t="shared" si="58"/>
        <v>0</v>
      </c>
      <c r="IK72" s="7">
        <f t="shared" si="59"/>
        <v>0</v>
      </c>
      <c r="IL72" s="7">
        <f t="shared" si="60"/>
        <v>0</v>
      </c>
      <c r="IM72" s="8">
        <f t="shared" si="61"/>
        <v>0</v>
      </c>
      <c r="IN72" s="8">
        <f t="shared" si="62"/>
        <v>0</v>
      </c>
      <c r="IO72" s="7">
        <f t="shared" si="63"/>
        <v>0</v>
      </c>
      <c r="IP72" s="8">
        <f t="shared" si="64"/>
        <v>0</v>
      </c>
      <c r="IQ72" s="7">
        <f t="shared" si="65"/>
        <v>0</v>
      </c>
    </row>
    <row r="73" spans="1:251" x14ac:dyDescent="0.2">
      <c r="A73" s="13" t="s">
        <v>7</v>
      </c>
      <c r="B73" s="6"/>
      <c r="C73" s="6"/>
      <c r="D73" s="6"/>
      <c r="E73" s="6"/>
      <c r="F73" s="6"/>
      <c r="G73" s="7"/>
      <c r="H73" s="7"/>
      <c r="I73" s="7"/>
      <c r="J73" s="8"/>
      <c r="K73" s="8"/>
      <c r="L73" s="7"/>
      <c r="M73" s="8"/>
      <c r="N73" s="7"/>
      <c r="O73" s="6"/>
      <c r="P73" s="6"/>
      <c r="Q73" s="6"/>
      <c r="R73" s="6"/>
      <c r="S73" s="6"/>
      <c r="T73" s="7"/>
      <c r="U73" s="7"/>
      <c r="V73" s="7"/>
      <c r="W73" s="8"/>
      <c r="X73" s="8"/>
      <c r="Y73" s="7"/>
      <c r="Z73" s="8"/>
      <c r="AA73" s="7"/>
      <c r="AB73" s="6"/>
      <c r="AC73" s="6"/>
      <c r="AD73" s="6"/>
      <c r="AE73" s="6"/>
      <c r="AF73" s="6"/>
      <c r="AG73" s="7"/>
      <c r="AH73" s="7"/>
      <c r="AI73" s="7"/>
      <c r="AJ73" s="8"/>
      <c r="AK73" s="8"/>
      <c r="AL73" s="7"/>
      <c r="AM73" s="8"/>
      <c r="AN73" s="7"/>
      <c r="AO73" s="6"/>
      <c r="AP73" s="6"/>
      <c r="AQ73" s="6"/>
      <c r="AR73" s="6"/>
      <c r="AS73" s="6"/>
      <c r="AT73" s="7"/>
      <c r="AU73" s="7"/>
      <c r="AV73" s="7"/>
      <c r="AW73" s="8"/>
      <c r="AX73" s="8"/>
      <c r="AY73" s="7"/>
      <c r="AZ73" s="8"/>
      <c r="BA73" s="7"/>
      <c r="BB73" s="6">
        <v>5519</v>
      </c>
      <c r="BC73" s="6">
        <v>13</v>
      </c>
      <c r="BD73" s="6">
        <v>5506</v>
      </c>
      <c r="BE73" s="6">
        <v>0</v>
      </c>
      <c r="BF73" s="6">
        <v>5506</v>
      </c>
      <c r="BG73" s="7">
        <v>4084871000</v>
      </c>
      <c r="BH73" s="7">
        <v>740146.94691067224</v>
      </c>
      <c r="BI73" s="7">
        <v>8411402</v>
      </c>
      <c r="BJ73" s="8">
        <v>23800570.620000001</v>
      </c>
      <c r="BK73" s="8">
        <v>107820</v>
      </c>
      <c r="BL73" s="7">
        <v>10155.4</v>
      </c>
      <c r="BM73" s="8">
        <v>23908390.620000001</v>
      </c>
      <c r="BN73" s="7">
        <v>130038.1779</v>
      </c>
      <c r="BO73" s="6">
        <v>907207</v>
      </c>
      <c r="BP73" s="6">
        <v>161756</v>
      </c>
      <c r="BQ73" s="6">
        <v>745451</v>
      </c>
      <c r="BR73" s="6">
        <v>338444</v>
      </c>
      <c r="BS73" s="6">
        <v>407007</v>
      </c>
      <c r="BT73" s="7">
        <v>172282964000</v>
      </c>
      <c r="BU73" s="7">
        <v>189904.80011728304</v>
      </c>
      <c r="BV73" s="7">
        <v>125043290.66000001</v>
      </c>
      <c r="BW73" s="8">
        <v>37916317080.5</v>
      </c>
      <c r="BX73" s="8">
        <v>6205587757.6999998</v>
      </c>
      <c r="BY73" s="7">
        <v>2262927425.1999998</v>
      </c>
      <c r="BZ73" s="8">
        <v>44121904838.200005</v>
      </c>
      <c r="CA73" s="7">
        <v>367738841.44379997</v>
      </c>
      <c r="CB73" s="6">
        <v>1820</v>
      </c>
      <c r="CC73" s="6">
        <v>153</v>
      </c>
      <c r="CD73" s="6">
        <v>1667</v>
      </c>
      <c r="CE73" s="6">
        <v>0</v>
      </c>
      <c r="CF73" s="6">
        <v>1667</v>
      </c>
      <c r="CG73" s="7">
        <v>1380771000</v>
      </c>
      <c r="CH73" s="7">
        <v>758665.38461538462</v>
      </c>
      <c r="CI73" s="7">
        <v>305910</v>
      </c>
      <c r="CJ73" s="8">
        <v>61732127.07</v>
      </c>
      <c r="CK73" s="8">
        <v>1091909</v>
      </c>
      <c r="CL73" s="7">
        <v>601257.19999999995</v>
      </c>
      <c r="CM73" s="8">
        <v>62824036.07</v>
      </c>
      <c r="CN73" s="7">
        <v>666654.69189999998</v>
      </c>
      <c r="CO73" s="6">
        <v>2050</v>
      </c>
      <c r="CP73" s="6">
        <v>71</v>
      </c>
      <c r="CQ73" s="6">
        <v>1979</v>
      </c>
      <c r="CR73" s="6">
        <v>0</v>
      </c>
      <c r="CS73" s="6">
        <v>1979</v>
      </c>
      <c r="CT73" s="7">
        <v>1621347000</v>
      </c>
      <c r="CU73" s="7">
        <v>790900.97560975607</v>
      </c>
      <c r="CV73" s="7">
        <v>254958.5</v>
      </c>
      <c r="CW73" s="8">
        <v>57502757.600000001</v>
      </c>
      <c r="CX73" s="8">
        <v>1033449</v>
      </c>
      <c r="CY73" s="7">
        <v>456324.7</v>
      </c>
      <c r="CZ73" s="8">
        <v>58536206.600000001</v>
      </c>
      <c r="DA73" s="7">
        <v>805835.54830000002</v>
      </c>
      <c r="DB73" s="6"/>
      <c r="DC73" s="6"/>
      <c r="DD73" s="6"/>
      <c r="DE73" s="6"/>
      <c r="DF73" s="6"/>
      <c r="DG73" s="7"/>
      <c r="DH73" s="7"/>
      <c r="DI73" s="7"/>
      <c r="DJ73" s="8"/>
      <c r="DK73" s="8"/>
      <c r="DL73" s="7"/>
      <c r="DM73" s="8"/>
      <c r="DN73" s="7"/>
      <c r="DO73" s="6">
        <v>548446</v>
      </c>
      <c r="DP73" s="6">
        <v>219760</v>
      </c>
      <c r="DQ73" s="6">
        <v>328686</v>
      </c>
      <c r="DR73" s="6">
        <v>153452</v>
      </c>
      <c r="DS73" s="6">
        <v>175234</v>
      </c>
      <c r="DT73" s="7">
        <v>65525903000</v>
      </c>
      <c r="DU73" s="7">
        <v>119475.57827023992</v>
      </c>
      <c r="DV73" s="7">
        <v>108932341.38000003</v>
      </c>
      <c r="DW73" s="8">
        <v>22487704442.440002</v>
      </c>
      <c r="DX73" s="8">
        <v>4212250411.5</v>
      </c>
      <c r="DY73" s="7">
        <v>2249405615.1999998</v>
      </c>
      <c r="DZ73" s="8">
        <v>26699954853.940002</v>
      </c>
      <c r="EA73" s="7">
        <v>310957987.20560002</v>
      </c>
      <c r="EB73" s="6"/>
      <c r="EC73" s="6"/>
      <c r="ED73" s="6"/>
      <c r="EE73" s="6"/>
      <c r="EF73" s="6"/>
      <c r="EG73" s="7"/>
      <c r="EH73" s="7"/>
      <c r="EI73" s="7"/>
      <c r="EJ73" s="8"/>
      <c r="EK73" s="8"/>
      <c r="EL73" s="7"/>
      <c r="EM73" s="8"/>
      <c r="EN73" s="7"/>
      <c r="EO73" s="6"/>
      <c r="EP73" s="6"/>
      <c r="EQ73" s="6"/>
      <c r="ER73" s="6"/>
      <c r="ES73" s="6"/>
      <c r="ET73" s="7"/>
      <c r="EU73" s="7"/>
      <c r="EV73" s="7"/>
      <c r="EW73" s="8"/>
      <c r="EX73" s="8"/>
      <c r="EY73" s="7"/>
      <c r="EZ73" s="8"/>
      <c r="FA73" s="7"/>
      <c r="FB73" s="6">
        <v>748657</v>
      </c>
      <c r="FC73" s="6">
        <v>675290</v>
      </c>
      <c r="FD73" s="6">
        <v>73367</v>
      </c>
      <c r="FE73" s="6">
        <v>38942</v>
      </c>
      <c r="FF73" s="6">
        <v>34425</v>
      </c>
      <c r="FG73" s="7">
        <v>96893575000</v>
      </c>
      <c r="FH73" s="7">
        <v>129423.1871204036</v>
      </c>
      <c r="FI73" s="7">
        <v>160754220</v>
      </c>
      <c r="FJ73" s="8">
        <v>7990339863.0000019</v>
      </c>
      <c r="FK73" s="8">
        <v>1371903912.6100001</v>
      </c>
      <c r="FL73" s="7">
        <v>5990259372.6999969</v>
      </c>
      <c r="FM73" s="8">
        <v>9362243775.6100025</v>
      </c>
      <c r="FN73" s="7">
        <v>77498071.068300009</v>
      </c>
      <c r="FO73" s="6"/>
      <c r="FP73" s="6"/>
      <c r="FQ73" s="6"/>
      <c r="FR73" s="6"/>
      <c r="FS73" s="6"/>
      <c r="FT73" s="7"/>
      <c r="FU73" s="7"/>
      <c r="FV73" s="7"/>
      <c r="FW73" s="8"/>
      <c r="FX73" s="8"/>
      <c r="FY73" s="7"/>
      <c r="FZ73" s="8"/>
      <c r="GA73" s="7"/>
      <c r="GB73" s="6">
        <v>2213699</v>
      </c>
      <c r="GC73" s="6">
        <v>1057043</v>
      </c>
      <c r="GD73" s="6">
        <v>1156656</v>
      </c>
      <c r="GE73" s="6">
        <v>530838</v>
      </c>
      <c r="GF73" s="6">
        <v>625818</v>
      </c>
      <c r="GG73" s="7">
        <v>341789431000</v>
      </c>
      <c r="GH73" s="7">
        <v>154397.42756354861</v>
      </c>
      <c r="GI73" s="7">
        <v>403702122.54000002</v>
      </c>
      <c r="GJ73" s="8">
        <v>68537396841.230003</v>
      </c>
      <c r="GK73" s="8">
        <v>11791975259.810001</v>
      </c>
      <c r="GL73" s="7">
        <v>10503660150.399996</v>
      </c>
      <c r="GM73" s="8">
        <v>80329372101.040009</v>
      </c>
      <c r="GN73" s="7">
        <v>757797428.13580012</v>
      </c>
      <c r="GO73" s="6">
        <v>211902</v>
      </c>
      <c r="GP73" s="6">
        <v>16076</v>
      </c>
      <c r="GQ73" s="6">
        <v>195826</v>
      </c>
      <c r="GR73" s="6">
        <v>82016</v>
      </c>
      <c r="GS73" s="6">
        <v>113810</v>
      </c>
      <c r="GT73" s="7">
        <v>46105269000</v>
      </c>
      <c r="GU73" s="7">
        <v>217578.26259308547</v>
      </c>
      <c r="GV73" s="7">
        <v>65396530.859999999</v>
      </c>
      <c r="GW73" s="8">
        <v>4110008604.0900002</v>
      </c>
      <c r="GX73" s="8">
        <v>159963843</v>
      </c>
      <c r="GY73" s="7">
        <v>35978940.800000004</v>
      </c>
      <c r="GZ73" s="8">
        <v>4269972447.0900002</v>
      </c>
      <c r="HA73" s="7">
        <v>26796034.031300005</v>
      </c>
      <c r="HB73" s="6">
        <f t="shared" si="66"/>
        <v>0</v>
      </c>
      <c r="HC73" s="6">
        <f t="shared" si="67"/>
        <v>0</v>
      </c>
      <c r="HD73" s="6">
        <f t="shared" si="68"/>
        <v>0</v>
      </c>
      <c r="HE73" s="6">
        <f t="shared" si="69"/>
        <v>0</v>
      </c>
      <c r="HF73" s="6">
        <f t="shared" si="70"/>
        <v>0</v>
      </c>
      <c r="HG73" s="7">
        <f t="shared" si="71"/>
        <v>0</v>
      </c>
      <c r="HH73" s="7">
        <f t="shared" si="72"/>
        <v>2574119.4450801909</v>
      </c>
      <c r="HI73" s="7">
        <f t="shared" si="73"/>
        <v>-1.4901161193847656E-8</v>
      </c>
      <c r="HJ73" s="8">
        <f t="shared" si="74"/>
        <v>-2.7455389499664307E-6</v>
      </c>
      <c r="HK73" s="8">
        <f t="shared" si="75"/>
        <v>-9.5367431640625E-7</v>
      </c>
      <c r="HL73" s="7">
        <f t="shared" si="76"/>
        <v>3.8146936276461929E-7</v>
      </c>
      <c r="HM73" s="8">
        <f t="shared" si="77"/>
        <v>-2.7455389499664307E-6</v>
      </c>
      <c r="HN73" s="7">
        <f t="shared" si="78"/>
        <v>-7.5917341746389866E-8</v>
      </c>
      <c r="HP73" s="15">
        <f t="shared" si="79"/>
        <v>2.566323081269906E-2</v>
      </c>
      <c r="HR73" s="6">
        <f t="shared" si="40"/>
        <v>9389</v>
      </c>
      <c r="HS73" s="6">
        <f t="shared" si="41"/>
        <v>237</v>
      </c>
      <c r="HT73" s="6">
        <f t="shared" si="42"/>
        <v>9152</v>
      </c>
      <c r="HU73" s="6">
        <f t="shared" si="43"/>
        <v>0</v>
      </c>
      <c r="HV73" s="6">
        <f t="shared" si="44"/>
        <v>9152</v>
      </c>
      <c r="HW73" s="7">
        <f t="shared" si="45"/>
        <v>7086989000</v>
      </c>
      <c r="HX73" s="7">
        <f t="shared" si="46"/>
        <v>2289713.3071358129</v>
      </c>
      <c r="HY73" s="7">
        <f t="shared" si="47"/>
        <v>8972270.5</v>
      </c>
      <c r="HZ73" s="8">
        <f t="shared" si="48"/>
        <v>143035455.28999999</v>
      </c>
      <c r="IA73" s="8">
        <f t="shared" si="49"/>
        <v>2233178</v>
      </c>
      <c r="IB73" s="7">
        <f t="shared" si="50"/>
        <v>1067737.3</v>
      </c>
      <c r="IC73" s="8">
        <f t="shared" si="51"/>
        <v>145268633.28999999</v>
      </c>
      <c r="ID73" s="7">
        <f t="shared" si="52"/>
        <v>1602528.4180999999</v>
      </c>
      <c r="IE73" s="6">
        <f t="shared" si="53"/>
        <v>0</v>
      </c>
      <c r="IF73" s="6">
        <f t="shared" si="54"/>
        <v>0</v>
      </c>
      <c r="IG73" s="6">
        <f t="shared" si="55"/>
        <v>0</v>
      </c>
      <c r="IH73" s="6">
        <f t="shared" si="56"/>
        <v>0</v>
      </c>
      <c r="II73" s="6">
        <f t="shared" si="57"/>
        <v>0</v>
      </c>
      <c r="IJ73" s="7">
        <f t="shared" si="58"/>
        <v>0</v>
      </c>
      <c r="IK73" s="7">
        <f t="shared" si="59"/>
        <v>0</v>
      </c>
      <c r="IL73" s="7">
        <f t="shared" si="60"/>
        <v>0</v>
      </c>
      <c r="IM73" s="8">
        <f t="shared" si="61"/>
        <v>0</v>
      </c>
      <c r="IN73" s="8">
        <f t="shared" si="62"/>
        <v>0</v>
      </c>
      <c r="IO73" s="7">
        <f t="shared" si="63"/>
        <v>0</v>
      </c>
      <c r="IP73" s="8">
        <f t="shared" si="64"/>
        <v>0</v>
      </c>
      <c r="IQ73" s="7">
        <f t="shared" si="65"/>
        <v>0</v>
      </c>
    </row>
    <row r="74" spans="1:251" x14ac:dyDescent="0.2">
      <c r="A74" s="13" t="s">
        <v>8</v>
      </c>
      <c r="B74" s="6"/>
      <c r="C74" s="6"/>
      <c r="D74" s="6"/>
      <c r="E74" s="6"/>
      <c r="F74" s="6"/>
      <c r="G74" s="7"/>
      <c r="H74" s="7"/>
      <c r="I74" s="7"/>
      <c r="J74" s="8"/>
      <c r="K74" s="8"/>
      <c r="L74" s="7"/>
      <c r="M74" s="8"/>
      <c r="N74" s="7"/>
      <c r="O74" s="6"/>
      <c r="P74" s="6"/>
      <c r="Q74" s="6"/>
      <c r="R74" s="6"/>
      <c r="S74" s="6"/>
      <c r="T74" s="7"/>
      <c r="U74" s="7"/>
      <c r="V74" s="7"/>
      <c r="W74" s="8"/>
      <c r="X74" s="8"/>
      <c r="Y74" s="7"/>
      <c r="Z74" s="8"/>
      <c r="AA74" s="7"/>
      <c r="AB74" s="6"/>
      <c r="AC74" s="6"/>
      <c r="AD74" s="6"/>
      <c r="AE74" s="6"/>
      <c r="AF74" s="6"/>
      <c r="AG74" s="7"/>
      <c r="AH74" s="7"/>
      <c r="AI74" s="7"/>
      <c r="AJ74" s="8"/>
      <c r="AK74" s="8"/>
      <c r="AL74" s="7"/>
      <c r="AM74" s="8"/>
      <c r="AN74" s="7"/>
      <c r="AO74" s="6"/>
      <c r="AP74" s="6"/>
      <c r="AQ74" s="6"/>
      <c r="AR74" s="6"/>
      <c r="AS74" s="6"/>
      <c r="AT74" s="7"/>
      <c r="AU74" s="7"/>
      <c r="AV74" s="7"/>
      <c r="AW74" s="8"/>
      <c r="AX74" s="8"/>
      <c r="AY74" s="7"/>
      <c r="AZ74" s="8"/>
      <c r="BA74" s="7"/>
      <c r="BB74" s="6">
        <v>6042</v>
      </c>
      <c r="BC74" s="6">
        <v>15</v>
      </c>
      <c r="BD74" s="6">
        <v>6027</v>
      </c>
      <c r="BE74" s="6">
        <v>0</v>
      </c>
      <c r="BF74" s="6">
        <v>6027</v>
      </c>
      <c r="BG74" s="7">
        <v>4513916000</v>
      </c>
      <c r="BH74" s="7">
        <v>747089.70539556444</v>
      </c>
      <c r="BI74" s="7">
        <v>9468105.5999999996</v>
      </c>
      <c r="BJ74" s="8">
        <v>29325087.260000002</v>
      </c>
      <c r="BK74" s="8">
        <v>108890</v>
      </c>
      <c r="BL74" s="7">
        <v>10155.5</v>
      </c>
      <c r="BM74" s="8">
        <v>29433977.260000002</v>
      </c>
      <c r="BN74" s="7">
        <v>170591.5177</v>
      </c>
      <c r="BO74" s="6">
        <v>915558</v>
      </c>
      <c r="BP74" s="6">
        <v>166110</v>
      </c>
      <c r="BQ74" s="6">
        <v>749448</v>
      </c>
      <c r="BR74" s="6">
        <v>340131</v>
      </c>
      <c r="BS74" s="6">
        <v>409317</v>
      </c>
      <c r="BT74" s="7">
        <v>173907176000</v>
      </c>
      <c r="BU74" s="7">
        <v>189946.65111331013</v>
      </c>
      <c r="BV74" s="7">
        <v>125517350.06</v>
      </c>
      <c r="BW74" s="8">
        <v>38393303724.650002</v>
      </c>
      <c r="BX74" s="8">
        <v>6181673215.6999998</v>
      </c>
      <c r="BY74" s="7">
        <v>2272340333.5</v>
      </c>
      <c r="BZ74" s="8">
        <v>44574976940.350006</v>
      </c>
      <c r="CA74" s="7">
        <v>405450021.61820006</v>
      </c>
      <c r="CB74" s="6">
        <v>1820</v>
      </c>
      <c r="CC74" s="6">
        <v>459</v>
      </c>
      <c r="CD74" s="6">
        <v>1361</v>
      </c>
      <c r="CE74" s="6">
        <v>0</v>
      </c>
      <c r="CF74" s="6">
        <v>1361</v>
      </c>
      <c r="CG74" s="7">
        <v>1378593000</v>
      </c>
      <c r="CH74" s="7">
        <v>757468.68131868134</v>
      </c>
      <c r="CI74" s="7">
        <v>305590.5</v>
      </c>
      <c r="CJ74" s="8">
        <v>43693697.800000004</v>
      </c>
      <c r="CK74" s="8">
        <v>805351</v>
      </c>
      <c r="CL74" s="7">
        <v>842812.7</v>
      </c>
      <c r="CM74" s="8">
        <v>44499048.800000004</v>
      </c>
      <c r="CN74" s="7">
        <v>516197.23430000001</v>
      </c>
      <c r="CO74" s="6">
        <v>2050</v>
      </c>
      <c r="CP74" s="6">
        <v>79</v>
      </c>
      <c r="CQ74" s="6">
        <v>1971</v>
      </c>
      <c r="CR74" s="6">
        <v>0</v>
      </c>
      <c r="CS74" s="6">
        <v>1971</v>
      </c>
      <c r="CT74" s="7">
        <v>1620767000</v>
      </c>
      <c r="CU74" s="7">
        <v>790618.04878048785</v>
      </c>
      <c r="CV74" s="7">
        <v>245282.4</v>
      </c>
      <c r="CW74" s="8">
        <v>60941576.399999999</v>
      </c>
      <c r="CX74" s="8">
        <v>1038360</v>
      </c>
      <c r="CY74" s="7">
        <v>458744.5</v>
      </c>
      <c r="CZ74" s="8">
        <v>61979936.399999999</v>
      </c>
      <c r="DA74" s="7">
        <v>946191.3077</v>
      </c>
      <c r="DB74" s="6"/>
      <c r="DC74" s="6"/>
      <c r="DD74" s="6"/>
      <c r="DE74" s="6"/>
      <c r="DF74" s="6"/>
      <c r="DG74" s="7"/>
      <c r="DH74" s="7"/>
      <c r="DI74" s="7"/>
      <c r="DJ74" s="8"/>
      <c r="DK74" s="8"/>
      <c r="DL74" s="7"/>
      <c r="DM74" s="8"/>
      <c r="DN74" s="7"/>
      <c r="DO74" s="6">
        <v>547523</v>
      </c>
      <c r="DP74" s="6">
        <v>226086</v>
      </c>
      <c r="DQ74" s="6">
        <v>321437</v>
      </c>
      <c r="DR74" s="6">
        <v>149646</v>
      </c>
      <c r="DS74" s="6">
        <v>171791</v>
      </c>
      <c r="DT74" s="7">
        <v>65423899000</v>
      </c>
      <c r="DU74" s="7">
        <v>119490.686236012</v>
      </c>
      <c r="DV74" s="7">
        <v>108932541.38000003</v>
      </c>
      <c r="DW74" s="8">
        <v>22202304424.150002</v>
      </c>
      <c r="DX74" s="8">
        <v>4122573933.9099998</v>
      </c>
      <c r="DY74" s="7">
        <v>2255299051.3000002</v>
      </c>
      <c r="DZ74" s="8">
        <v>26324878358.060001</v>
      </c>
      <c r="EA74" s="7">
        <v>331682385.48030001</v>
      </c>
      <c r="EB74" s="6"/>
      <c r="EC74" s="6"/>
      <c r="ED74" s="6"/>
      <c r="EE74" s="6"/>
      <c r="EF74" s="6"/>
      <c r="EG74" s="7"/>
      <c r="EH74" s="7"/>
      <c r="EI74" s="7"/>
      <c r="EJ74" s="8"/>
      <c r="EK74" s="8"/>
      <c r="EL74" s="7"/>
      <c r="EM74" s="8"/>
      <c r="EN74" s="7"/>
      <c r="EO74" s="6"/>
      <c r="EP74" s="6"/>
      <c r="EQ74" s="6"/>
      <c r="ER74" s="6"/>
      <c r="ES74" s="6"/>
      <c r="ET74" s="7"/>
      <c r="EU74" s="7"/>
      <c r="EV74" s="7"/>
      <c r="EW74" s="8"/>
      <c r="EX74" s="8"/>
      <c r="EY74" s="7"/>
      <c r="EZ74" s="8"/>
      <c r="FA74" s="7"/>
      <c r="FB74" s="6">
        <v>748592</v>
      </c>
      <c r="FC74" s="6">
        <v>676402</v>
      </c>
      <c r="FD74" s="6">
        <v>72190</v>
      </c>
      <c r="FE74" s="6">
        <v>38362</v>
      </c>
      <c r="FF74" s="6">
        <v>33828</v>
      </c>
      <c r="FG74" s="7">
        <v>96884041000</v>
      </c>
      <c r="FH74" s="7">
        <v>129421.68898411952</v>
      </c>
      <c r="FI74" s="7">
        <v>160754220</v>
      </c>
      <c r="FJ74" s="8">
        <v>7906665966.0599976</v>
      </c>
      <c r="FK74" s="8">
        <v>1353165872.3800001</v>
      </c>
      <c r="FL74" s="7">
        <v>5992827512.9000006</v>
      </c>
      <c r="FM74" s="8">
        <v>9259831838.4399986</v>
      </c>
      <c r="FN74" s="7">
        <v>83617677.732500002</v>
      </c>
      <c r="FO74" s="6"/>
      <c r="FP74" s="6"/>
      <c r="FQ74" s="6"/>
      <c r="FR74" s="6"/>
      <c r="FS74" s="6"/>
      <c r="FT74" s="7"/>
      <c r="FU74" s="7"/>
      <c r="FV74" s="7"/>
      <c r="FW74" s="8"/>
      <c r="FX74" s="8"/>
      <c r="FY74" s="7"/>
      <c r="FZ74" s="8"/>
      <c r="GA74" s="7"/>
      <c r="GB74" s="6">
        <v>2221585</v>
      </c>
      <c r="GC74" s="6">
        <v>1069151</v>
      </c>
      <c r="GD74" s="6">
        <v>1152434</v>
      </c>
      <c r="GE74" s="6">
        <v>528139</v>
      </c>
      <c r="GF74" s="6">
        <v>624295</v>
      </c>
      <c r="GG74" s="7">
        <v>343728392000</v>
      </c>
      <c r="GH74" s="7">
        <v>154722.14297449793</v>
      </c>
      <c r="GI74" s="7">
        <v>405223089.94000006</v>
      </c>
      <c r="GJ74" s="8">
        <v>68636234476.320007</v>
      </c>
      <c r="GK74" s="8">
        <v>11659365622.990002</v>
      </c>
      <c r="GL74" s="7">
        <v>10521778610.400002</v>
      </c>
      <c r="GM74" s="8">
        <v>80295600099.310013</v>
      </c>
      <c r="GN74" s="7">
        <v>822383064.89069998</v>
      </c>
      <c r="GO74" s="6">
        <v>219788</v>
      </c>
      <c r="GP74" s="6">
        <v>16896</v>
      </c>
      <c r="GQ74" s="6">
        <v>202892</v>
      </c>
      <c r="GR74" s="6">
        <v>84951</v>
      </c>
      <c r="GS74" s="6">
        <v>117941</v>
      </c>
      <c r="GT74" s="7">
        <v>47863016000</v>
      </c>
      <c r="GU74" s="7">
        <v>217769.0137769123</v>
      </c>
      <c r="GV74" s="7">
        <v>66906976.859999999</v>
      </c>
      <c r="GW74" s="8">
        <v>4324617751.7400007</v>
      </c>
      <c r="GX74" s="8">
        <v>160616705</v>
      </c>
      <c r="GY74" s="7">
        <v>36379240.700000003</v>
      </c>
      <c r="GZ74" s="8">
        <v>4485234456.7399998</v>
      </c>
      <c r="HA74" s="7">
        <v>30319929.947700005</v>
      </c>
      <c r="HB74" s="6">
        <f t="shared" si="66"/>
        <v>0</v>
      </c>
      <c r="HC74" s="6">
        <f t="shared" si="67"/>
        <v>0</v>
      </c>
      <c r="HD74" s="6">
        <f t="shared" si="68"/>
        <v>0</v>
      </c>
      <c r="HE74" s="6">
        <f t="shared" si="69"/>
        <v>0</v>
      </c>
      <c r="HF74" s="6">
        <f t="shared" si="70"/>
        <v>0</v>
      </c>
      <c r="HG74" s="7">
        <f t="shared" si="71"/>
        <v>0</v>
      </c>
      <c r="HH74" s="7">
        <f t="shared" si="72"/>
        <v>2579313.3188536773</v>
      </c>
      <c r="HI74" s="7">
        <f t="shared" si="73"/>
        <v>-5.4016709327697754E-8</v>
      </c>
      <c r="HJ74" s="8">
        <f t="shared" si="74"/>
        <v>-2.1345913410186768E-6</v>
      </c>
      <c r="HK74" s="8">
        <f t="shared" si="75"/>
        <v>-1.9073486328125E-6</v>
      </c>
      <c r="HL74" s="7">
        <f t="shared" si="76"/>
        <v>-9.5367431640625E-7</v>
      </c>
      <c r="HM74" s="8">
        <f t="shared" si="77"/>
        <v>-2.1345913410186768E-6</v>
      </c>
      <c r="HN74" s="7">
        <f t="shared" si="78"/>
        <v>1.0270741768181324E-7</v>
      </c>
      <c r="HP74" s="15">
        <f t="shared" si="79"/>
        <v>2.5593336171466433E-2</v>
      </c>
      <c r="HR74" s="6">
        <f t="shared" si="40"/>
        <v>9912</v>
      </c>
      <c r="HS74" s="6">
        <f t="shared" si="41"/>
        <v>553</v>
      </c>
      <c r="HT74" s="6">
        <f t="shared" si="42"/>
        <v>9359</v>
      </c>
      <c r="HU74" s="6">
        <f t="shared" si="43"/>
        <v>0</v>
      </c>
      <c r="HV74" s="6">
        <f t="shared" si="44"/>
        <v>9359</v>
      </c>
      <c r="HW74" s="7">
        <f t="shared" si="45"/>
        <v>7513276000</v>
      </c>
      <c r="HX74" s="7">
        <f t="shared" si="46"/>
        <v>2295176.4354947335</v>
      </c>
      <c r="HY74" s="7">
        <f t="shared" si="47"/>
        <v>10018978.5</v>
      </c>
      <c r="HZ74" s="8">
        <f t="shared" si="48"/>
        <v>133960361.46000001</v>
      </c>
      <c r="IA74" s="8">
        <f t="shared" si="49"/>
        <v>1952601</v>
      </c>
      <c r="IB74" s="7">
        <f t="shared" si="50"/>
        <v>1311712.7</v>
      </c>
      <c r="IC74" s="8">
        <f t="shared" si="51"/>
        <v>135912962.46000001</v>
      </c>
      <c r="ID74" s="7">
        <f t="shared" si="52"/>
        <v>1632980.0597000001</v>
      </c>
      <c r="IE74" s="6">
        <f t="shared" si="53"/>
        <v>0</v>
      </c>
      <c r="IF74" s="6">
        <f t="shared" si="54"/>
        <v>0</v>
      </c>
      <c r="IG74" s="6">
        <f t="shared" si="55"/>
        <v>0</v>
      </c>
      <c r="IH74" s="6">
        <f t="shared" si="56"/>
        <v>0</v>
      </c>
      <c r="II74" s="6">
        <f t="shared" si="57"/>
        <v>0</v>
      </c>
      <c r="IJ74" s="7">
        <f t="shared" si="58"/>
        <v>0</v>
      </c>
      <c r="IK74" s="7">
        <f t="shared" si="59"/>
        <v>0</v>
      </c>
      <c r="IL74" s="7">
        <f t="shared" si="60"/>
        <v>0</v>
      </c>
      <c r="IM74" s="8">
        <f t="shared" si="61"/>
        <v>0</v>
      </c>
      <c r="IN74" s="8">
        <f t="shared" si="62"/>
        <v>0</v>
      </c>
      <c r="IO74" s="7">
        <f t="shared" si="63"/>
        <v>0</v>
      </c>
      <c r="IP74" s="8">
        <f t="shared" si="64"/>
        <v>0</v>
      </c>
      <c r="IQ74" s="7">
        <f t="shared" si="65"/>
        <v>0</v>
      </c>
    </row>
    <row r="75" spans="1:251" x14ac:dyDescent="0.2">
      <c r="A75" s="13" t="s">
        <v>9</v>
      </c>
      <c r="B75" s="6"/>
      <c r="C75" s="6"/>
      <c r="D75" s="6"/>
      <c r="E75" s="6"/>
      <c r="F75" s="6"/>
      <c r="G75" s="7"/>
      <c r="H75" s="7"/>
      <c r="I75" s="7"/>
      <c r="J75" s="8"/>
      <c r="K75" s="8"/>
      <c r="L75" s="7"/>
      <c r="M75" s="8"/>
      <c r="N75" s="7"/>
      <c r="O75" s="6"/>
      <c r="P75" s="6"/>
      <c r="Q75" s="6"/>
      <c r="R75" s="6"/>
      <c r="S75" s="6"/>
      <c r="T75" s="7"/>
      <c r="U75" s="7"/>
      <c r="V75" s="7"/>
      <c r="W75" s="8"/>
      <c r="X75" s="8"/>
      <c r="Y75" s="7"/>
      <c r="Z75" s="8"/>
      <c r="AA75" s="7"/>
      <c r="AB75" s="6"/>
      <c r="AC75" s="6"/>
      <c r="AD75" s="6"/>
      <c r="AE75" s="6"/>
      <c r="AF75" s="6"/>
      <c r="AG75" s="7"/>
      <c r="AH75" s="7"/>
      <c r="AI75" s="7"/>
      <c r="AJ75" s="8"/>
      <c r="AK75" s="8"/>
      <c r="AL75" s="7"/>
      <c r="AM75" s="8"/>
      <c r="AN75" s="7"/>
      <c r="AO75" s="6"/>
      <c r="AP75" s="6"/>
      <c r="AQ75" s="6"/>
      <c r="AR75" s="6"/>
      <c r="AS75" s="6"/>
      <c r="AT75" s="7"/>
      <c r="AU75" s="7"/>
      <c r="AV75" s="7"/>
      <c r="AW75" s="8"/>
      <c r="AX75" s="8"/>
      <c r="AY75" s="7"/>
      <c r="AZ75" s="8"/>
      <c r="BA75" s="7"/>
      <c r="BB75" s="6">
        <v>6420</v>
      </c>
      <c r="BC75" s="6">
        <v>18</v>
      </c>
      <c r="BD75" s="6">
        <v>6402</v>
      </c>
      <c r="BE75" s="6">
        <v>0</v>
      </c>
      <c r="BF75" s="6">
        <v>6402</v>
      </c>
      <c r="BG75" s="7">
        <v>4818006000</v>
      </c>
      <c r="BH75" s="7">
        <v>750468.22429906542</v>
      </c>
      <c r="BI75" s="7">
        <v>9487794.5</v>
      </c>
      <c r="BJ75" s="8">
        <v>34473873.399999999</v>
      </c>
      <c r="BK75" s="8">
        <v>108890</v>
      </c>
      <c r="BL75" s="7">
        <v>10156.799999999999</v>
      </c>
      <c r="BM75" s="8">
        <v>34582763.399999999</v>
      </c>
      <c r="BN75" s="7">
        <v>218288.45210000002</v>
      </c>
      <c r="BO75" s="6">
        <v>928946</v>
      </c>
      <c r="BP75" s="6">
        <v>170279</v>
      </c>
      <c r="BQ75" s="6">
        <v>758667</v>
      </c>
      <c r="BR75" s="6">
        <v>344345</v>
      </c>
      <c r="BS75" s="6">
        <v>414322</v>
      </c>
      <c r="BT75" s="7">
        <v>176484272000</v>
      </c>
      <c r="BU75" s="7">
        <v>189983.34887065555</v>
      </c>
      <c r="BV75" s="7">
        <v>129687646.36000001</v>
      </c>
      <c r="BW75" s="8">
        <v>39076138606.589996</v>
      </c>
      <c r="BX75" s="8">
        <v>6166049893.9700003</v>
      </c>
      <c r="BY75" s="7">
        <v>2289051229.0000005</v>
      </c>
      <c r="BZ75" s="8">
        <v>45242188500.559998</v>
      </c>
      <c r="CA75" s="7">
        <v>447094833.27709997</v>
      </c>
      <c r="CB75" s="6">
        <v>1820</v>
      </c>
      <c r="CC75" s="6">
        <v>735</v>
      </c>
      <c r="CD75" s="6">
        <v>1085</v>
      </c>
      <c r="CE75" s="6">
        <v>0</v>
      </c>
      <c r="CF75" s="6">
        <v>1085</v>
      </c>
      <c r="CG75" s="7">
        <v>1377883000</v>
      </c>
      <c r="CH75" s="7">
        <v>757078.57142857148</v>
      </c>
      <c r="CI75" s="7">
        <v>295765.5</v>
      </c>
      <c r="CJ75" s="8">
        <v>28746191.600000001</v>
      </c>
      <c r="CK75" s="8">
        <v>544728</v>
      </c>
      <c r="CL75" s="7">
        <v>1065606</v>
      </c>
      <c r="CM75" s="8">
        <v>29290919.600000001</v>
      </c>
      <c r="CN75" s="7">
        <v>354624.42340000003</v>
      </c>
      <c r="CO75" s="6">
        <v>2050</v>
      </c>
      <c r="CP75" s="6">
        <v>130</v>
      </c>
      <c r="CQ75" s="6">
        <v>1920</v>
      </c>
      <c r="CR75" s="6">
        <v>0</v>
      </c>
      <c r="CS75" s="6">
        <v>1920</v>
      </c>
      <c r="CT75" s="7">
        <v>1617765000</v>
      </c>
      <c r="CU75" s="7">
        <v>789153.6585365854</v>
      </c>
      <c r="CV75" s="7">
        <v>236174.2</v>
      </c>
      <c r="CW75" s="8">
        <v>62051057.100000001</v>
      </c>
      <c r="CX75" s="8">
        <v>981796</v>
      </c>
      <c r="CY75" s="7">
        <v>504900.3</v>
      </c>
      <c r="CZ75" s="8">
        <v>63032853.100000001</v>
      </c>
      <c r="DA75" s="7">
        <v>1045595.8872999999</v>
      </c>
      <c r="DB75" s="6"/>
      <c r="DC75" s="6"/>
      <c r="DD75" s="6"/>
      <c r="DE75" s="6"/>
      <c r="DF75" s="6"/>
      <c r="DG75" s="7"/>
      <c r="DH75" s="7"/>
      <c r="DI75" s="7"/>
      <c r="DJ75" s="8"/>
      <c r="DK75" s="8"/>
      <c r="DL75" s="7"/>
      <c r="DM75" s="8"/>
      <c r="DN75" s="7"/>
      <c r="DO75" s="6">
        <v>545576</v>
      </c>
      <c r="DP75" s="6">
        <v>231855</v>
      </c>
      <c r="DQ75" s="6">
        <v>313721</v>
      </c>
      <c r="DR75" s="6">
        <v>145759</v>
      </c>
      <c r="DS75" s="6">
        <v>167962</v>
      </c>
      <c r="DT75" s="7">
        <v>65207748000</v>
      </c>
      <c r="DU75" s="7">
        <v>119520.9246741059</v>
      </c>
      <c r="DV75" s="7">
        <v>108945761.38000003</v>
      </c>
      <c r="DW75" s="8">
        <v>21901034142.339996</v>
      </c>
      <c r="DX75" s="8">
        <v>4018724712.5100002</v>
      </c>
      <c r="DY75" s="7">
        <v>2255526398.5999999</v>
      </c>
      <c r="DZ75" s="8">
        <v>25919758854.849998</v>
      </c>
      <c r="EA75" s="7">
        <v>350316793.09179997</v>
      </c>
      <c r="EB75" s="6"/>
      <c r="EC75" s="6"/>
      <c r="ED75" s="6"/>
      <c r="EE75" s="6"/>
      <c r="EF75" s="6"/>
      <c r="EG75" s="7"/>
      <c r="EH75" s="7"/>
      <c r="EI75" s="7"/>
      <c r="EJ75" s="8"/>
      <c r="EK75" s="8"/>
      <c r="EL75" s="7"/>
      <c r="EM75" s="8"/>
      <c r="EN75" s="7"/>
      <c r="EO75" s="6"/>
      <c r="EP75" s="6"/>
      <c r="EQ75" s="6"/>
      <c r="ER75" s="6"/>
      <c r="ES75" s="6"/>
      <c r="ET75" s="7"/>
      <c r="EU75" s="7"/>
      <c r="EV75" s="7"/>
      <c r="EW75" s="8"/>
      <c r="EX75" s="8"/>
      <c r="EY75" s="7"/>
      <c r="EZ75" s="8"/>
      <c r="FA75" s="7"/>
      <c r="FB75" s="6">
        <v>748443</v>
      </c>
      <c r="FC75" s="6">
        <v>677404</v>
      </c>
      <c r="FD75" s="6">
        <v>71039</v>
      </c>
      <c r="FE75" s="6">
        <v>37758</v>
      </c>
      <c r="FF75" s="6">
        <v>33281</v>
      </c>
      <c r="FG75" s="7">
        <v>96861208000</v>
      </c>
      <c r="FH75" s="7">
        <v>129416.94691512914</v>
      </c>
      <c r="FI75" s="7">
        <v>160754220</v>
      </c>
      <c r="FJ75" s="8">
        <v>7827075290.1500034</v>
      </c>
      <c r="FK75" s="8">
        <v>1333748966.3900001</v>
      </c>
      <c r="FL75" s="7">
        <v>5994035414.2999992</v>
      </c>
      <c r="FM75" s="8">
        <v>9160824256.5400009</v>
      </c>
      <c r="FN75" s="7">
        <v>89144274.420100033</v>
      </c>
      <c r="FO75" s="6"/>
      <c r="FP75" s="6"/>
      <c r="FQ75" s="6"/>
      <c r="FR75" s="6"/>
      <c r="FS75" s="6"/>
      <c r="FT75" s="7"/>
      <c r="FU75" s="7"/>
      <c r="FV75" s="7"/>
      <c r="FW75" s="8"/>
      <c r="FX75" s="8"/>
      <c r="FY75" s="7"/>
      <c r="FZ75" s="8"/>
      <c r="GA75" s="7"/>
      <c r="GB75" s="6">
        <v>2233255</v>
      </c>
      <c r="GC75" s="6">
        <v>1080421</v>
      </c>
      <c r="GD75" s="6">
        <v>1152834</v>
      </c>
      <c r="GE75" s="6">
        <v>527862</v>
      </c>
      <c r="GF75" s="6">
        <v>624972</v>
      </c>
      <c r="GG75" s="7">
        <v>346366882000</v>
      </c>
      <c r="GH75" s="7">
        <v>155095.08855907634</v>
      </c>
      <c r="GI75" s="7">
        <v>409407361.94000006</v>
      </c>
      <c r="GJ75" s="8">
        <v>68929519161.179993</v>
      </c>
      <c r="GK75" s="8">
        <v>11520158986.869999</v>
      </c>
      <c r="GL75" s="7">
        <v>10540193705</v>
      </c>
      <c r="GM75" s="8">
        <v>80449678148.049988</v>
      </c>
      <c r="GN75" s="7">
        <v>888174409.55180001</v>
      </c>
      <c r="GO75" s="6">
        <v>231458</v>
      </c>
      <c r="GP75" s="6">
        <v>17789</v>
      </c>
      <c r="GQ75" s="6">
        <v>213669</v>
      </c>
      <c r="GR75" s="6">
        <v>89756</v>
      </c>
      <c r="GS75" s="6">
        <v>123913</v>
      </c>
      <c r="GT75" s="7">
        <v>50177370000</v>
      </c>
      <c r="GU75" s="7">
        <v>216788.22939799013</v>
      </c>
      <c r="GV75" s="7">
        <v>71078566.660000011</v>
      </c>
      <c r="GW75" s="8">
        <v>4564571037.8200006</v>
      </c>
      <c r="GX75" s="8">
        <v>159758261</v>
      </c>
      <c r="GY75" s="7">
        <v>36831581.899999991</v>
      </c>
      <c r="GZ75" s="8">
        <v>4724329298.8200006</v>
      </c>
      <c r="HA75" s="7">
        <v>33624089.541400008</v>
      </c>
      <c r="HB75" s="6">
        <f t="shared" si="66"/>
        <v>0</v>
      </c>
      <c r="HC75" s="6">
        <f t="shared" si="67"/>
        <v>0</v>
      </c>
      <c r="HD75" s="6">
        <f t="shared" si="68"/>
        <v>0</v>
      </c>
      <c r="HE75" s="6">
        <f t="shared" si="69"/>
        <v>0</v>
      </c>
      <c r="HF75" s="6">
        <f t="shared" si="70"/>
        <v>0</v>
      </c>
      <c r="HG75" s="7">
        <f t="shared" si="71"/>
        <v>0</v>
      </c>
      <c r="HH75" s="7">
        <f t="shared" si="72"/>
        <v>2580526.5861650365</v>
      </c>
      <c r="HI75" s="7">
        <f t="shared" si="73"/>
        <v>-5.9604644775390625E-8</v>
      </c>
      <c r="HJ75" s="8">
        <f t="shared" si="74"/>
        <v>-1.5273690223693848E-6</v>
      </c>
      <c r="HK75" s="8">
        <f t="shared" si="75"/>
        <v>1.9073486328125E-6</v>
      </c>
      <c r="HL75" s="7">
        <f t="shared" si="76"/>
        <v>2.8610156732611358E-7</v>
      </c>
      <c r="HM75" s="8">
        <f t="shared" si="77"/>
        <v>6.1020255088806152E-6</v>
      </c>
      <c r="HN75" s="7">
        <f t="shared" si="78"/>
        <v>-3.850436769425869E-8</v>
      </c>
      <c r="HP75" s="15">
        <f t="shared" si="79"/>
        <v>2.5507393187219972E-2</v>
      </c>
      <c r="HR75" s="6">
        <f t="shared" si="40"/>
        <v>10290</v>
      </c>
      <c r="HS75" s="6">
        <f t="shared" si="41"/>
        <v>883</v>
      </c>
      <c r="HT75" s="6">
        <f t="shared" si="42"/>
        <v>9407</v>
      </c>
      <c r="HU75" s="6">
        <f t="shared" si="43"/>
        <v>0</v>
      </c>
      <c r="HV75" s="6">
        <f t="shared" si="44"/>
        <v>9407</v>
      </c>
      <c r="HW75" s="7">
        <f t="shared" si="45"/>
        <v>7813654000</v>
      </c>
      <c r="HX75" s="7">
        <f t="shared" si="46"/>
        <v>2296700.4542642222</v>
      </c>
      <c r="HY75" s="7">
        <f t="shared" si="47"/>
        <v>10019734.199999999</v>
      </c>
      <c r="HZ75" s="8">
        <f t="shared" si="48"/>
        <v>125271122.09999999</v>
      </c>
      <c r="IA75" s="8">
        <f t="shared" si="49"/>
        <v>1635414</v>
      </c>
      <c r="IB75" s="7">
        <f t="shared" si="50"/>
        <v>1580663.1</v>
      </c>
      <c r="IC75" s="8">
        <f t="shared" si="51"/>
        <v>126906536.09999999</v>
      </c>
      <c r="ID75" s="7">
        <f t="shared" si="52"/>
        <v>1618508.7628000001</v>
      </c>
      <c r="IE75" s="6">
        <f t="shared" si="53"/>
        <v>0</v>
      </c>
      <c r="IF75" s="6">
        <f t="shared" si="54"/>
        <v>0</v>
      </c>
      <c r="IG75" s="6">
        <f t="shared" si="55"/>
        <v>0</v>
      </c>
      <c r="IH75" s="6">
        <f t="shared" si="56"/>
        <v>0</v>
      </c>
      <c r="II75" s="6">
        <f t="shared" si="57"/>
        <v>0</v>
      </c>
      <c r="IJ75" s="7">
        <f t="shared" si="58"/>
        <v>0</v>
      </c>
      <c r="IK75" s="7">
        <f t="shared" si="59"/>
        <v>0</v>
      </c>
      <c r="IL75" s="7">
        <f t="shared" si="60"/>
        <v>0</v>
      </c>
      <c r="IM75" s="8">
        <f t="shared" si="61"/>
        <v>0</v>
      </c>
      <c r="IN75" s="8">
        <f t="shared" si="62"/>
        <v>0</v>
      </c>
      <c r="IO75" s="7">
        <f t="shared" si="63"/>
        <v>0</v>
      </c>
      <c r="IP75" s="8">
        <f t="shared" si="64"/>
        <v>0</v>
      </c>
      <c r="IQ75" s="7">
        <f t="shared" si="65"/>
        <v>0</v>
      </c>
    </row>
    <row r="76" spans="1:251" x14ac:dyDescent="0.2">
      <c r="A76" s="13" t="s">
        <v>10</v>
      </c>
      <c r="B76" s="6"/>
      <c r="C76" s="6"/>
      <c r="D76" s="6"/>
      <c r="E76" s="6"/>
      <c r="F76" s="6"/>
      <c r="G76" s="7"/>
      <c r="H76" s="7"/>
      <c r="I76" s="7"/>
      <c r="J76" s="8"/>
      <c r="K76" s="8"/>
      <c r="L76" s="7"/>
      <c r="M76" s="8"/>
      <c r="N76" s="7"/>
      <c r="O76" s="6"/>
      <c r="P76" s="6"/>
      <c r="Q76" s="6"/>
      <c r="R76" s="6"/>
      <c r="S76" s="6"/>
      <c r="T76" s="7"/>
      <c r="U76" s="7"/>
      <c r="V76" s="7"/>
      <c r="W76" s="8"/>
      <c r="X76" s="8"/>
      <c r="Y76" s="7"/>
      <c r="Z76" s="8"/>
      <c r="AA76" s="7"/>
      <c r="AB76" s="6"/>
      <c r="AC76" s="6"/>
      <c r="AD76" s="6"/>
      <c r="AE76" s="6"/>
      <c r="AF76" s="6"/>
      <c r="AG76" s="7"/>
      <c r="AH76" s="7"/>
      <c r="AI76" s="7"/>
      <c r="AJ76" s="8"/>
      <c r="AK76" s="8"/>
      <c r="AL76" s="7"/>
      <c r="AM76" s="8"/>
      <c r="AN76" s="7"/>
      <c r="AO76" s="6"/>
      <c r="AP76" s="6"/>
      <c r="AQ76" s="6"/>
      <c r="AR76" s="6"/>
      <c r="AS76" s="6"/>
      <c r="AT76" s="7"/>
      <c r="AU76" s="7"/>
      <c r="AV76" s="7"/>
      <c r="AW76" s="8"/>
      <c r="AX76" s="8"/>
      <c r="AY76" s="7"/>
      <c r="AZ76" s="8"/>
      <c r="BA76" s="7"/>
      <c r="BB76" s="6">
        <v>6779</v>
      </c>
      <c r="BC76" s="6">
        <v>26</v>
      </c>
      <c r="BD76" s="6">
        <v>6753</v>
      </c>
      <c r="BE76" s="6">
        <v>0</v>
      </c>
      <c r="BF76" s="6">
        <v>6753</v>
      </c>
      <c r="BG76" s="7">
        <v>5116702000</v>
      </c>
      <c r="BH76" s="7">
        <v>754787.13674583274</v>
      </c>
      <c r="BI76" s="7">
        <v>9316198.5999999996</v>
      </c>
      <c r="BJ76" s="8">
        <v>41622519.039999999</v>
      </c>
      <c r="BK76" s="8">
        <v>108890</v>
      </c>
      <c r="BL76" s="7">
        <v>10263</v>
      </c>
      <c r="BM76" s="8">
        <v>41731409.039999999</v>
      </c>
      <c r="BN76" s="7">
        <v>275654.56400000001</v>
      </c>
      <c r="BO76" s="6">
        <v>947782</v>
      </c>
      <c r="BP76" s="6">
        <v>177670</v>
      </c>
      <c r="BQ76" s="6">
        <v>770112</v>
      </c>
      <c r="BR76" s="6">
        <v>349817</v>
      </c>
      <c r="BS76" s="6">
        <v>420295</v>
      </c>
      <c r="BT76" s="7">
        <v>180128852000</v>
      </c>
      <c r="BU76" s="7">
        <v>190053.04173322557</v>
      </c>
      <c r="BV76" s="7">
        <v>137775804.95999998</v>
      </c>
      <c r="BW76" s="8">
        <v>40107377579.490005</v>
      </c>
      <c r="BX76" s="8">
        <v>6170280751.9700003</v>
      </c>
      <c r="BY76" s="7">
        <v>2314664575</v>
      </c>
      <c r="BZ76" s="8">
        <v>46277658331.459999</v>
      </c>
      <c r="CA76" s="7">
        <v>502678647.06900001</v>
      </c>
      <c r="CB76" s="6">
        <v>1820</v>
      </c>
      <c r="CC76" s="6">
        <v>830</v>
      </c>
      <c r="CD76" s="6">
        <v>990</v>
      </c>
      <c r="CE76" s="6">
        <v>0</v>
      </c>
      <c r="CF76" s="6">
        <v>990</v>
      </c>
      <c r="CG76" s="7">
        <v>1377423000</v>
      </c>
      <c r="CH76" s="7">
        <v>756825.82417582418</v>
      </c>
      <c r="CI76" s="7">
        <v>308740.5</v>
      </c>
      <c r="CJ76" s="8">
        <v>25719091.900000002</v>
      </c>
      <c r="CK76" s="8">
        <v>469070</v>
      </c>
      <c r="CL76" s="7">
        <v>1130681.2</v>
      </c>
      <c r="CM76" s="8">
        <v>26188161.900000002</v>
      </c>
      <c r="CN76" s="7">
        <v>336642.76840000006</v>
      </c>
      <c r="CO76" s="6">
        <v>2050</v>
      </c>
      <c r="CP76" s="6">
        <v>262</v>
      </c>
      <c r="CQ76" s="6">
        <v>1788</v>
      </c>
      <c r="CR76" s="6">
        <v>0</v>
      </c>
      <c r="CS76" s="6">
        <v>1788</v>
      </c>
      <c r="CT76" s="7">
        <v>1617765000</v>
      </c>
      <c r="CU76" s="7">
        <v>789153.6585365854</v>
      </c>
      <c r="CV76" s="7">
        <v>233753.1</v>
      </c>
      <c r="CW76" s="8">
        <v>55791673.200000003</v>
      </c>
      <c r="CX76" s="8">
        <v>862046</v>
      </c>
      <c r="CY76" s="7">
        <v>673148.7</v>
      </c>
      <c r="CZ76" s="8">
        <v>56653719.200000003</v>
      </c>
      <c r="DA76" s="7">
        <v>1014825.0564</v>
      </c>
      <c r="DB76" s="6"/>
      <c r="DC76" s="6"/>
      <c r="DD76" s="6"/>
      <c r="DE76" s="6"/>
      <c r="DF76" s="6"/>
      <c r="DG76" s="7"/>
      <c r="DH76" s="7"/>
      <c r="DI76" s="7"/>
      <c r="DJ76" s="8"/>
      <c r="DK76" s="8"/>
      <c r="DL76" s="7"/>
      <c r="DM76" s="8"/>
      <c r="DN76" s="7"/>
      <c r="DO76" s="6">
        <v>542518</v>
      </c>
      <c r="DP76" s="6">
        <v>237797</v>
      </c>
      <c r="DQ76" s="6">
        <v>304721</v>
      </c>
      <c r="DR76" s="6">
        <v>141447</v>
      </c>
      <c r="DS76" s="6">
        <v>163274</v>
      </c>
      <c r="DT76" s="7">
        <v>64852877000</v>
      </c>
      <c r="DU76" s="7">
        <v>119540.50741173564</v>
      </c>
      <c r="DV76" s="7">
        <v>108941193.58000001</v>
      </c>
      <c r="DW76" s="8">
        <v>21556279481.619999</v>
      </c>
      <c r="DX76" s="8">
        <v>3897908949.5100002</v>
      </c>
      <c r="DY76" s="7">
        <v>2250490760.1999998</v>
      </c>
      <c r="DZ76" s="8">
        <v>25454188431.130001</v>
      </c>
      <c r="EA76" s="7">
        <v>371953785.62199998</v>
      </c>
      <c r="EB76" s="6"/>
      <c r="EC76" s="6"/>
      <c r="ED76" s="6"/>
      <c r="EE76" s="6"/>
      <c r="EF76" s="6"/>
      <c r="EG76" s="7"/>
      <c r="EH76" s="7"/>
      <c r="EI76" s="7"/>
      <c r="EJ76" s="8"/>
      <c r="EK76" s="8"/>
      <c r="EL76" s="7"/>
      <c r="EM76" s="8"/>
      <c r="EN76" s="7"/>
      <c r="EO76" s="6"/>
      <c r="EP76" s="6"/>
      <c r="EQ76" s="6"/>
      <c r="ER76" s="6"/>
      <c r="ES76" s="6"/>
      <c r="ET76" s="7"/>
      <c r="EU76" s="7"/>
      <c r="EV76" s="7"/>
      <c r="EW76" s="8"/>
      <c r="EX76" s="8"/>
      <c r="EY76" s="7"/>
      <c r="EZ76" s="8"/>
      <c r="FA76" s="7"/>
      <c r="FB76" s="6">
        <v>748195</v>
      </c>
      <c r="FC76" s="6">
        <v>678295</v>
      </c>
      <c r="FD76" s="6">
        <v>69900</v>
      </c>
      <c r="FE76" s="6">
        <v>37155</v>
      </c>
      <c r="FF76" s="6">
        <v>32745</v>
      </c>
      <c r="FG76" s="7">
        <v>96821007000</v>
      </c>
      <c r="FH76" s="7">
        <v>129406.11337953342</v>
      </c>
      <c r="FI76" s="7">
        <v>160754215.80000001</v>
      </c>
      <c r="FJ76" s="8">
        <v>7751205663.4900017</v>
      </c>
      <c r="FK76" s="8">
        <v>1314641254.5400002</v>
      </c>
      <c r="FL76" s="7">
        <v>5993373110.0999994</v>
      </c>
      <c r="FM76" s="8">
        <v>9065846918.0300026</v>
      </c>
      <c r="FN76" s="7">
        <v>95858899.662499994</v>
      </c>
      <c r="FO76" s="6"/>
      <c r="FP76" s="6"/>
      <c r="FQ76" s="6"/>
      <c r="FR76" s="6"/>
      <c r="FS76" s="6"/>
      <c r="FT76" s="7"/>
      <c r="FU76" s="7"/>
      <c r="FV76" s="7"/>
      <c r="FW76" s="8"/>
      <c r="FX76" s="8"/>
      <c r="FY76" s="7"/>
      <c r="FZ76" s="8"/>
      <c r="GA76" s="7"/>
      <c r="GB76" s="6">
        <v>2249144</v>
      </c>
      <c r="GC76" s="6">
        <v>1094880</v>
      </c>
      <c r="GD76" s="6">
        <v>1154264</v>
      </c>
      <c r="GE76" s="6">
        <v>528419</v>
      </c>
      <c r="GF76" s="6">
        <v>625845</v>
      </c>
      <c r="GG76" s="7">
        <v>349914626000</v>
      </c>
      <c r="GH76" s="7">
        <v>155576.79988475615</v>
      </c>
      <c r="GI76" s="7">
        <v>417329906.53999996</v>
      </c>
      <c r="GJ76" s="8">
        <v>69537996008.740005</v>
      </c>
      <c r="GK76" s="8">
        <v>11384270962.02</v>
      </c>
      <c r="GL76" s="7">
        <v>10560342538.199999</v>
      </c>
      <c r="GM76" s="8">
        <v>80922266970.759995</v>
      </c>
      <c r="GN76" s="7">
        <v>972118454.74230003</v>
      </c>
      <c r="GO76" s="6">
        <v>247347</v>
      </c>
      <c r="GP76" s="6">
        <v>21855</v>
      </c>
      <c r="GQ76" s="6">
        <v>225492</v>
      </c>
      <c r="GR76" s="6">
        <v>95299</v>
      </c>
      <c r="GS76" s="6">
        <v>130193</v>
      </c>
      <c r="GT76" s="7">
        <v>53219727000</v>
      </c>
      <c r="GU76" s="7">
        <v>215162.20936578975</v>
      </c>
      <c r="GV76" s="7">
        <v>78956167.159999982</v>
      </c>
      <c r="GW76" s="8">
        <v>4876262730.4199991</v>
      </c>
      <c r="GX76" s="8">
        <v>158950613</v>
      </c>
      <c r="GY76" s="7">
        <v>37283394.900000006</v>
      </c>
      <c r="GZ76" s="8">
        <v>5035213343.4199991</v>
      </c>
      <c r="HA76" s="7">
        <v>37531978.947500005</v>
      </c>
      <c r="HB76" s="6">
        <f t="shared" si="66"/>
        <v>0</v>
      </c>
      <c r="HC76" s="6">
        <f t="shared" si="67"/>
        <v>0</v>
      </c>
      <c r="HD76" s="6">
        <f t="shared" si="68"/>
        <v>0</v>
      </c>
      <c r="HE76" s="6">
        <f t="shared" si="69"/>
        <v>0</v>
      </c>
      <c r="HF76" s="6">
        <f t="shared" si="70"/>
        <v>0</v>
      </c>
      <c r="HG76" s="7">
        <f t="shared" si="71"/>
        <v>0</v>
      </c>
      <c r="HH76" s="7">
        <f t="shared" si="72"/>
        <v>2584189.4820979806</v>
      </c>
      <c r="HI76" s="7">
        <f t="shared" si="73"/>
        <v>5.5879354476928711E-9</v>
      </c>
      <c r="HJ76" s="8">
        <f t="shared" si="74"/>
        <v>-9.1642141342163086E-7</v>
      </c>
      <c r="HK76" s="8">
        <f t="shared" si="75"/>
        <v>0</v>
      </c>
      <c r="HL76" s="7">
        <f t="shared" si="76"/>
        <v>0</v>
      </c>
      <c r="HM76" s="8">
        <f t="shared" si="77"/>
        <v>6.7129731178283691E-6</v>
      </c>
      <c r="HN76" s="7">
        <f t="shared" si="78"/>
        <v>-1.0477378964424133E-8</v>
      </c>
      <c r="HP76" s="15">
        <f t="shared" si="79"/>
        <v>2.5393388649688944E-2</v>
      </c>
      <c r="HR76" s="6">
        <f t="shared" si="40"/>
        <v>10649</v>
      </c>
      <c r="HS76" s="6">
        <f t="shared" si="41"/>
        <v>1118</v>
      </c>
      <c r="HT76" s="6">
        <f t="shared" si="42"/>
        <v>9531</v>
      </c>
      <c r="HU76" s="6">
        <f t="shared" si="43"/>
        <v>0</v>
      </c>
      <c r="HV76" s="6">
        <f t="shared" si="44"/>
        <v>9531</v>
      </c>
      <c r="HW76" s="7">
        <f t="shared" si="45"/>
        <v>8111890000</v>
      </c>
      <c r="HX76" s="7">
        <f t="shared" si="46"/>
        <v>2300766.6194582423</v>
      </c>
      <c r="HY76" s="7">
        <f t="shared" si="47"/>
        <v>9858692.1999999993</v>
      </c>
      <c r="HZ76" s="8">
        <f t="shared" si="48"/>
        <v>123133284.14</v>
      </c>
      <c r="IA76" s="8">
        <f t="shared" si="49"/>
        <v>1440006</v>
      </c>
      <c r="IB76" s="7">
        <f t="shared" si="50"/>
        <v>1814092.9</v>
      </c>
      <c r="IC76" s="8">
        <f t="shared" si="51"/>
        <v>124573290.14</v>
      </c>
      <c r="ID76" s="7">
        <f t="shared" si="52"/>
        <v>1627122.3888000001</v>
      </c>
      <c r="IE76" s="6">
        <f t="shared" si="53"/>
        <v>0</v>
      </c>
      <c r="IF76" s="6">
        <f t="shared" si="54"/>
        <v>0</v>
      </c>
      <c r="IG76" s="6">
        <f t="shared" si="55"/>
        <v>0</v>
      </c>
      <c r="IH76" s="6">
        <f t="shared" si="56"/>
        <v>0</v>
      </c>
      <c r="II76" s="6">
        <f t="shared" si="57"/>
        <v>0</v>
      </c>
      <c r="IJ76" s="7">
        <f t="shared" si="58"/>
        <v>0</v>
      </c>
      <c r="IK76" s="7">
        <f t="shared" si="59"/>
        <v>0</v>
      </c>
      <c r="IL76" s="7">
        <f t="shared" si="60"/>
        <v>0</v>
      </c>
      <c r="IM76" s="8">
        <f t="shared" si="61"/>
        <v>0</v>
      </c>
      <c r="IN76" s="8">
        <f t="shared" si="62"/>
        <v>0</v>
      </c>
      <c r="IO76" s="7">
        <f t="shared" si="63"/>
        <v>0</v>
      </c>
      <c r="IP76" s="8">
        <f t="shared" si="64"/>
        <v>0</v>
      </c>
      <c r="IQ76" s="7">
        <f t="shared" si="65"/>
        <v>0</v>
      </c>
    </row>
    <row r="77" spans="1:251" x14ac:dyDescent="0.2">
      <c r="A77" s="14">
        <v>39052</v>
      </c>
      <c r="B77" s="6"/>
      <c r="C77" s="6"/>
      <c r="D77" s="6"/>
      <c r="E77" s="6"/>
      <c r="F77" s="6"/>
      <c r="G77" s="7"/>
      <c r="H77" s="7"/>
      <c r="I77" s="7"/>
      <c r="J77" s="8"/>
      <c r="K77" s="8"/>
      <c r="L77" s="7"/>
      <c r="M77" s="8"/>
      <c r="N77" s="7"/>
      <c r="O77" s="6"/>
      <c r="P77" s="6"/>
      <c r="Q77" s="6"/>
      <c r="R77" s="6"/>
      <c r="S77" s="6"/>
      <c r="T77" s="7"/>
      <c r="U77" s="7"/>
      <c r="V77" s="7"/>
      <c r="W77" s="8"/>
      <c r="X77" s="8"/>
      <c r="Y77" s="7"/>
      <c r="Z77" s="8"/>
      <c r="AA77" s="7"/>
      <c r="AB77" s="6"/>
      <c r="AC77" s="6"/>
      <c r="AD77" s="6"/>
      <c r="AE77" s="6"/>
      <c r="AF77" s="6"/>
      <c r="AG77" s="7"/>
      <c r="AH77" s="7"/>
      <c r="AI77" s="7"/>
      <c r="AJ77" s="8"/>
      <c r="AK77" s="8"/>
      <c r="AL77" s="7"/>
      <c r="AM77" s="8"/>
      <c r="AN77" s="7"/>
      <c r="AO77" s="6"/>
      <c r="AP77" s="6"/>
      <c r="AQ77" s="6"/>
      <c r="AR77" s="6"/>
      <c r="AS77" s="6"/>
      <c r="AT77" s="7"/>
      <c r="AU77" s="7"/>
      <c r="AV77" s="7"/>
      <c r="AW77" s="8"/>
      <c r="AX77" s="8"/>
      <c r="AY77" s="7"/>
      <c r="AZ77" s="8"/>
      <c r="BA77" s="7"/>
      <c r="BB77" s="6">
        <v>7221</v>
      </c>
      <c r="BC77" s="6">
        <v>26</v>
      </c>
      <c r="BD77" s="6">
        <v>7195</v>
      </c>
      <c r="BE77" s="6">
        <v>0</v>
      </c>
      <c r="BF77" s="6">
        <v>7195</v>
      </c>
      <c r="BG77" s="7">
        <v>5484754000</v>
      </c>
      <c r="BH77" s="7">
        <v>759556.01717213681</v>
      </c>
      <c r="BI77" s="7">
        <v>9359686.8000000007</v>
      </c>
      <c r="BJ77" s="8">
        <v>48352102.480000004</v>
      </c>
      <c r="BK77" s="8">
        <v>108890</v>
      </c>
      <c r="BL77" s="7">
        <v>382705.2</v>
      </c>
      <c r="BM77" s="8">
        <v>48460992.480000004</v>
      </c>
      <c r="BN77" s="7">
        <v>0</v>
      </c>
      <c r="BO77" s="6">
        <v>977922</v>
      </c>
      <c r="BP77" s="6">
        <v>184377</v>
      </c>
      <c r="BQ77" s="6">
        <v>793545</v>
      </c>
      <c r="BR77" s="6">
        <v>360241</v>
      </c>
      <c r="BS77" s="6">
        <v>433304</v>
      </c>
      <c r="BT77" s="7">
        <v>186172242000</v>
      </c>
      <c r="BU77" s="7">
        <v>190375.34895421108</v>
      </c>
      <c r="BV77" s="7">
        <v>137655108.40000001</v>
      </c>
      <c r="BW77" s="8">
        <v>43274276628.809998</v>
      </c>
      <c r="BX77" s="8">
        <v>6188411373.6999998</v>
      </c>
      <c r="BY77" s="7">
        <v>3214000293.1999998</v>
      </c>
      <c r="BZ77" s="8">
        <v>49462688002.509995</v>
      </c>
      <c r="CA77" s="7">
        <v>-6.2992000000000008</v>
      </c>
      <c r="CB77" s="6">
        <v>1820</v>
      </c>
      <c r="CC77" s="6">
        <v>929</v>
      </c>
      <c r="CD77" s="6">
        <v>891</v>
      </c>
      <c r="CE77" s="6">
        <v>0</v>
      </c>
      <c r="CF77" s="6">
        <v>891</v>
      </c>
      <c r="CG77" s="7">
        <v>1377423000</v>
      </c>
      <c r="CH77" s="7">
        <v>756825.82417582418</v>
      </c>
      <c r="CI77" s="7">
        <v>308740.5</v>
      </c>
      <c r="CJ77" s="8">
        <v>23011577.300000001</v>
      </c>
      <c r="CK77" s="8">
        <v>401553</v>
      </c>
      <c r="CL77" s="7">
        <v>1541400</v>
      </c>
      <c r="CM77" s="8">
        <v>23413130.300000001</v>
      </c>
      <c r="CN77" s="7">
        <v>0</v>
      </c>
      <c r="CO77" s="6">
        <v>2050</v>
      </c>
      <c r="CP77" s="6">
        <v>525</v>
      </c>
      <c r="CQ77" s="6">
        <v>1525</v>
      </c>
      <c r="CR77" s="6">
        <v>0</v>
      </c>
      <c r="CS77" s="6">
        <v>1525</v>
      </c>
      <c r="CT77" s="7">
        <v>1617075000</v>
      </c>
      <c r="CU77" s="7">
        <v>788817.07317073166</v>
      </c>
      <c r="CV77" s="7">
        <v>228475.8</v>
      </c>
      <c r="CW77" s="8">
        <v>42396635.539999999</v>
      </c>
      <c r="CX77" s="8">
        <v>604231</v>
      </c>
      <c r="CY77" s="7">
        <v>1860449</v>
      </c>
      <c r="CZ77" s="8">
        <v>43000866.539999999</v>
      </c>
      <c r="DA77" s="7">
        <v>0</v>
      </c>
      <c r="DB77" s="6"/>
      <c r="DC77" s="6"/>
      <c r="DD77" s="6"/>
      <c r="DE77" s="6"/>
      <c r="DF77" s="6"/>
      <c r="DG77" s="7"/>
      <c r="DH77" s="7"/>
      <c r="DI77" s="7"/>
      <c r="DJ77" s="8"/>
      <c r="DK77" s="8"/>
      <c r="DL77" s="7"/>
      <c r="DM77" s="8"/>
      <c r="DN77" s="7"/>
      <c r="DO77" s="6">
        <v>536802</v>
      </c>
      <c r="DP77" s="6">
        <v>252043</v>
      </c>
      <c r="DQ77" s="6">
        <v>284759</v>
      </c>
      <c r="DR77" s="6">
        <v>131678</v>
      </c>
      <c r="DS77" s="6">
        <v>153081</v>
      </c>
      <c r="DT77" s="7">
        <v>64199861000</v>
      </c>
      <c r="DU77" s="7">
        <v>119596.91096530936</v>
      </c>
      <c r="DV77" s="7">
        <v>108942831.38000001</v>
      </c>
      <c r="DW77" s="8">
        <v>21375185502.150002</v>
      </c>
      <c r="DX77" s="8">
        <v>3615915239.0700002</v>
      </c>
      <c r="DY77" s="7">
        <v>2928824242</v>
      </c>
      <c r="DZ77" s="8">
        <v>24991100741.220001</v>
      </c>
      <c r="EA77" s="7">
        <v>-3.8157999999999994</v>
      </c>
      <c r="EB77" s="6"/>
      <c r="EC77" s="6"/>
      <c r="ED77" s="6"/>
      <c r="EE77" s="6"/>
      <c r="EF77" s="6"/>
      <c r="EG77" s="7"/>
      <c r="EH77" s="7"/>
      <c r="EI77" s="7"/>
      <c r="EJ77" s="8"/>
      <c r="EK77" s="8"/>
      <c r="EL77" s="7"/>
      <c r="EM77" s="8"/>
      <c r="EN77" s="7"/>
      <c r="EO77" s="6"/>
      <c r="EP77" s="6"/>
      <c r="EQ77" s="6"/>
      <c r="ER77" s="6"/>
      <c r="ES77" s="6"/>
      <c r="ET77" s="7"/>
      <c r="EU77" s="7"/>
      <c r="EV77" s="7"/>
      <c r="EW77" s="8"/>
      <c r="EX77" s="8"/>
      <c r="EY77" s="7"/>
      <c r="EZ77" s="8"/>
      <c r="FA77" s="7"/>
      <c r="FB77" s="6">
        <v>747754</v>
      </c>
      <c r="FC77" s="6">
        <v>679857</v>
      </c>
      <c r="FD77" s="6">
        <v>67897</v>
      </c>
      <c r="FE77" s="6">
        <v>36112</v>
      </c>
      <c r="FF77" s="6">
        <v>31785</v>
      </c>
      <c r="FG77" s="7">
        <v>96754749000</v>
      </c>
      <c r="FH77" s="7">
        <v>129393.82336971785</v>
      </c>
      <c r="FI77" s="7">
        <v>160754405.10000002</v>
      </c>
      <c r="FJ77" s="8">
        <v>7989260925.3900013</v>
      </c>
      <c r="FK77" s="8">
        <v>1279691139.6900001</v>
      </c>
      <c r="FL77" s="7">
        <v>6340396333.1000004</v>
      </c>
      <c r="FM77" s="8">
        <v>9268952065.0800018</v>
      </c>
      <c r="FN77" s="7">
        <v>140843.06360000005</v>
      </c>
      <c r="FO77" s="6"/>
      <c r="FP77" s="6"/>
      <c r="FQ77" s="6"/>
      <c r="FR77" s="6"/>
      <c r="FS77" s="6"/>
      <c r="FT77" s="7"/>
      <c r="FU77" s="7"/>
      <c r="FV77" s="7"/>
      <c r="FW77" s="8"/>
      <c r="FX77" s="8"/>
      <c r="FY77" s="7"/>
      <c r="FZ77" s="8"/>
      <c r="GA77" s="7"/>
      <c r="GB77" s="6">
        <v>2273569</v>
      </c>
      <c r="GC77" s="6">
        <v>1117757</v>
      </c>
      <c r="GD77" s="6">
        <v>1155812</v>
      </c>
      <c r="GE77" s="6">
        <v>528031</v>
      </c>
      <c r="GF77" s="6">
        <v>627781</v>
      </c>
      <c r="GG77" s="7">
        <v>355606104000</v>
      </c>
      <c r="GH77" s="7">
        <v>156408.75821230849</v>
      </c>
      <c r="GI77" s="7">
        <v>417249247.98000008</v>
      </c>
      <c r="GJ77" s="8">
        <v>72752483371.670013</v>
      </c>
      <c r="GK77" s="8">
        <v>11085132426.460001</v>
      </c>
      <c r="GL77" s="7">
        <v>12487005422.5</v>
      </c>
      <c r="GM77" s="8">
        <v>83837615798.130005</v>
      </c>
      <c r="GN77" s="7">
        <v>140832.94860000006</v>
      </c>
      <c r="GO77" s="6">
        <v>271772</v>
      </c>
      <c r="GP77" s="6">
        <v>22964</v>
      </c>
      <c r="GQ77" s="6">
        <v>248808</v>
      </c>
      <c r="GR77" s="6">
        <v>105602</v>
      </c>
      <c r="GS77" s="6">
        <v>143206</v>
      </c>
      <c r="GT77" s="7">
        <v>57959114000</v>
      </c>
      <c r="GU77" s="7">
        <v>213263.74313763008</v>
      </c>
      <c r="GV77" s="7">
        <v>78845712.099999994</v>
      </c>
      <c r="GW77" s="8">
        <v>5550257216.0499992</v>
      </c>
      <c r="GX77" s="8">
        <v>157920286</v>
      </c>
      <c r="GY77" s="7">
        <v>112395284.30000001</v>
      </c>
      <c r="GZ77" s="8">
        <v>5708177502.0500002</v>
      </c>
      <c r="HA77" s="7">
        <v>0</v>
      </c>
      <c r="HB77" s="6">
        <f t="shared" si="66"/>
        <v>0</v>
      </c>
      <c r="HC77" s="6">
        <f t="shared" si="67"/>
        <v>0</v>
      </c>
      <c r="HD77" s="6">
        <f t="shared" si="68"/>
        <v>0</v>
      </c>
      <c r="HE77" s="6">
        <f t="shared" si="69"/>
        <v>0</v>
      </c>
      <c r="HF77" s="6">
        <f t="shared" si="70"/>
        <v>0</v>
      </c>
      <c r="HG77" s="7">
        <f t="shared" si="71"/>
        <v>0</v>
      </c>
      <c r="HH77" s="7">
        <f t="shared" si="72"/>
        <v>2588156.2395956223</v>
      </c>
      <c r="HI77" s="7">
        <f t="shared" si="73"/>
        <v>-4.0978193283081055E-8</v>
      </c>
      <c r="HJ77" s="8">
        <f t="shared" si="74"/>
        <v>-1.0982155799865723E-5</v>
      </c>
      <c r="HK77" s="8">
        <f t="shared" si="75"/>
        <v>-9.5367431640625E-7</v>
      </c>
      <c r="HL77" s="7">
        <f t="shared" si="76"/>
        <v>1.9074650481343269E-7</v>
      </c>
      <c r="HM77" s="8">
        <f t="shared" si="77"/>
        <v>-3.3527612686157227E-6</v>
      </c>
      <c r="HN77" s="7">
        <f t="shared" si="78"/>
        <v>-2.0536461420306296E-11</v>
      </c>
      <c r="HP77" s="15">
        <f t="shared" si="79"/>
        <v>2.5197434742854425E-2</v>
      </c>
      <c r="HR77" s="6">
        <f t="shared" si="40"/>
        <v>11091</v>
      </c>
      <c r="HS77" s="6">
        <f t="shared" si="41"/>
        <v>1480</v>
      </c>
      <c r="HT77" s="6">
        <f t="shared" si="42"/>
        <v>9611</v>
      </c>
      <c r="HU77" s="6">
        <f t="shared" si="43"/>
        <v>0</v>
      </c>
      <c r="HV77" s="6">
        <f t="shared" si="44"/>
        <v>9611</v>
      </c>
      <c r="HW77" s="7">
        <f t="shared" si="45"/>
        <v>8479252000</v>
      </c>
      <c r="HX77" s="7">
        <f t="shared" si="46"/>
        <v>2305198.9145186925</v>
      </c>
      <c r="HY77" s="7">
        <f t="shared" si="47"/>
        <v>9896903.1000000015</v>
      </c>
      <c r="HZ77" s="8">
        <f t="shared" si="48"/>
        <v>113760315.31999999</v>
      </c>
      <c r="IA77" s="8">
        <f t="shared" si="49"/>
        <v>1114674</v>
      </c>
      <c r="IB77" s="7">
        <f t="shared" si="50"/>
        <v>3784554.2</v>
      </c>
      <c r="IC77" s="8">
        <f t="shared" si="51"/>
        <v>114874989.31999999</v>
      </c>
      <c r="ID77" s="7">
        <f t="shared" si="52"/>
        <v>0</v>
      </c>
      <c r="IE77" s="6">
        <f t="shared" si="53"/>
        <v>0</v>
      </c>
      <c r="IF77" s="6">
        <f t="shared" si="54"/>
        <v>0</v>
      </c>
      <c r="IG77" s="6">
        <f t="shared" si="55"/>
        <v>0</v>
      </c>
      <c r="IH77" s="6">
        <f t="shared" si="56"/>
        <v>0</v>
      </c>
      <c r="II77" s="6">
        <f t="shared" si="57"/>
        <v>0</v>
      </c>
      <c r="IJ77" s="7">
        <f t="shared" si="58"/>
        <v>0</v>
      </c>
      <c r="IK77" s="7">
        <f t="shared" si="59"/>
        <v>0</v>
      </c>
      <c r="IL77" s="7">
        <f t="shared" si="60"/>
        <v>0</v>
      </c>
      <c r="IM77" s="8">
        <f t="shared" si="61"/>
        <v>0</v>
      </c>
      <c r="IN77" s="8">
        <f t="shared" si="62"/>
        <v>0</v>
      </c>
      <c r="IO77" s="7">
        <f t="shared" si="63"/>
        <v>0</v>
      </c>
      <c r="IP77" s="8">
        <f t="shared" si="64"/>
        <v>0</v>
      </c>
      <c r="IQ77" s="7">
        <f t="shared" si="65"/>
        <v>0</v>
      </c>
    </row>
    <row r="78" spans="1:251" x14ac:dyDescent="0.2">
      <c r="A78" s="14" t="s">
        <v>13</v>
      </c>
      <c r="B78" s="6"/>
      <c r="C78" s="6"/>
      <c r="D78" s="6"/>
      <c r="E78" s="6"/>
      <c r="F78" s="6"/>
      <c r="G78" s="7"/>
      <c r="H78" s="7"/>
      <c r="I78" s="7"/>
      <c r="J78" s="8"/>
      <c r="K78" s="8"/>
      <c r="L78" s="7"/>
      <c r="M78" s="8"/>
      <c r="N78" s="7"/>
      <c r="O78" s="6"/>
      <c r="P78" s="6"/>
      <c r="Q78" s="6"/>
      <c r="R78" s="6"/>
      <c r="S78" s="6"/>
      <c r="T78" s="7"/>
      <c r="U78" s="7"/>
      <c r="V78" s="7"/>
      <c r="W78" s="8"/>
      <c r="X78" s="8"/>
      <c r="Y78" s="7"/>
      <c r="Z78" s="8"/>
      <c r="AA78" s="7"/>
      <c r="AB78" s="6"/>
      <c r="AC78" s="6"/>
      <c r="AD78" s="6"/>
      <c r="AE78" s="6"/>
      <c r="AF78" s="6"/>
      <c r="AG78" s="7"/>
      <c r="AH78" s="7"/>
      <c r="AI78" s="7"/>
      <c r="AJ78" s="8"/>
      <c r="AK78" s="8"/>
      <c r="AL78" s="7"/>
      <c r="AM78" s="8"/>
      <c r="AN78" s="7"/>
      <c r="AO78" s="6"/>
      <c r="AP78" s="6"/>
      <c r="AQ78" s="6"/>
      <c r="AR78" s="6"/>
      <c r="AS78" s="6"/>
      <c r="AT78" s="7"/>
      <c r="AU78" s="7"/>
      <c r="AV78" s="7"/>
      <c r="AW78" s="8"/>
      <c r="AX78" s="8"/>
      <c r="AY78" s="7"/>
      <c r="AZ78" s="8"/>
      <c r="BA78" s="7"/>
      <c r="BB78" s="6">
        <v>7441</v>
      </c>
      <c r="BC78" s="6">
        <v>27</v>
      </c>
      <c r="BD78" s="6">
        <v>7414</v>
      </c>
      <c r="BE78" s="6">
        <v>0</v>
      </c>
      <c r="BF78" s="6">
        <v>7414</v>
      </c>
      <c r="BG78" s="7">
        <v>5685491000</v>
      </c>
      <c r="BH78" s="7">
        <v>764076.19943555968</v>
      </c>
      <c r="BI78" s="7">
        <v>8795190.5999999996</v>
      </c>
      <c r="BJ78" s="8">
        <v>52788185.030000001</v>
      </c>
      <c r="BK78" s="8">
        <v>108890</v>
      </c>
      <c r="BL78" s="7">
        <v>382536.7</v>
      </c>
      <c r="BM78" s="8">
        <v>52897075.030000001</v>
      </c>
      <c r="BN78" s="7">
        <v>53207.260300000002</v>
      </c>
      <c r="BO78" s="6">
        <v>992605</v>
      </c>
      <c r="BP78" s="6">
        <v>186979</v>
      </c>
      <c r="BQ78" s="6">
        <v>805626</v>
      </c>
      <c r="BR78" s="6">
        <v>365909</v>
      </c>
      <c r="BS78" s="6">
        <v>439717</v>
      </c>
      <c r="BT78" s="7">
        <v>189000756000</v>
      </c>
      <c r="BU78" s="7">
        <v>190408.8292926189</v>
      </c>
      <c r="BV78" s="7">
        <v>137686361.23999998</v>
      </c>
      <c r="BW78" s="8">
        <v>44196739344.309998</v>
      </c>
      <c r="BX78" s="8">
        <v>6177772259.8000002</v>
      </c>
      <c r="BY78" s="7">
        <v>3224462428.7000003</v>
      </c>
      <c r="BZ78" s="8">
        <v>50374511604.109993</v>
      </c>
      <c r="CA78" s="7">
        <v>24525194.512600001</v>
      </c>
      <c r="CB78" s="6">
        <v>1820</v>
      </c>
      <c r="CC78" s="6">
        <v>1029</v>
      </c>
      <c r="CD78" s="6">
        <v>791</v>
      </c>
      <c r="CE78" s="6">
        <v>0</v>
      </c>
      <c r="CF78" s="6">
        <v>791</v>
      </c>
      <c r="CG78" s="7">
        <v>1377423000</v>
      </c>
      <c r="CH78" s="7">
        <v>756825.82417582418</v>
      </c>
      <c r="CI78" s="7">
        <v>308740.5</v>
      </c>
      <c r="CJ78" s="8">
        <v>19657204</v>
      </c>
      <c r="CK78" s="8">
        <v>327553</v>
      </c>
      <c r="CL78" s="7">
        <v>1542706</v>
      </c>
      <c r="CM78" s="8">
        <v>19984757</v>
      </c>
      <c r="CN78" s="7">
        <v>22142.786199999999</v>
      </c>
      <c r="CO78" s="6">
        <v>2050</v>
      </c>
      <c r="CP78" s="6">
        <v>688</v>
      </c>
      <c r="CQ78" s="6">
        <v>1362</v>
      </c>
      <c r="CR78" s="6">
        <v>0</v>
      </c>
      <c r="CS78" s="6">
        <v>1362</v>
      </c>
      <c r="CT78" s="7">
        <v>1614951000</v>
      </c>
      <c r="CU78" s="7">
        <v>787780.97560975607</v>
      </c>
      <c r="CV78" s="7">
        <v>227981.2</v>
      </c>
      <c r="CW78" s="8">
        <v>31284429.740000002</v>
      </c>
      <c r="CX78" s="8">
        <v>465678</v>
      </c>
      <c r="CY78" s="7">
        <v>1864998.1</v>
      </c>
      <c r="CZ78" s="8">
        <v>31750107.740000002</v>
      </c>
      <c r="DA78" s="7">
        <v>47334.846400000009</v>
      </c>
      <c r="DB78" s="6"/>
      <c r="DC78" s="6"/>
      <c r="DD78" s="6"/>
      <c r="DE78" s="6"/>
      <c r="DF78" s="6"/>
      <c r="DG78" s="7"/>
      <c r="DH78" s="7"/>
      <c r="DI78" s="7"/>
      <c r="DJ78" s="8"/>
      <c r="DK78" s="8"/>
      <c r="DL78" s="7"/>
      <c r="DM78" s="8"/>
      <c r="DN78" s="7"/>
      <c r="DO78" s="6">
        <v>535475</v>
      </c>
      <c r="DP78" s="6">
        <v>254028</v>
      </c>
      <c r="DQ78" s="6">
        <v>281447</v>
      </c>
      <c r="DR78" s="6">
        <v>130040</v>
      </c>
      <c r="DS78" s="6">
        <v>151407</v>
      </c>
      <c r="DT78" s="7">
        <v>64052676000</v>
      </c>
      <c r="DU78" s="7">
        <v>119618.42476306083</v>
      </c>
      <c r="DV78" s="7">
        <v>108942381.38000001</v>
      </c>
      <c r="DW78" s="8">
        <v>21269135811.75</v>
      </c>
      <c r="DX78" s="8">
        <v>3572273081.1199999</v>
      </c>
      <c r="DY78" s="7">
        <v>2919752217.0999999</v>
      </c>
      <c r="DZ78" s="8">
        <v>24841408892.870003</v>
      </c>
      <c r="EA78" s="7">
        <v>13251354.2903</v>
      </c>
      <c r="EB78" s="6"/>
      <c r="EC78" s="6"/>
      <c r="ED78" s="6"/>
      <c r="EE78" s="6"/>
      <c r="EF78" s="6"/>
      <c r="EG78" s="7"/>
      <c r="EH78" s="7"/>
      <c r="EI78" s="7"/>
      <c r="EJ78" s="8"/>
      <c r="EK78" s="8"/>
      <c r="EL78" s="7"/>
      <c r="EM78" s="8"/>
      <c r="EN78" s="7"/>
      <c r="EO78" s="6"/>
      <c r="EP78" s="6"/>
      <c r="EQ78" s="6"/>
      <c r="ER78" s="6"/>
      <c r="ES78" s="6"/>
      <c r="ET78" s="7"/>
      <c r="EU78" s="7"/>
      <c r="EV78" s="7"/>
      <c r="EW78" s="8"/>
      <c r="EX78" s="8"/>
      <c r="EY78" s="7"/>
      <c r="EZ78" s="8"/>
      <c r="FA78" s="7"/>
      <c r="FB78" s="6">
        <v>747683</v>
      </c>
      <c r="FC78" s="6">
        <v>680152</v>
      </c>
      <c r="FD78" s="6">
        <v>67531</v>
      </c>
      <c r="FE78" s="6">
        <v>35934</v>
      </c>
      <c r="FF78" s="6">
        <v>31597</v>
      </c>
      <c r="FG78" s="7">
        <v>96744616000</v>
      </c>
      <c r="FH78" s="7">
        <v>129392.55807608305</v>
      </c>
      <c r="FI78" s="7">
        <v>160755655.10000002</v>
      </c>
      <c r="FJ78" s="8">
        <v>7953164221.2200003</v>
      </c>
      <c r="FK78" s="8">
        <v>1273174601.0900004</v>
      </c>
      <c r="FL78" s="7">
        <v>6339408781.500001</v>
      </c>
      <c r="FM78" s="8">
        <v>9226338822.3099995</v>
      </c>
      <c r="FN78" s="7">
        <v>4207580.9420999996</v>
      </c>
      <c r="FO78" s="6"/>
      <c r="FP78" s="6"/>
      <c r="FQ78" s="6"/>
      <c r="FR78" s="6"/>
      <c r="FS78" s="6"/>
      <c r="FT78" s="7"/>
      <c r="FU78" s="7"/>
      <c r="FV78" s="7"/>
      <c r="FW78" s="8"/>
      <c r="FX78" s="8"/>
      <c r="FY78" s="7"/>
      <c r="FZ78" s="8"/>
      <c r="GA78" s="7"/>
      <c r="GB78" s="6">
        <v>2287074</v>
      </c>
      <c r="GC78" s="6">
        <v>1122903</v>
      </c>
      <c r="GD78" s="6">
        <v>1164171</v>
      </c>
      <c r="GE78" s="6">
        <v>531883</v>
      </c>
      <c r="GF78" s="6">
        <v>632288</v>
      </c>
      <c r="GG78" s="7">
        <v>358475913000</v>
      </c>
      <c r="GH78" s="7">
        <v>156739.97124710437</v>
      </c>
      <c r="GI78" s="7">
        <v>416716310.01999998</v>
      </c>
      <c r="GJ78" s="8">
        <v>73522769196.049988</v>
      </c>
      <c r="GK78" s="8">
        <v>11024122063.01</v>
      </c>
      <c r="GL78" s="7">
        <v>12487413668.100002</v>
      </c>
      <c r="GM78" s="8">
        <v>84546891259.059998</v>
      </c>
      <c r="GN78" s="7">
        <v>42106814.63790001</v>
      </c>
      <c r="GO78" s="6">
        <v>285277</v>
      </c>
      <c r="GP78" s="6">
        <v>23578</v>
      </c>
      <c r="GQ78" s="6">
        <v>261699</v>
      </c>
      <c r="GR78" s="6">
        <v>111462</v>
      </c>
      <c r="GS78" s="6">
        <v>150237</v>
      </c>
      <c r="GT78" s="7">
        <v>60557416000</v>
      </c>
      <c r="GU78" s="7">
        <v>212275.84417951675</v>
      </c>
      <c r="GV78" s="7">
        <v>78292696.840000004</v>
      </c>
      <c r="GW78" s="8">
        <v>5875495915.2299995</v>
      </c>
      <c r="GX78" s="8">
        <v>157054729</v>
      </c>
      <c r="GY78" s="7">
        <v>112418568.40000001</v>
      </c>
      <c r="GZ78" s="8">
        <v>6032550644.2299995</v>
      </c>
      <c r="HA78" s="7">
        <v>2665686.4088000003</v>
      </c>
      <c r="HB78" s="6">
        <f t="shared" si="66"/>
        <v>0</v>
      </c>
      <c r="HC78" s="6">
        <f t="shared" si="67"/>
        <v>0</v>
      </c>
      <c r="HD78" s="6">
        <f t="shared" si="68"/>
        <v>0</v>
      </c>
      <c r="HE78" s="6">
        <f t="shared" si="69"/>
        <v>0</v>
      </c>
      <c r="HF78" s="6">
        <f t="shared" si="70"/>
        <v>0</v>
      </c>
      <c r="HG78" s="7">
        <f t="shared" si="71"/>
        <v>0</v>
      </c>
      <c r="HH78" s="7">
        <f t="shared" si="72"/>
        <v>2591362.8401057986</v>
      </c>
      <c r="HI78" s="7">
        <f t="shared" si="73"/>
        <v>5.5879354476928711E-9</v>
      </c>
      <c r="HJ78" s="8">
        <f t="shared" si="74"/>
        <v>8.8512897491455078E-6</v>
      </c>
      <c r="HK78" s="8">
        <f t="shared" si="75"/>
        <v>0</v>
      </c>
      <c r="HL78" s="7">
        <f t="shared" si="76"/>
        <v>-1.7166021279990673E-6</v>
      </c>
      <c r="HM78" s="8">
        <f t="shared" si="77"/>
        <v>-6.4074993133544922E-6</v>
      </c>
      <c r="HN78" s="7">
        <f t="shared" si="78"/>
        <v>-6.7157088778913021E-9</v>
      </c>
      <c r="HP78" s="15">
        <f t="shared" si="79"/>
        <v>2.5124696659482405E-2</v>
      </c>
      <c r="HR78" s="6">
        <f t="shared" si="40"/>
        <v>11311</v>
      </c>
      <c r="HS78" s="6">
        <f t="shared" si="41"/>
        <v>1744</v>
      </c>
      <c r="HT78" s="6">
        <f t="shared" si="42"/>
        <v>9567</v>
      </c>
      <c r="HU78" s="6">
        <f t="shared" si="43"/>
        <v>0</v>
      </c>
      <c r="HV78" s="6">
        <f t="shared" si="44"/>
        <v>9567</v>
      </c>
      <c r="HW78" s="7">
        <f t="shared" si="45"/>
        <v>8677865000</v>
      </c>
      <c r="HX78" s="7">
        <f t="shared" si="46"/>
        <v>2308682.9992211401</v>
      </c>
      <c r="HY78" s="7">
        <f t="shared" si="47"/>
        <v>9331912.2999999989</v>
      </c>
      <c r="HZ78" s="8">
        <f t="shared" si="48"/>
        <v>103729818.77000001</v>
      </c>
      <c r="IA78" s="8">
        <f t="shared" si="49"/>
        <v>902121</v>
      </c>
      <c r="IB78" s="7">
        <f t="shared" si="50"/>
        <v>3790240.8</v>
      </c>
      <c r="IC78" s="8">
        <f t="shared" si="51"/>
        <v>104631939.77000001</v>
      </c>
      <c r="ID78" s="7">
        <f t="shared" si="52"/>
        <v>122684.89290000001</v>
      </c>
      <c r="IE78" s="6">
        <f t="shared" si="53"/>
        <v>0</v>
      </c>
      <c r="IF78" s="6">
        <f t="shared" si="54"/>
        <v>0</v>
      </c>
      <c r="IG78" s="6">
        <f t="shared" si="55"/>
        <v>0</v>
      </c>
      <c r="IH78" s="6">
        <f t="shared" si="56"/>
        <v>0</v>
      </c>
      <c r="II78" s="6">
        <f t="shared" si="57"/>
        <v>0</v>
      </c>
      <c r="IJ78" s="7">
        <f t="shared" si="58"/>
        <v>0</v>
      </c>
      <c r="IK78" s="7">
        <f t="shared" si="59"/>
        <v>0</v>
      </c>
      <c r="IL78" s="7">
        <f t="shared" si="60"/>
        <v>0</v>
      </c>
      <c r="IM78" s="8">
        <f t="shared" si="61"/>
        <v>0</v>
      </c>
      <c r="IN78" s="8">
        <f t="shared" si="62"/>
        <v>0</v>
      </c>
      <c r="IO78" s="7">
        <f t="shared" si="63"/>
        <v>0</v>
      </c>
      <c r="IP78" s="8">
        <f t="shared" si="64"/>
        <v>0</v>
      </c>
      <c r="IQ78" s="7">
        <f t="shared" si="65"/>
        <v>0</v>
      </c>
    </row>
    <row r="79" spans="1:251" x14ac:dyDescent="0.2">
      <c r="A79" s="14" t="s">
        <v>1</v>
      </c>
      <c r="B79" s="6"/>
      <c r="C79" s="6"/>
      <c r="D79" s="6"/>
      <c r="E79" s="6"/>
      <c r="F79" s="6"/>
      <c r="G79" s="7"/>
      <c r="H79" s="7"/>
      <c r="I79" s="7"/>
      <c r="J79" s="8"/>
      <c r="K79" s="8"/>
      <c r="L79" s="7"/>
      <c r="M79" s="8"/>
      <c r="N79" s="7"/>
      <c r="O79" s="6"/>
      <c r="P79" s="6"/>
      <c r="Q79" s="6"/>
      <c r="R79" s="6"/>
      <c r="S79" s="6"/>
      <c r="T79" s="7"/>
      <c r="U79" s="7"/>
      <c r="V79" s="7"/>
      <c r="W79" s="8"/>
      <c r="X79" s="8"/>
      <c r="Y79" s="7"/>
      <c r="Z79" s="8"/>
      <c r="AA79" s="7"/>
      <c r="AB79" s="6"/>
      <c r="AC79" s="6"/>
      <c r="AD79" s="6"/>
      <c r="AE79" s="6"/>
      <c r="AF79" s="6"/>
      <c r="AG79" s="7"/>
      <c r="AH79" s="7"/>
      <c r="AI79" s="7"/>
      <c r="AJ79" s="8"/>
      <c r="AK79" s="8"/>
      <c r="AL79" s="7"/>
      <c r="AM79" s="8"/>
      <c r="AN79" s="7"/>
      <c r="AO79" s="6"/>
      <c r="AP79" s="6"/>
      <c r="AQ79" s="6"/>
      <c r="AR79" s="6"/>
      <c r="AS79" s="6"/>
      <c r="AT79" s="7"/>
      <c r="AU79" s="7"/>
      <c r="AV79" s="7"/>
      <c r="AW79" s="8"/>
      <c r="AX79" s="8"/>
      <c r="AY79" s="7"/>
      <c r="AZ79" s="8"/>
      <c r="BA79" s="7"/>
      <c r="BB79" s="6">
        <v>7857</v>
      </c>
      <c r="BC79" s="6">
        <v>30</v>
      </c>
      <c r="BD79" s="6">
        <v>7827</v>
      </c>
      <c r="BE79" s="6">
        <v>0</v>
      </c>
      <c r="BF79" s="6">
        <v>7827</v>
      </c>
      <c r="BG79" s="7">
        <v>6026203000</v>
      </c>
      <c r="BH79" s="7">
        <v>766985.23609520169</v>
      </c>
      <c r="BI79" s="7">
        <v>8811490.6199999992</v>
      </c>
      <c r="BJ79" s="8">
        <v>60463514.469999999</v>
      </c>
      <c r="BK79" s="8">
        <v>108890</v>
      </c>
      <c r="BL79" s="7">
        <v>380077.3</v>
      </c>
      <c r="BM79" s="8">
        <v>60572404.469999999</v>
      </c>
      <c r="BN79" s="7">
        <v>137920.53349999999</v>
      </c>
      <c r="BO79" s="6">
        <v>1005743</v>
      </c>
      <c r="BP79" s="6">
        <v>192368</v>
      </c>
      <c r="BQ79" s="6">
        <v>813375</v>
      </c>
      <c r="BR79" s="6">
        <v>369098</v>
      </c>
      <c r="BS79" s="6">
        <v>444277</v>
      </c>
      <c r="BT79" s="7">
        <v>191726084000</v>
      </c>
      <c r="BU79" s="7">
        <v>190631.28851008657</v>
      </c>
      <c r="BV79" s="7">
        <v>139649939.53999999</v>
      </c>
      <c r="BW79" s="8">
        <v>44839478063.57</v>
      </c>
      <c r="BX79" s="8">
        <v>6132897205.9699993</v>
      </c>
      <c r="BY79" s="7">
        <v>3236129488.6000004</v>
      </c>
      <c r="BZ79" s="8">
        <v>50972375269.540001</v>
      </c>
      <c r="CA79" s="7">
        <v>62142066.559400007</v>
      </c>
      <c r="CB79" s="6">
        <v>1820</v>
      </c>
      <c r="CC79" s="6">
        <v>1087</v>
      </c>
      <c r="CD79" s="6">
        <v>733</v>
      </c>
      <c r="CE79" s="6">
        <v>0</v>
      </c>
      <c r="CF79" s="6">
        <v>733</v>
      </c>
      <c r="CG79" s="7">
        <v>1376863000</v>
      </c>
      <c r="CH79" s="7">
        <v>756518.13186813192</v>
      </c>
      <c r="CI79" s="7">
        <v>308740.5</v>
      </c>
      <c r="CJ79" s="8">
        <v>17977672.600000001</v>
      </c>
      <c r="CK79" s="8">
        <v>308460</v>
      </c>
      <c r="CL79" s="7">
        <v>1547765.5</v>
      </c>
      <c r="CM79" s="8">
        <v>18286132.600000001</v>
      </c>
      <c r="CN79" s="7">
        <v>48063.191899999998</v>
      </c>
      <c r="CO79" s="6">
        <v>2050</v>
      </c>
      <c r="CP79" s="6">
        <v>752</v>
      </c>
      <c r="CQ79" s="6">
        <v>1298</v>
      </c>
      <c r="CR79" s="6">
        <v>0</v>
      </c>
      <c r="CS79" s="6">
        <v>1298</v>
      </c>
      <c r="CT79" s="7">
        <v>1614282000</v>
      </c>
      <c r="CU79" s="7">
        <v>787454.63414634147</v>
      </c>
      <c r="CV79" s="7">
        <v>227397.2</v>
      </c>
      <c r="CW79" s="8">
        <v>31408445.900000002</v>
      </c>
      <c r="CX79" s="8">
        <v>412472</v>
      </c>
      <c r="CY79" s="7">
        <v>1873358.8</v>
      </c>
      <c r="CZ79" s="8">
        <v>31820917.900000002</v>
      </c>
      <c r="DA79" s="7">
        <v>106930.05460000002</v>
      </c>
      <c r="DB79" s="6"/>
      <c r="DC79" s="6"/>
      <c r="DD79" s="6"/>
      <c r="DE79" s="6"/>
      <c r="DF79" s="6"/>
      <c r="DG79" s="7"/>
      <c r="DH79" s="7"/>
      <c r="DI79" s="7"/>
      <c r="DJ79" s="8"/>
      <c r="DK79" s="8"/>
      <c r="DL79" s="7"/>
      <c r="DM79" s="8"/>
      <c r="DN79" s="7"/>
      <c r="DO79" s="6">
        <v>534096</v>
      </c>
      <c r="DP79" s="6">
        <v>262155</v>
      </c>
      <c r="DQ79" s="6">
        <v>271941</v>
      </c>
      <c r="DR79" s="6">
        <v>125472</v>
      </c>
      <c r="DS79" s="6">
        <v>146469</v>
      </c>
      <c r="DT79" s="7">
        <v>63893792000</v>
      </c>
      <c r="DU79" s="7">
        <v>119629.78940115635</v>
      </c>
      <c r="DV79" s="7">
        <v>108942781.38000001</v>
      </c>
      <c r="DW79" s="8">
        <v>20744365332.040001</v>
      </c>
      <c r="DX79" s="8">
        <v>3443330030.3599997</v>
      </c>
      <c r="DY79" s="7">
        <v>2912506876.3000002</v>
      </c>
      <c r="DZ79" s="8">
        <v>24187695362.399998</v>
      </c>
      <c r="EA79" s="7">
        <v>31217458.601999998</v>
      </c>
      <c r="EB79" s="6"/>
      <c r="EC79" s="6"/>
      <c r="ED79" s="6"/>
      <c r="EE79" s="6"/>
      <c r="EF79" s="6"/>
      <c r="EG79" s="7"/>
      <c r="EH79" s="7"/>
      <c r="EI79" s="7"/>
      <c r="EJ79" s="8"/>
      <c r="EK79" s="8"/>
      <c r="EL79" s="7"/>
      <c r="EM79" s="8"/>
      <c r="EN79" s="7"/>
      <c r="EO79" s="6"/>
      <c r="EP79" s="6"/>
      <c r="EQ79" s="6"/>
      <c r="ER79" s="6"/>
      <c r="ES79" s="6"/>
      <c r="ET79" s="7"/>
      <c r="EU79" s="7"/>
      <c r="EV79" s="7"/>
      <c r="EW79" s="8"/>
      <c r="EX79" s="8"/>
      <c r="EY79" s="7"/>
      <c r="EZ79" s="8"/>
      <c r="FA79" s="7"/>
      <c r="FB79" s="6">
        <v>747591</v>
      </c>
      <c r="FC79" s="6">
        <v>680977</v>
      </c>
      <c r="FD79" s="6">
        <v>66614</v>
      </c>
      <c r="FE79" s="6">
        <v>35445</v>
      </c>
      <c r="FF79" s="6">
        <v>31169</v>
      </c>
      <c r="FG79" s="7">
        <v>96729972000</v>
      </c>
      <c r="FH79" s="7">
        <v>129388.89312471659</v>
      </c>
      <c r="FI79" s="7">
        <v>160757955.10000002</v>
      </c>
      <c r="FJ79" s="8">
        <v>7888404167.5699987</v>
      </c>
      <c r="FK79" s="8">
        <v>1257143646.2500005</v>
      </c>
      <c r="FL79" s="7">
        <v>6338370906.3999987</v>
      </c>
      <c r="FM79" s="8">
        <v>9145547813.8200016</v>
      </c>
      <c r="FN79" s="7">
        <v>9341694.407399999</v>
      </c>
      <c r="FO79" s="6"/>
      <c r="FP79" s="6"/>
      <c r="FQ79" s="6"/>
      <c r="FR79" s="6"/>
      <c r="FS79" s="6"/>
      <c r="FT79" s="7"/>
      <c r="FU79" s="7"/>
      <c r="FV79" s="7"/>
      <c r="FW79" s="8"/>
      <c r="FX79" s="8"/>
      <c r="FY79" s="7"/>
      <c r="FZ79" s="8"/>
      <c r="GA79" s="7"/>
      <c r="GB79" s="6">
        <v>2299157</v>
      </c>
      <c r="GC79" s="6">
        <v>1137369</v>
      </c>
      <c r="GD79" s="6">
        <v>1161788</v>
      </c>
      <c r="GE79" s="6">
        <v>530015</v>
      </c>
      <c r="GF79" s="6">
        <v>631773</v>
      </c>
      <c r="GG79" s="7">
        <v>361367196000</v>
      </c>
      <c r="GH79" s="7">
        <v>157173.77978102409</v>
      </c>
      <c r="GI79" s="7">
        <v>418698304.34000003</v>
      </c>
      <c r="GJ79" s="8">
        <v>73582097196.149994</v>
      </c>
      <c r="GK79" s="8">
        <v>10834200704.579998</v>
      </c>
      <c r="GL79" s="7">
        <v>12490808472.9</v>
      </c>
      <c r="GM79" s="8">
        <v>84416297900.730011</v>
      </c>
      <c r="GN79" s="7">
        <v>102994133.3488</v>
      </c>
      <c r="GO79" s="6">
        <v>297360</v>
      </c>
      <c r="GP79" s="6">
        <v>24393</v>
      </c>
      <c r="GQ79" s="6">
        <v>272967</v>
      </c>
      <c r="GR79" s="6">
        <v>116056</v>
      </c>
      <c r="GS79" s="6">
        <v>156911</v>
      </c>
      <c r="GT79" s="7">
        <v>63089881000</v>
      </c>
      <c r="GU79" s="7">
        <v>212166.67002959375</v>
      </c>
      <c r="GV79" s="7">
        <v>80236108.160000011</v>
      </c>
      <c r="GW79" s="8">
        <v>6214923364.0600004</v>
      </c>
      <c r="GX79" s="8">
        <v>156478328</v>
      </c>
      <c r="GY79" s="7">
        <v>112466860.2</v>
      </c>
      <c r="GZ79" s="8">
        <v>6371401692.0600004</v>
      </c>
      <c r="HA79" s="7">
        <v>6855785.8067000015</v>
      </c>
      <c r="HB79" s="6">
        <f t="shared" si="66"/>
        <v>0</v>
      </c>
      <c r="HC79" s="6">
        <f t="shared" si="67"/>
        <v>0</v>
      </c>
      <c r="HD79" s="6">
        <f t="shared" si="68"/>
        <v>0</v>
      </c>
      <c r="HE79" s="6">
        <f t="shared" si="69"/>
        <v>0</v>
      </c>
      <c r="HF79" s="6">
        <f t="shared" si="70"/>
        <v>0</v>
      </c>
      <c r="HG79" s="7">
        <f t="shared" si="71"/>
        <v>0</v>
      </c>
      <c r="HH79" s="7">
        <f t="shared" si="72"/>
        <v>2593434.1933646104</v>
      </c>
      <c r="HI79" s="7">
        <f t="shared" si="73"/>
        <v>-3.5390257835388184E-8</v>
      </c>
      <c r="HJ79" s="8">
        <f t="shared" si="74"/>
        <v>6.4074993133544922E-6</v>
      </c>
      <c r="HK79" s="8">
        <f t="shared" si="75"/>
        <v>1.9073486328125E-6</v>
      </c>
      <c r="HL79" s="7">
        <f t="shared" si="76"/>
        <v>-1.9074650481343269E-7</v>
      </c>
      <c r="HM79" s="8">
        <f t="shared" si="77"/>
        <v>-8.8512897491455078E-6</v>
      </c>
      <c r="HN79" s="7">
        <f t="shared" si="78"/>
        <v>-8.440110832452774E-10</v>
      </c>
      <c r="HP79" s="15">
        <f t="shared" si="79"/>
        <v>2.5036002930916571E-2</v>
      </c>
      <c r="HR79" s="6">
        <f t="shared" si="40"/>
        <v>11727</v>
      </c>
      <c r="HS79" s="6">
        <f t="shared" si="41"/>
        <v>1869</v>
      </c>
      <c r="HT79" s="6">
        <f t="shared" si="42"/>
        <v>9858</v>
      </c>
      <c r="HU79" s="6">
        <f t="shared" si="43"/>
        <v>0</v>
      </c>
      <c r="HV79" s="6">
        <f t="shared" si="44"/>
        <v>9858</v>
      </c>
      <c r="HW79" s="7">
        <f t="shared" si="45"/>
        <v>9017348000</v>
      </c>
      <c r="HX79" s="7">
        <f t="shared" si="46"/>
        <v>2310958.0021096752</v>
      </c>
      <c r="HY79" s="7">
        <f t="shared" si="47"/>
        <v>9347628.3199999984</v>
      </c>
      <c r="HZ79" s="8">
        <f t="shared" si="48"/>
        <v>109849632.97</v>
      </c>
      <c r="IA79" s="8">
        <f t="shared" si="49"/>
        <v>829822</v>
      </c>
      <c r="IB79" s="7">
        <f t="shared" si="50"/>
        <v>3801201.6</v>
      </c>
      <c r="IC79" s="8">
        <f t="shared" si="51"/>
        <v>110679454.97</v>
      </c>
      <c r="ID79" s="7">
        <f t="shared" si="52"/>
        <v>292913.78000000003</v>
      </c>
      <c r="IE79" s="6">
        <f t="shared" si="53"/>
        <v>0</v>
      </c>
      <c r="IF79" s="6">
        <f t="shared" si="54"/>
        <v>0</v>
      </c>
      <c r="IG79" s="6">
        <f t="shared" si="55"/>
        <v>0</v>
      </c>
      <c r="IH79" s="6">
        <f t="shared" si="56"/>
        <v>0</v>
      </c>
      <c r="II79" s="6">
        <f t="shared" si="57"/>
        <v>0</v>
      </c>
      <c r="IJ79" s="7">
        <f t="shared" si="58"/>
        <v>0</v>
      </c>
      <c r="IK79" s="7">
        <f t="shared" si="59"/>
        <v>0</v>
      </c>
      <c r="IL79" s="7">
        <f t="shared" si="60"/>
        <v>0</v>
      </c>
      <c r="IM79" s="8">
        <f t="shared" si="61"/>
        <v>0</v>
      </c>
      <c r="IN79" s="8">
        <f t="shared" si="62"/>
        <v>0</v>
      </c>
      <c r="IO79" s="7">
        <f t="shared" si="63"/>
        <v>0</v>
      </c>
      <c r="IP79" s="8">
        <f t="shared" si="64"/>
        <v>0</v>
      </c>
      <c r="IQ79" s="7">
        <f t="shared" si="65"/>
        <v>0</v>
      </c>
    </row>
    <row r="80" spans="1:251" x14ac:dyDescent="0.2">
      <c r="A80" s="14" t="s">
        <v>2</v>
      </c>
      <c r="B80" s="6"/>
      <c r="C80" s="6"/>
      <c r="D80" s="6"/>
      <c r="E80" s="6"/>
      <c r="F80" s="6"/>
      <c r="G80" s="7"/>
      <c r="H80" s="7"/>
      <c r="I80" s="7"/>
      <c r="J80" s="8"/>
      <c r="K80" s="8"/>
      <c r="L80" s="7"/>
      <c r="M80" s="8"/>
      <c r="N80" s="7"/>
      <c r="O80" s="6"/>
      <c r="P80" s="6"/>
      <c r="Q80" s="6"/>
      <c r="R80" s="6"/>
      <c r="S80" s="6"/>
      <c r="T80" s="7"/>
      <c r="U80" s="7"/>
      <c r="V80" s="7"/>
      <c r="W80" s="8"/>
      <c r="X80" s="8"/>
      <c r="Y80" s="7"/>
      <c r="Z80" s="8"/>
      <c r="AA80" s="7"/>
      <c r="AB80" s="6"/>
      <c r="AC80" s="6"/>
      <c r="AD80" s="6"/>
      <c r="AE80" s="6"/>
      <c r="AF80" s="6"/>
      <c r="AG80" s="7"/>
      <c r="AH80" s="7"/>
      <c r="AI80" s="7"/>
      <c r="AJ80" s="8"/>
      <c r="AK80" s="8"/>
      <c r="AL80" s="7"/>
      <c r="AM80" s="8"/>
      <c r="AN80" s="7"/>
      <c r="AO80" s="6"/>
      <c r="AP80" s="6"/>
      <c r="AQ80" s="6"/>
      <c r="AR80" s="6"/>
      <c r="AS80" s="6"/>
      <c r="AT80" s="7"/>
      <c r="AU80" s="7"/>
      <c r="AV80" s="7"/>
      <c r="AW80" s="8"/>
      <c r="AX80" s="8"/>
      <c r="AY80" s="7"/>
      <c r="AZ80" s="8"/>
      <c r="BA80" s="7"/>
      <c r="BB80" s="6">
        <v>8504</v>
      </c>
      <c r="BC80" s="6">
        <v>40</v>
      </c>
      <c r="BD80" s="6">
        <v>8464</v>
      </c>
      <c r="BE80" s="6">
        <v>0</v>
      </c>
      <c r="BF80" s="6">
        <v>8464</v>
      </c>
      <c r="BG80" s="7">
        <v>6559323000</v>
      </c>
      <c r="BH80" s="7">
        <v>771322.08372530574</v>
      </c>
      <c r="BI80" s="7">
        <v>10082225.59</v>
      </c>
      <c r="BJ80" s="8">
        <v>71259773.109999999</v>
      </c>
      <c r="BK80" s="8">
        <v>108890</v>
      </c>
      <c r="BL80" s="7">
        <v>380824</v>
      </c>
      <c r="BM80" s="8">
        <v>71368663.109999999</v>
      </c>
      <c r="BN80" s="7">
        <v>226762.46739999999</v>
      </c>
      <c r="BO80" s="6">
        <v>1018092</v>
      </c>
      <c r="BP80" s="6">
        <v>197682</v>
      </c>
      <c r="BQ80" s="6">
        <v>820410</v>
      </c>
      <c r="BR80" s="6">
        <v>371755</v>
      </c>
      <c r="BS80" s="6">
        <v>448655</v>
      </c>
      <c r="BT80" s="7">
        <v>194253407000</v>
      </c>
      <c r="BU80" s="7">
        <v>190801.42757236084</v>
      </c>
      <c r="BV80" s="7">
        <v>140390934.94</v>
      </c>
      <c r="BW80" s="8">
        <v>45360959582.149994</v>
      </c>
      <c r="BX80" s="8">
        <v>6086125952.1700001</v>
      </c>
      <c r="BY80" s="7">
        <v>3246336797.8999996</v>
      </c>
      <c r="BZ80" s="8">
        <v>51447085534.32</v>
      </c>
      <c r="CA80" s="7">
        <v>99174769.184599996</v>
      </c>
      <c r="CB80" s="6">
        <v>1820</v>
      </c>
      <c r="CC80" s="6">
        <v>1160</v>
      </c>
      <c r="CD80" s="6">
        <v>660</v>
      </c>
      <c r="CE80" s="6">
        <v>0</v>
      </c>
      <c r="CF80" s="6">
        <v>660</v>
      </c>
      <c r="CG80" s="7">
        <v>1376882000</v>
      </c>
      <c r="CH80" s="7">
        <v>756528.57142857148</v>
      </c>
      <c r="CI80" s="7">
        <v>308740.5</v>
      </c>
      <c r="CJ80" s="8">
        <v>16647423.9</v>
      </c>
      <c r="CK80" s="8">
        <v>248575</v>
      </c>
      <c r="CL80" s="7">
        <v>1557554.8</v>
      </c>
      <c r="CM80" s="8">
        <v>16895998.899999999</v>
      </c>
      <c r="CN80" s="7">
        <v>63912.000300000007</v>
      </c>
      <c r="CO80" s="6">
        <v>2050</v>
      </c>
      <c r="CP80" s="6">
        <v>839</v>
      </c>
      <c r="CQ80" s="6">
        <v>1211</v>
      </c>
      <c r="CR80" s="6">
        <v>0</v>
      </c>
      <c r="CS80" s="6">
        <v>1211</v>
      </c>
      <c r="CT80" s="7">
        <v>1613382000</v>
      </c>
      <c r="CU80" s="7">
        <v>787015.60975609755</v>
      </c>
      <c r="CV80" s="7">
        <v>226666.5</v>
      </c>
      <c r="CW80" s="8">
        <v>27971006.600000001</v>
      </c>
      <c r="CX80" s="8">
        <v>356709</v>
      </c>
      <c r="CY80" s="7">
        <v>1889811.1</v>
      </c>
      <c r="CZ80" s="8">
        <v>28327715.600000001</v>
      </c>
      <c r="DA80" s="7">
        <v>148264.22810000001</v>
      </c>
      <c r="DB80" s="6"/>
      <c r="DC80" s="6"/>
      <c r="DD80" s="6"/>
      <c r="DE80" s="6"/>
      <c r="DF80" s="6"/>
      <c r="DG80" s="7"/>
      <c r="DH80" s="7"/>
      <c r="DI80" s="7"/>
      <c r="DJ80" s="8"/>
      <c r="DK80" s="8"/>
      <c r="DL80" s="7"/>
      <c r="DM80" s="8"/>
      <c r="DN80" s="7"/>
      <c r="DO80" s="6">
        <v>532961</v>
      </c>
      <c r="DP80" s="6">
        <v>270233</v>
      </c>
      <c r="DQ80" s="6">
        <v>262728</v>
      </c>
      <c r="DR80" s="6">
        <v>121015</v>
      </c>
      <c r="DS80" s="6">
        <v>141713</v>
      </c>
      <c r="DT80" s="7">
        <v>63762271000</v>
      </c>
      <c r="DU80" s="7">
        <v>119637.78025033727</v>
      </c>
      <c r="DV80" s="7">
        <v>108947951.38000001</v>
      </c>
      <c r="DW80" s="8">
        <v>20225813223.450001</v>
      </c>
      <c r="DX80" s="8">
        <v>3321917432.02</v>
      </c>
      <c r="DY80" s="7">
        <v>2908652655.8000002</v>
      </c>
      <c r="DZ80" s="8">
        <v>23547730655.470005</v>
      </c>
      <c r="EA80" s="7">
        <v>47714556.574399993</v>
      </c>
      <c r="EB80" s="6"/>
      <c r="EC80" s="6"/>
      <c r="ED80" s="6"/>
      <c r="EE80" s="6"/>
      <c r="EF80" s="6"/>
      <c r="EG80" s="7"/>
      <c r="EH80" s="7"/>
      <c r="EI80" s="7"/>
      <c r="EJ80" s="8"/>
      <c r="EK80" s="8"/>
      <c r="EL80" s="7"/>
      <c r="EM80" s="8"/>
      <c r="EN80" s="7"/>
      <c r="EO80" s="6"/>
      <c r="EP80" s="6"/>
      <c r="EQ80" s="6"/>
      <c r="ER80" s="6"/>
      <c r="ES80" s="6"/>
      <c r="ET80" s="7"/>
      <c r="EU80" s="7"/>
      <c r="EV80" s="7"/>
      <c r="EW80" s="8"/>
      <c r="EX80" s="8"/>
      <c r="EY80" s="7"/>
      <c r="EZ80" s="8"/>
      <c r="FA80" s="7"/>
      <c r="FB80" s="6">
        <v>747528</v>
      </c>
      <c r="FC80" s="6">
        <v>681856</v>
      </c>
      <c r="FD80" s="6">
        <v>65672</v>
      </c>
      <c r="FE80" s="6">
        <v>34962</v>
      </c>
      <c r="FF80" s="6">
        <v>30710</v>
      </c>
      <c r="FG80" s="7">
        <v>96719799000</v>
      </c>
      <c r="FH80" s="7">
        <v>129386.18887854367</v>
      </c>
      <c r="FI80" s="7">
        <v>160757955.10000002</v>
      </c>
      <c r="FJ80" s="8">
        <v>7811854650.4700012</v>
      </c>
      <c r="FK80" s="8">
        <v>1241050731.9500003</v>
      </c>
      <c r="FL80" s="7">
        <v>6338147290.8000002</v>
      </c>
      <c r="FM80" s="8">
        <v>9052905382.4200001</v>
      </c>
      <c r="FN80" s="7">
        <v>14114943.015999995</v>
      </c>
      <c r="FO80" s="6"/>
      <c r="FP80" s="6"/>
      <c r="FQ80" s="6"/>
      <c r="FR80" s="6"/>
      <c r="FS80" s="6"/>
      <c r="FT80" s="7"/>
      <c r="FU80" s="7"/>
      <c r="FV80" s="7"/>
      <c r="FW80" s="8"/>
      <c r="FX80" s="8"/>
      <c r="FY80" s="7"/>
      <c r="FZ80" s="8"/>
      <c r="GA80" s="7"/>
      <c r="GB80" s="6">
        <v>2310955</v>
      </c>
      <c r="GC80" s="6">
        <v>1151810</v>
      </c>
      <c r="GD80" s="6">
        <v>1159145</v>
      </c>
      <c r="GE80" s="6">
        <v>527732</v>
      </c>
      <c r="GF80" s="6">
        <v>631413</v>
      </c>
      <c r="GG80" s="7">
        <v>364285064000</v>
      </c>
      <c r="GH80" s="7">
        <v>157633.99287307629</v>
      </c>
      <c r="GI80" s="7">
        <v>420714474.01000005</v>
      </c>
      <c r="GJ80" s="8">
        <v>73514505659.679993</v>
      </c>
      <c r="GK80" s="8">
        <v>10649808290.140001</v>
      </c>
      <c r="GL80" s="7">
        <v>12496964934.400002</v>
      </c>
      <c r="GM80" s="8">
        <v>84164313949.820007</v>
      </c>
      <c r="GN80" s="7">
        <v>161443207.47080001</v>
      </c>
      <c r="GO80" s="6">
        <v>309158</v>
      </c>
      <c r="GP80" s="6">
        <v>25194</v>
      </c>
      <c r="GQ80" s="6">
        <v>283964</v>
      </c>
      <c r="GR80" s="6">
        <v>120127</v>
      </c>
      <c r="GS80" s="6">
        <v>163837</v>
      </c>
      <c r="GT80" s="7">
        <v>65708890000</v>
      </c>
      <c r="GU80" s="7">
        <v>212541.45129674795</v>
      </c>
      <c r="GV80" s="7">
        <v>82229793.230000004</v>
      </c>
      <c r="GW80" s="8">
        <v>6537270052.8199997</v>
      </c>
      <c r="GX80" s="8">
        <v>155805757</v>
      </c>
      <c r="GY80" s="7">
        <v>112570483.19999999</v>
      </c>
      <c r="GZ80" s="8">
        <v>6693075809.8199997</v>
      </c>
      <c r="HA80" s="7">
        <v>11121360.592999998</v>
      </c>
      <c r="HB80" s="6">
        <f t="shared" si="66"/>
        <v>0</v>
      </c>
      <c r="HC80" s="6">
        <f t="shared" si="67"/>
        <v>0</v>
      </c>
      <c r="HD80" s="6">
        <f t="shared" si="68"/>
        <v>0</v>
      </c>
      <c r="HE80" s="6">
        <f t="shared" si="69"/>
        <v>0</v>
      </c>
      <c r="HF80" s="6">
        <f t="shared" si="70"/>
        <v>0</v>
      </c>
      <c r="HG80" s="7">
        <f t="shared" si="71"/>
        <v>0</v>
      </c>
      <c r="HH80" s="7">
        <f t="shared" si="72"/>
        <v>2597057.6687381403</v>
      </c>
      <c r="HI80" s="7">
        <f t="shared" si="73"/>
        <v>-3.3527612686157227E-8</v>
      </c>
      <c r="HJ80" s="8">
        <f t="shared" si="74"/>
        <v>-6.1094760894775391E-7</v>
      </c>
      <c r="HK80" s="8">
        <f t="shared" si="75"/>
        <v>-9.5367431640625E-7</v>
      </c>
      <c r="HL80" s="7">
        <f t="shared" si="76"/>
        <v>-1.430511474609375E-6</v>
      </c>
      <c r="HM80" s="8">
        <f t="shared" si="77"/>
        <v>-6.1094760894775391E-7</v>
      </c>
      <c r="HN80" s="7">
        <f t="shared" si="78"/>
        <v>-2.930755726993084E-8</v>
      </c>
      <c r="HP80" s="15">
        <f t="shared" si="79"/>
        <v>2.4952588134696967E-2</v>
      </c>
      <c r="HR80" s="6">
        <f t="shared" si="40"/>
        <v>12374</v>
      </c>
      <c r="HS80" s="6">
        <f t="shared" si="41"/>
        <v>2039</v>
      </c>
      <c r="HT80" s="6">
        <f t="shared" si="42"/>
        <v>10335</v>
      </c>
      <c r="HU80" s="6">
        <f t="shared" si="43"/>
        <v>0</v>
      </c>
      <c r="HV80" s="6">
        <f t="shared" si="44"/>
        <v>10335</v>
      </c>
      <c r="HW80" s="7">
        <f t="shared" si="45"/>
        <v>9549587000</v>
      </c>
      <c r="HX80" s="7">
        <f t="shared" si="46"/>
        <v>2314866.2649099748</v>
      </c>
      <c r="HY80" s="7">
        <f t="shared" si="47"/>
        <v>10617632.59</v>
      </c>
      <c r="HZ80" s="8">
        <f t="shared" si="48"/>
        <v>115878203.61000001</v>
      </c>
      <c r="IA80" s="8">
        <f t="shared" si="49"/>
        <v>714174</v>
      </c>
      <c r="IB80" s="7">
        <f t="shared" si="50"/>
        <v>3828189.9000000004</v>
      </c>
      <c r="IC80" s="8">
        <f t="shared" si="51"/>
        <v>116592377.60999998</v>
      </c>
      <c r="ID80" s="7">
        <f t="shared" si="52"/>
        <v>438938.69579999999</v>
      </c>
      <c r="IE80" s="6">
        <f t="shared" si="53"/>
        <v>0</v>
      </c>
      <c r="IF80" s="6">
        <f t="shared" si="54"/>
        <v>0</v>
      </c>
      <c r="IG80" s="6">
        <f t="shared" si="55"/>
        <v>0</v>
      </c>
      <c r="IH80" s="6">
        <f t="shared" si="56"/>
        <v>0</v>
      </c>
      <c r="II80" s="6">
        <f t="shared" si="57"/>
        <v>0</v>
      </c>
      <c r="IJ80" s="7">
        <f t="shared" si="58"/>
        <v>0</v>
      </c>
      <c r="IK80" s="7">
        <f t="shared" si="59"/>
        <v>0</v>
      </c>
      <c r="IL80" s="7">
        <f t="shared" si="60"/>
        <v>0</v>
      </c>
      <c r="IM80" s="8">
        <f t="shared" si="61"/>
        <v>0</v>
      </c>
      <c r="IN80" s="8">
        <f t="shared" si="62"/>
        <v>0</v>
      </c>
      <c r="IO80" s="7">
        <f t="shared" si="63"/>
        <v>0</v>
      </c>
      <c r="IP80" s="8">
        <f t="shared" si="64"/>
        <v>0</v>
      </c>
      <c r="IQ80" s="7">
        <f t="shared" si="65"/>
        <v>0</v>
      </c>
    </row>
    <row r="81" spans="1:251" x14ac:dyDescent="0.2">
      <c r="A81" s="14" t="s">
        <v>3</v>
      </c>
      <c r="B81" s="6"/>
      <c r="C81" s="6"/>
      <c r="D81" s="6"/>
      <c r="E81" s="6"/>
      <c r="F81" s="6"/>
      <c r="G81" s="7"/>
      <c r="H81" s="7"/>
      <c r="I81" s="7"/>
      <c r="J81" s="8"/>
      <c r="K81" s="8"/>
      <c r="L81" s="7"/>
      <c r="M81" s="8"/>
      <c r="N81" s="7"/>
      <c r="O81" s="6"/>
      <c r="P81" s="6"/>
      <c r="Q81" s="6"/>
      <c r="R81" s="6"/>
      <c r="S81" s="6"/>
      <c r="T81" s="7"/>
      <c r="U81" s="7"/>
      <c r="V81" s="7"/>
      <c r="W81" s="8"/>
      <c r="X81" s="8"/>
      <c r="Y81" s="7"/>
      <c r="Z81" s="8"/>
      <c r="AA81" s="7"/>
      <c r="AB81" s="6"/>
      <c r="AC81" s="6"/>
      <c r="AD81" s="6"/>
      <c r="AE81" s="6"/>
      <c r="AF81" s="6"/>
      <c r="AG81" s="7"/>
      <c r="AH81" s="7"/>
      <c r="AI81" s="7"/>
      <c r="AJ81" s="8"/>
      <c r="AK81" s="8"/>
      <c r="AL81" s="7"/>
      <c r="AM81" s="8"/>
      <c r="AN81" s="7"/>
      <c r="AO81" s="6"/>
      <c r="AP81" s="6"/>
      <c r="AQ81" s="6"/>
      <c r="AR81" s="6"/>
      <c r="AS81" s="6"/>
      <c r="AT81" s="7"/>
      <c r="AU81" s="7"/>
      <c r="AV81" s="7"/>
      <c r="AW81" s="8"/>
      <c r="AX81" s="8"/>
      <c r="AY81" s="7"/>
      <c r="AZ81" s="8"/>
      <c r="BA81" s="7"/>
      <c r="BB81" s="6">
        <v>8776</v>
      </c>
      <c r="BC81" s="6">
        <v>45</v>
      </c>
      <c r="BD81" s="6">
        <v>8731</v>
      </c>
      <c r="BE81" s="6">
        <v>0</v>
      </c>
      <c r="BF81" s="6">
        <v>8731</v>
      </c>
      <c r="BG81" s="7">
        <v>6787608000</v>
      </c>
      <c r="BH81" s="7">
        <v>773428.44120328163</v>
      </c>
      <c r="BI81" s="7">
        <v>9498402.6199999992</v>
      </c>
      <c r="BJ81" s="8">
        <v>79952146.25</v>
      </c>
      <c r="BK81" s="8">
        <v>1943333</v>
      </c>
      <c r="BL81" s="7">
        <v>380884.8</v>
      </c>
      <c r="BM81" s="8">
        <v>81895479.25</v>
      </c>
      <c r="BN81" s="7">
        <v>354921.00929999998</v>
      </c>
      <c r="BO81" s="6">
        <v>1029004</v>
      </c>
      <c r="BP81" s="6">
        <v>202615</v>
      </c>
      <c r="BQ81" s="6">
        <v>826389</v>
      </c>
      <c r="BR81" s="6">
        <v>374132</v>
      </c>
      <c r="BS81" s="6">
        <v>452257</v>
      </c>
      <c r="BT81" s="7">
        <v>196644525000</v>
      </c>
      <c r="BU81" s="7">
        <v>191101.80815623651</v>
      </c>
      <c r="BV81" s="7">
        <v>143784344.24000001</v>
      </c>
      <c r="BW81" s="8">
        <v>45772625223.379997</v>
      </c>
      <c r="BX81" s="8">
        <v>8109738479.6700001</v>
      </c>
      <c r="BY81" s="7">
        <v>3254852435.7999997</v>
      </c>
      <c r="BZ81" s="8">
        <v>53882363703.050003</v>
      </c>
      <c r="CA81" s="7">
        <v>317149011.42989999</v>
      </c>
      <c r="CB81" s="6">
        <v>1820</v>
      </c>
      <c r="CC81" s="6">
        <v>1267</v>
      </c>
      <c r="CD81" s="6">
        <v>553</v>
      </c>
      <c r="CE81" s="6">
        <v>0</v>
      </c>
      <c r="CF81" s="6">
        <v>553</v>
      </c>
      <c r="CG81" s="7">
        <v>1376882000</v>
      </c>
      <c r="CH81" s="7">
        <v>756528.57142857148</v>
      </c>
      <c r="CI81" s="7">
        <v>308740.5</v>
      </c>
      <c r="CJ81" s="8">
        <v>12679164.9</v>
      </c>
      <c r="CK81" s="8">
        <v>519619</v>
      </c>
      <c r="CL81" s="7">
        <v>1577635.3</v>
      </c>
      <c r="CM81" s="8">
        <v>13198783.9</v>
      </c>
      <c r="CN81" s="7">
        <v>72998.341199999995</v>
      </c>
      <c r="CO81" s="6">
        <v>2050</v>
      </c>
      <c r="CP81" s="6">
        <v>926</v>
      </c>
      <c r="CQ81" s="6">
        <v>1124</v>
      </c>
      <c r="CR81" s="6">
        <v>0</v>
      </c>
      <c r="CS81" s="6">
        <v>1124</v>
      </c>
      <c r="CT81" s="7">
        <v>1612282000</v>
      </c>
      <c r="CU81" s="7">
        <v>786479.02439024393</v>
      </c>
      <c r="CV81" s="7">
        <v>226082.5</v>
      </c>
      <c r="CW81" s="8">
        <v>25963889.400000002</v>
      </c>
      <c r="CX81" s="8">
        <v>1138067</v>
      </c>
      <c r="CY81" s="7">
        <v>1911626</v>
      </c>
      <c r="CZ81" s="8">
        <v>27101956.400000002</v>
      </c>
      <c r="DA81" s="7">
        <v>198358.33489999999</v>
      </c>
      <c r="DB81" s="6"/>
      <c r="DC81" s="6"/>
      <c r="DD81" s="6"/>
      <c r="DE81" s="6"/>
      <c r="DF81" s="6"/>
      <c r="DG81" s="7"/>
      <c r="DH81" s="7"/>
      <c r="DI81" s="7"/>
      <c r="DJ81" s="8"/>
      <c r="DK81" s="8"/>
      <c r="DL81" s="7"/>
      <c r="DM81" s="8"/>
      <c r="DN81" s="7"/>
      <c r="DO81" s="6">
        <v>532143</v>
      </c>
      <c r="DP81" s="6">
        <v>277433</v>
      </c>
      <c r="DQ81" s="6">
        <v>254710</v>
      </c>
      <c r="DR81" s="6">
        <v>117262</v>
      </c>
      <c r="DS81" s="6">
        <v>137448</v>
      </c>
      <c r="DT81" s="7">
        <v>63661973000</v>
      </c>
      <c r="DU81" s="7">
        <v>119633.20573605216</v>
      </c>
      <c r="DV81" s="7">
        <v>108947951.38000003</v>
      </c>
      <c r="DW81" s="8">
        <v>19746386526.059998</v>
      </c>
      <c r="DX81" s="8">
        <v>3954698444.0200005</v>
      </c>
      <c r="DY81" s="7">
        <v>2908271460.9000001</v>
      </c>
      <c r="DZ81" s="8">
        <v>23701084970.079998</v>
      </c>
      <c r="EA81" s="7">
        <v>207329406.9499</v>
      </c>
      <c r="EB81" s="6"/>
      <c r="EC81" s="6"/>
      <c r="ED81" s="6"/>
      <c r="EE81" s="6"/>
      <c r="EF81" s="6"/>
      <c r="EG81" s="7"/>
      <c r="EH81" s="7"/>
      <c r="EI81" s="7"/>
      <c r="EJ81" s="8"/>
      <c r="EK81" s="8"/>
      <c r="EL81" s="7"/>
      <c r="EM81" s="8"/>
      <c r="EN81" s="7"/>
      <c r="EO81" s="6"/>
      <c r="EP81" s="6"/>
      <c r="EQ81" s="6"/>
      <c r="ER81" s="6"/>
      <c r="ES81" s="6"/>
      <c r="ET81" s="7"/>
      <c r="EU81" s="7"/>
      <c r="EV81" s="7"/>
      <c r="EW81" s="8"/>
      <c r="EX81" s="8"/>
      <c r="EY81" s="7"/>
      <c r="EZ81" s="8"/>
      <c r="FA81" s="7"/>
      <c r="FB81" s="6">
        <v>747464</v>
      </c>
      <c r="FC81" s="6">
        <v>682739</v>
      </c>
      <c r="FD81" s="6">
        <v>64725</v>
      </c>
      <c r="FE81" s="6">
        <v>34481</v>
      </c>
      <c r="FF81" s="6">
        <v>30244</v>
      </c>
      <c r="FG81" s="7">
        <v>96710310000</v>
      </c>
      <c r="FH81" s="7">
        <v>129384.57236736485</v>
      </c>
      <c r="FI81" s="7">
        <v>160757955.10000002</v>
      </c>
      <c r="FJ81" s="8">
        <v>7731687100.380002</v>
      </c>
      <c r="FK81" s="8">
        <v>1312263181.5900004</v>
      </c>
      <c r="FL81" s="7">
        <v>6338451334.7999983</v>
      </c>
      <c r="FM81" s="8">
        <v>9043950281.9699993</v>
      </c>
      <c r="FN81" s="7">
        <v>51992504.445100009</v>
      </c>
      <c r="FO81" s="6"/>
      <c r="FP81" s="6"/>
      <c r="FQ81" s="6"/>
      <c r="FR81" s="6"/>
      <c r="FS81" s="6"/>
      <c r="FT81" s="7"/>
      <c r="FU81" s="7"/>
      <c r="FV81" s="7"/>
      <c r="FW81" s="8"/>
      <c r="FX81" s="8"/>
      <c r="FY81" s="7"/>
      <c r="FZ81" s="8"/>
      <c r="GA81" s="7"/>
      <c r="GB81" s="6">
        <v>2321257</v>
      </c>
      <c r="GC81" s="6">
        <v>1165025</v>
      </c>
      <c r="GD81" s="6">
        <v>1156232</v>
      </c>
      <c r="GE81" s="6">
        <v>525875</v>
      </c>
      <c r="GF81" s="6">
        <v>630357</v>
      </c>
      <c r="GG81" s="7">
        <v>366793580000</v>
      </c>
      <c r="GH81" s="7">
        <v>158015.06683663206</v>
      </c>
      <c r="GI81" s="7">
        <v>423523476.34000003</v>
      </c>
      <c r="GJ81" s="8">
        <v>73369294050.369995</v>
      </c>
      <c r="GK81" s="8">
        <v>13380301124.280001</v>
      </c>
      <c r="GL81" s="7">
        <v>12505445377.599998</v>
      </c>
      <c r="GM81" s="8">
        <v>86749595174.650009</v>
      </c>
      <c r="GN81" s="7">
        <v>577097200.51029992</v>
      </c>
      <c r="GO81" s="6">
        <v>319460</v>
      </c>
      <c r="GP81" s="6">
        <v>25978</v>
      </c>
      <c r="GQ81" s="6">
        <v>293482</v>
      </c>
      <c r="GR81" s="6">
        <v>123878</v>
      </c>
      <c r="GS81" s="6">
        <v>169604</v>
      </c>
      <c r="GT81" s="7">
        <v>68007728000</v>
      </c>
      <c r="GU81" s="7">
        <v>212883.39072184311</v>
      </c>
      <c r="GV81" s="7">
        <v>85030911.160000011</v>
      </c>
      <c r="GW81" s="8">
        <v>6818963819.329999</v>
      </c>
      <c r="GX81" s="8">
        <v>420323715</v>
      </c>
      <c r="GY81" s="7">
        <v>112727894.8</v>
      </c>
      <c r="GZ81" s="8">
        <v>7239287534.329999</v>
      </c>
      <c r="HA81" s="7">
        <v>38275488.9925</v>
      </c>
      <c r="HB81" s="6">
        <f t="shared" si="66"/>
        <v>0</v>
      </c>
      <c r="HC81" s="6">
        <f t="shared" si="67"/>
        <v>0</v>
      </c>
      <c r="HD81" s="6">
        <f t="shared" si="68"/>
        <v>0</v>
      </c>
      <c r="HE81" s="6">
        <f t="shared" si="69"/>
        <v>0</v>
      </c>
      <c r="HF81" s="6">
        <f t="shared" si="70"/>
        <v>0</v>
      </c>
      <c r="HG81" s="7">
        <f t="shared" si="71"/>
        <v>0</v>
      </c>
      <c r="HH81" s="7">
        <f t="shared" si="72"/>
        <v>2598540.5564451185</v>
      </c>
      <c r="HI81" s="7">
        <f t="shared" si="73"/>
        <v>-5.5879354476928711E-9</v>
      </c>
      <c r="HJ81" s="8">
        <f t="shared" si="74"/>
        <v>7.62939453125E-6</v>
      </c>
      <c r="HK81" s="8">
        <f t="shared" si="75"/>
        <v>0</v>
      </c>
      <c r="HL81" s="7">
        <f t="shared" si="76"/>
        <v>2.8609065338969231E-7</v>
      </c>
      <c r="HM81" s="8">
        <f t="shared" si="77"/>
        <v>-7.62939453125E-6</v>
      </c>
      <c r="HN81" s="7">
        <f t="shared" si="78"/>
        <v>6.6065695136785507E-8</v>
      </c>
      <c r="HP81" s="15">
        <f t="shared" si="79"/>
        <v>2.482037444790372E-2</v>
      </c>
      <c r="HR81" s="6">
        <f t="shared" si="40"/>
        <v>12646</v>
      </c>
      <c r="HS81" s="6">
        <f t="shared" si="41"/>
        <v>2238</v>
      </c>
      <c r="HT81" s="6">
        <f t="shared" si="42"/>
        <v>10408</v>
      </c>
      <c r="HU81" s="6">
        <f t="shared" si="43"/>
        <v>0</v>
      </c>
      <c r="HV81" s="6">
        <f t="shared" si="44"/>
        <v>10408</v>
      </c>
      <c r="HW81" s="7">
        <f t="shared" si="45"/>
        <v>9776772000</v>
      </c>
      <c r="HX81" s="7">
        <f t="shared" si="46"/>
        <v>2316436.037022097</v>
      </c>
      <c r="HY81" s="7">
        <f t="shared" si="47"/>
        <v>10033225.619999999</v>
      </c>
      <c r="HZ81" s="8">
        <f t="shared" si="48"/>
        <v>118595200.55000001</v>
      </c>
      <c r="IA81" s="8">
        <f t="shared" si="49"/>
        <v>3601019</v>
      </c>
      <c r="IB81" s="7">
        <f t="shared" si="50"/>
        <v>3870146.1</v>
      </c>
      <c r="IC81" s="8">
        <f t="shared" si="51"/>
        <v>122196219.55000001</v>
      </c>
      <c r="ID81" s="7">
        <f t="shared" si="52"/>
        <v>626277.68539999996</v>
      </c>
      <c r="IE81" s="6">
        <f t="shared" si="53"/>
        <v>0</v>
      </c>
      <c r="IF81" s="6">
        <f t="shared" si="54"/>
        <v>0</v>
      </c>
      <c r="IG81" s="6">
        <f t="shared" si="55"/>
        <v>0</v>
      </c>
      <c r="IH81" s="6">
        <f t="shared" si="56"/>
        <v>0</v>
      </c>
      <c r="II81" s="6">
        <f t="shared" si="57"/>
        <v>0</v>
      </c>
      <c r="IJ81" s="7">
        <f t="shared" si="58"/>
        <v>0</v>
      </c>
      <c r="IK81" s="7">
        <f t="shared" si="59"/>
        <v>0</v>
      </c>
      <c r="IL81" s="7">
        <f t="shared" si="60"/>
        <v>0</v>
      </c>
      <c r="IM81" s="8">
        <f t="shared" si="61"/>
        <v>0</v>
      </c>
      <c r="IN81" s="8">
        <f t="shared" si="62"/>
        <v>0</v>
      </c>
      <c r="IO81" s="7">
        <f t="shared" si="63"/>
        <v>0</v>
      </c>
      <c r="IP81" s="8">
        <f t="shared" si="64"/>
        <v>0</v>
      </c>
      <c r="IQ81" s="7">
        <f t="shared" si="65"/>
        <v>0</v>
      </c>
    </row>
    <row r="82" spans="1:251" x14ac:dyDescent="0.2">
      <c r="A82" s="14" t="s">
        <v>4</v>
      </c>
      <c r="B82" s="6"/>
      <c r="C82" s="6"/>
      <c r="D82" s="6"/>
      <c r="E82" s="6"/>
      <c r="F82" s="6"/>
      <c r="G82" s="7"/>
      <c r="H82" s="7"/>
      <c r="I82" s="7"/>
      <c r="J82" s="8"/>
      <c r="K82" s="8"/>
      <c r="L82" s="7"/>
      <c r="M82" s="8"/>
      <c r="N82" s="7"/>
      <c r="O82" s="6"/>
      <c r="P82" s="6"/>
      <c r="Q82" s="6"/>
      <c r="R82" s="6"/>
      <c r="S82" s="6"/>
      <c r="T82" s="7"/>
      <c r="U82" s="7"/>
      <c r="V82" s="7"/>
      <c r="W82" s="8"/>
      <c r="X82" s="8"/>
      <c r="Y82" s="7"/>
      <c r="Z82" s="8"/>
      <c r="AA82" s="7"/>
      <c r="AB82" s="6"/>
      <c r="AC82" s="6"/>
      <c r="AD82" s="6"/>
      <c r="AE82" s="6"/>
      <c r="AF82" s="6"/>
      <c r="AG82" s="7"/>
      <c r="AH82" s="7"/>
      <c r="AI82" s="7"/>
      <c r="AJ82" s="8"/>
      <c r="AK82" s="8"/>
      <c r="AL82" s="7"/>
      <c r="AM82" s="8"/>
      <c r="AN82" s="7"/>
      <c r="AO82" s="6"/>
      <c r="AP82" s="6"/>
      <c r="AQ82" s="6"/>
      <c r="AR82" s="6"/>
      <c r="AS82" s="6"/>
      <c r="AT82" s="7"/>
      <c r="AU82" s="7"/>
      <c r="AV82" s="7"/>
      <c r="AW82" s="8"/>
      <c r="AX82" s="8"/>
      <c r="AY82" s="7"/>
      <c r="AZ82" s="8"/>
      <c r="BA82" s="7"/>
      <c r="BB82" s="6">
        <v>8823</v>
      </c>
      <c r="BC82" s="6">
        <v>49</v>
      </c>
      <c r="BD82" s="6">
        <v>8774</v>
      </c>
      <c r="BE82" s="6">
        <v>0</v>
      </c>
      <c r="BF82" s="6">
        <v>8774</v>
      </c>
      <c r="BG82" s="7">
        <v>6884915000</v>
      </c>
      <c r="BH82" s="7">
        <v>780337.18689788051</v>
      </c>
      <c r="BI82" s="7">
        <v>7429098.7000000002</v>
      </c>
      <c r="BJ82" s="8">
        <v>90665938.969999999</v>
      </c>
      <c r="BK82" s="8">
        <v>1943333</v>
      </c>
      <c r="BL82" s="7">
        <v>381219.9</v>
      </c>
      <c r="BM82" s="8">
        <v>92609271.969999999</v>
      </c>
      <c r="BN82" s="7">
        <v>474702.22769999999</v>
      </c>
      <c r="BO82" s="6">
        <v>1042333</v>
      </c>
      <c r="BP82" s="6">
        <v>209471</v>
      </c>
      <c r="BQ82" s="6">
        <v>832862</v>
      </c>
      <c r="BR82" s="6">
        <v>376908</v>
      </c>
      <c r="BS82" s="6">
        <v>455954</v>
      </c>
      <c r="BT82" s="7">
        <v>199708556000</v>
      </c>
      <c r="BU82" s="7">
        <v>191597.65257360172</v>
      </c>
      <c r="BV82" s="7">
        <v>147749372.69000003</v>
      </c>
      <c r="BW82" s="8">
        <v>46139206999.610001</v>
      </c>
      <c r="BX82" s="8">
        <v>8027952814.4700003</v>
      </c>
      <c r="BY82" s="7">
        <v>3267512675.0999999</v>
      </c>
      <c r="BZ82" s="8">
        <v>54167159814.080002</v>
      </c>
      <c r="CA82" s="7">
        <v>341730160.99180001</v>
      </c>
      <c r="CB82" s="6">
        <v>1820</v>
      </c>
      <c r="CC82" s="6">
        <v>1395</v>
      </c>
      <c r="CD82" s="6">
        <v>425</v>
      </c>
      <c r="CE82" s="6">
        <v>0</v>
      </c>
      <c r="CF82" s="6">
        <v>425</v>
      </c>
      <c r="CG82" s="7">
        <v>1376322000</v>
      </c>
      <c r="CH82" s="7">
        <v>756220.87912087911</v>
      </c>
      <c r="CI82" s="7">
        <v>308740.5</v>
      </c>
      <c r="CJ82" s="8">
        <v>9354983.0999999996</v>
      </c>
      <c r="CK82" s="8">
        <v>289699</v>
      </c>
      <c r="CL82" s="7">
        <v>1603514.1</v>
      </c>
      <c r="CM82" s="8">
        <v>9644682.0999999996</v>
      </c>
      <c r="CN82" s="7">
        <v>64294.181900000003</v>
      </c>
      <c r="CO82" s="6">
        <v>2050</v>
      </c>
      <c r="CP82" s="6">
        <v>1055</v>
      </c>
      <c r="CQ82" s="6">
        <v>995</v>
      </c>
      <c r="CR82" s="6">
        <v>0</v>
      </c>
      <c r="CS82" s="6">
        <v>995</v>
      </c>
      <c r="CT82" s="7">
        <v>1612313000</v>
      </c>
      <c r="CU82" s="7">
        <v>786494.14634146343</v>
      </c>
      <c r="CV82" s="7">
        <v>225753.1</v>
      </c>
      <c r="CW82" s="8">
        <v>23135974.300000001</v>
      </c>
      <c r="CX82" s="8">
        <v>906093</v>
      </c>
      <c r="CY82" s="7">
        <v>1955030.7</v>
      </c>
      <c r="CZ82" s="8">
        <v>24042067.300000001</v>
      </c>
      <c r="DA82" s="7">
        <v>208832.41750000001</v>
      </c>
      <c r="DB82" s="6"/>
      <c r="DC82" s="6"/>
      <c r="DD82" s="6"/>
      <c r="DE82" s="6"/>
      <c r="DF82" s="6"/>
      <c r="DG82" s="7"/>
      <c r="DH82" s="7"/>
      <c r="DI82" s="7"/>
      <c r="DJ82" s="8"/>
      <c r="DK82" s="8"/>
      <c r="DL82" s="7"/>
      <c r="DM82" s="8"/>
      <c r="DN82" s="7"/>
      <c r="DO82" s="6">
        <v>530960</v>
      </c>
      <c r="DP82" s="6">
        <v>287759</v>
      </c>
      <c r="DQ82" s="6">
        <v>243201</v>
      </c>
      <c r="DR82" s="6">
        <v>111581</v>
      </c>
      <c r="DS82" s="6">
        <v>131620</v>
      </c>
      <c r="DT82" s="7">
        <v>63518811000</v>
      </c>
      <c r="DU82" s="7">
        <v>119630.12467982523</v>
      </c>
      <c r="DV82" s="7">
        <v>108963971.38000003</v>
      </c>
      <c r="DW82" s="8">
        <v>18987206633.100002</v>
      </c>
      <c r="DX82" s="8">
        <v>3765341625.0200005</v>
      </c>
      <c r="DY82" s="7">
        <v>2910144109.9000001</v>
      </c>
      <c r="DZ82" s="8">
        <v>22752548258.120003</v>
      </c>
      <c r="EA82" s="7">
        <v>208727646.4795</v>
      </c>
      <c r="EB82" s="6"/>
      <c r="EC82" s="6"/>
      <c r="ED82" s="6"/>
      <c r="EE82" s="6"/>
      <c r="EF82" s="6"/>
      <c r="EG82" s="7"/>
      <c r="EH82" s="7"/>
      <c r="EI82" s="7"/>
      <c r="EJ82" s="8"/>
      <c r="EK82" s="8"/>
      <c r="EL82" s="7"/>
      <c r="EM82" s="8"/>
      <c r="EN82" s="7"/>
      <c r="EO82" s="6"/>
      <c r="EP82" s="6"/>
      <c r="EQ82" s="6"/>
      <c r="ER82" s="6"/>
      <c r="ES82" s="6"/>
      <c r="ET82" s="7"/>
      <c r="EU82" s="7"/>
      <c r="EV82" s="7"/>
      <c r="EW82" s="8"/>
      <c r="EX82" s="8"/>
      <c r="EY82" s="7"/>
      <c r="EZ82" s="8"/>
      <c r="FA82" s="7"/>
      <c r="FB82" s="6">
        <v>747414</v>
      </c>
      <c r="FC82" s="6">
        <v>684000</v>
      </c>
      <c r="FD82" s="6">
        <v>63414</v>
      </c>
      <c r="FE82" s="6">
        <v>33779</v>
      </c>
      <c r="FF82" s="6">
        <v>29635</v>
      </c>
      <c r="FG82" s="7">
        <v>96702810000</v>
      </c>
      <c r="FH82" s="7">
        <v>129383.19325032712</v>
      </c>
      <c r="FI82" s="7">
        <v>160760954.40000001</v>
      </c>
      <c r="FJ82" s="8">
        <v>7607345150.9300022</v>
      </c>
      <c r="FK82" s="8">
        <v>1286419393.4900002</v>
      </c>
      <c r="FL82" s="7">
        <v>6339996340.3000002</v>
      </c>
      <c r="FM82" s="8">
        <v>8893764544.420002</v>
      </c>
      <c r="FN82" s="7">
        <v>54973751.038200006</v>
      </c>
      <c r="FO82" s="6"/>
      <c r="FP82" s="6"/>
      <c r="FQ82" s="6"/>
      <c r="FR82" s="6"/>
      <c r="FS82" s="6"/>
      <c r="FT82" s="7"/>
      <c r="FU82" s="7"/>
      <c r="FV82" s="7"/>
      <c r="FW82" s="8"/>
      <c r="FX82" s="8"/>
      <c r="FY82" s="7"/>
      <c r="FZ82" s="8"/>
      <c r="GA82" s="7"/>
      <c r="GB82" s="6">
        <v>2333400</v>
      </c>
      <c r="GC82" s="6">
        <v>1183729</v>
      </c>
      <c r="GD82" s="6">
        <v>1149671</v>
      </c>
      <c r="GE82" s="6">
        <v>522268</v>
      </c>
      <c r="GF82" s="6">
        <v>627403</v>
      </c>
      <c r="GG82" s="7">
        <v>369803727000</v>
      </c>
      <c r="GH82" s="7">
        <v>158482.78349190022</v>
      </c>
      <c r="GI82" s="7">
        <v>425437890.77000004</v>
      </c>
      <c r="GJ82" s="8">
        <v>72856915680.01001</v>
      </c>
      <c r="GK82" s="8">
        <v>13082852957.980001</v>
      </c>
      <c r="GL82" s="7">
        <v>12521592890</v>
      </c>
      <c r="GM82" s="8">
        <v>85939768637.990005</v>
      </c>
      <c r="GN82" s="7">
        <v>606179387.33660007</v>
      </c>
      <c r="GO82" s="6">
        <v>331603</v>
      </c>
      <c r="GP82" s="6">
        <v>27139</v>
      </c>
      <c r="GQ82" s="6">
        <v>304464</v>
      </c>
      <c r="GR82" s="6">
        <v>128665</v>
      </c>
      <c r="GS82" s="6">
        <v>175799</v>
      </c>
      <c r="GT82" s="7">
        <v>70727423000</v>
      </c>
      <c r="GU82" s="7">
        <v>213289.45455861377</v>
      </c>
      <c r="GV82" s="7">
        <v>86904849.189999998</v>
      </c>
      <c r="GW82" s="8">
        <v>7146080410.7000008</v>
      </c>
      <c r="GX82" s="8">
        <v>418277919</v>
      </c>
      <c r="GY82" s="7">
        <v>112983447.40000001</v>
      </c>
      <c r="GZ82" s="8">
        <v>7564358329.7000008</v>
      </c>
      <c r="HA82" s="7">
        <v>41675794.237099998</v>
      </c>
      <c r="HB82" s="6">
        <f t="shared" si="66"/>
        <v>0</v>
      </c>
      <c r="HC82" s="6">
        <f t="shared" si="67"/>
        <v>0</v>
      </c>
      <c r="HD82" s="6">
        <f t="shared" si="68"/>
        <v>0</v>
      </c>
      <c r="HE82" s="6">
        <f t="shared" si="69"/>
        <v>0</v>
      </c>
      <c r="HF82" s="6">
        <f t="shared" si="70"/>
        <v>0</v>
      </c>
      <c r="HG82" s="7">
        <f t="shared" si="71"/>
        <v>0</v>
      </c>
      <c r="HH82" s="7">
        <f t="shared" si="72"/>
        <v>2605180.3993720771</v>
      </c>
      <c r="HI82" s="7">
        <f t="shared" si="73"/>
        <v>1.2107193470001221E-8</v>
      </c>
      <c r="HJ82" s="8">
        <f t="shared" si="74"/>
        <v>-1.2218952178955078E-6</v>
      </c>
      <c r="HK82" s="8">
        <f t="shared" si="75"/>
        <v>-9.5367431640625E-7</v>
      </c>
      <c r="HL82" s="7">
        <f t="shared" si="76"/>
        <v>3.8149300962686539E-7</v>
      </c>
      <c r="HM82" s="8">
        <f t="shared" si="77"/>
        <v>6.4074993133544922E-6</v>
      </c>
      <c r="HN82" s="7">
        <f t="shared" si="78"/>
        <v>4.9476511776447296E-9</v>
      </c>
      <c r="HP82" s="15">
        <f t="shared" si="79"/>
        <v>2.4720040651431758E-2</v>
      </c>
      <c r="HR82" s="6">
        <f t="shared" si="40"/>
        <v>12693</v>
      </c>
      <c r="HS82" s="6">
        <f t="shared" si="41"/>
        <v>2499</v>
      </c>
      <c r="HT82" s="6">
        <f t="shared" si="42"/>
        <v>10194</v>
      </c>
      <c r="HU82" s="6">
        <f t="shared" si="43"/>
        <v>0</v>
      </c>
      <c r="HV82" s="6">
        <f t="shared" si="44"/>
        <v>10194</v>
      </c>
      <c r="HW82" s="7">
        <f t="shared" si="45"/>
        <v>9873550000</v>
      </c>
      <c r="HX82" s="7">
        <f t="shared" si="46"/>
        <v>2323052.2123602233</v>
      </c>
      <c r="HY82" s="7">
        <f t="shared" si="47"/>
        <v>7963592.2999999998</v>
      </c>
      <c r="HZ82" s="8">
        <f t="shared" si="48"/>
        <v>123156896.36999999</v>
      </c>
      <c r="IA82" s="8">
        <f t="shared" si="49"/>
        <v>3139125</v>
      </c>
      <c r="IB82" s="7">
        <f t="shared" si="50"/>
        <v>3939764.7</v>
      </c>
      <c r="IC82" s="8">
        <f t="shared" si="51"/>
        <v>126296021.36999999</v>
      </c>
      <c r="ID82" s="7">
        <f t="shared" si="52"/>
        <v>747828.82709999999</v>
      </c>
      <c r="IE82" s="6">
        <f t="shared" si="53"/>
        <v>0</v>
      </c>
      <c r="IF82" s="6">
        <f t="shared" si="54"/>
        <v>0</v>
      </c>
      <c r="IG82" s="6">
        <f t="shared" si="55"/>
        <v>0</v>
      </c>
      <c r="IH82" s="6">
        <f t="shared" si="56"/>
        <v>0</v>
      </c>
      <c r="II82" s="6">
        <f t="shared" si="57"/>
        <v>0</v>
      </c>
      <c r="IJ82" s="7">
        <f t="shared" si="58"/>
        <v>0</v>
      </c>
      <c r="IK82" s="7">
        <f t="shared" si="59"/>
        <v>0</v>
      </c>
      <c r="IL82" s="7">
        <f t="shared" si="60"/>
        <v>0</v>
      </c>
      <c r="IM82" s="8">
        <f t="shared" si="61"/>
        <v>0</v>
      </c>
      <c r="IN82" s="8">
        <f t="shared" si="62"/>
        <v>0</v>
      </c>
      <c r="IO82" s="7">
        <f t="shared" si="63"/>
        <v>0</v>
      </c>
      <c r="IP82" s="8">
        <f t="shared" si="64"/>
        <v>0</v>
      </c>
      <c r="IQ82" s="7">
        <f t="shared" si="65"/>
        <v>0</v>
      </c>
    </row>
    <row r="83" spans="1:251" x14ac:dyDescent="0.2">
      <c r="A83" s="14" t="s">
        <v>5</v>
      </c>
      <c r="B83" s="6"/>
      <c r="C83" s="6"/>
      <c r="D83" s="6"/>
      <c r="E83" s="6"/>
      <c r="F83" s="6"/>
      <c r="G83" s="7"/>
      <c r="H83" s="7"/>
      <c r="I83" s="7"/>
      <c r="J83" s="8"/>
      <c r="K83" s="8"/>
      <c r="L83" s="7"/>
      <c r="M83" s="8"/>
      <c r="N83" s="7"/>
      <c r="O83" s="6"/>
      <c r="P83" s="6"/>
      <c r="Q83" s="6"/>
      <c r="R83" s="6"/>
      <c r="S83" s="6"/>
      <c r="T83" s="7"/>
      <c r="U83" s="7"/>
      <c r="V83" s="7"/>
      <c r="W83" s="8"/>
      <c r="X83" s="8"/>
      <c r="Y83" s="7"/>
      <c r="Z83" s="8"/>
      <c r="AA83" s="7"/>
      <c r="AB83" s="6"/>
      <c r="AC83" s="6"/>
      <c r="AD83" s="6"/>
      <c r="AE83" s="6"/>
      <c r="AF83" s="6"/>
      <c r="AG83" s="7"/>
      <c r="AH83" s="7"/>
      <c r="AI83" s="7"/>
      <c r="AJ83" s="8"/>
      <c r="AK83" s="8"/>
      <c r="AL83" s="7"/>
      <c r="AM83" s="8"/>
      <c r="AN83" s="7"/>
      <c r="AO83" s="6"/>
      <c r="AP83" s="6"/>
      <c r="AQ83" s="6"/>
      <c r="AR83" s="6"/>
      <c r="AS83" s="6"/>
      <c r="AT83" s="7"/>
      <c r="AU83" s="7"/>
      <c r="AV83" s="7"/>
      <c r="AW83" s="8"/>
      <c r="AX83" s="8"/>
      <c r="AY83" s="7"/>
      <c r="AZ83" s="8"/>
      <c r="BA83" s="7"/>
      <c r="BB83" s="6">
        <v>8827</v>
      </c>
      <c r="BC83" s="6">
        <v>57</v>
      </c>
      <c r="BD83" s="6">
        <v>8770</v>
      </c>
      <c r="BE83" s="6">
        <v>0</v>
      </c>
      <c r="BF83" s="6">
        <v>8770</v>
      </c>
      <c r="BG83" s="7">
        <v>6892413000</v>
      </c>
      <c r="BH83" s="7">
        <v>780833.01234847622</v>
      </c>
      <c r="BI83" s="7">
        <v>5576554.4000000004</v>
      </c>
      <c r="BJ83" s="8">
        <v>99579699.109999999</v>
      </c>
      <c r="BK83" s="8">
        <v>1941419</v>
      </c>
      <c r="BL83" s="7">
        <v>383617.3</v>
      </c>
      <c r="BM83" s="8">
        <v>101521118.11</v>
      </c>
      <c r="BN83" s="7">
        <v>624764.04709999997</v>
      </c>
      <c r="BO83" s="6">
        <v>1053753</v>
      </c>
      <c r="BP83" s="6">
        <v>215078</v>
      </c>
      <c r="BQ83" s="6">
        <v>838675</v>
      </c>
      <c r="BR83" s="6">
        <v>379445</v>
      </c>
      <c r="BS83" s="6">
        <v>459230</v>
      </c>
      <c r="BT83" s="7">
        <v>202601671000</v>
      </c>
      <c r="BU83" s="7">
        <v>192266.75606142994</v>
      </c>
      <c r="BV83" s="7">
        <v>149454001.78</v>
      </c>
      <c r="BW83" s="8">
        <v>46653452223.459991</v>
      </c>
      <c r="BX83" s="8">
        <v>7967197581.4700003</v>
      </c>
      <c r="BY83" s="7">
        <v>3277637570.1999998</v>
      </c>
      <c r="BZ83" s="8">
        <v>54620649804.929993</v>
      </c>
      <c r="CA83" s="7">
        <v>381123517.79129994</v>
      </c>
      <c r="CB83" s="6">
        <v>1820</v>
      </c>
      <c r="CC83" s="6">
        <v>1468</v>
      </c>
      <c r="CD83" s="6">
        <v>352</v>
      </c>
      <c r="CE83" s="6">
        <v>0</v>
      </c>
      <c r="CF83" s="6">
        <v>352</v>
      </c>
      <c r="CG83" s="7">
        <v>1375422000</v>
      </c>
      <c r="CH83" s="7">
        <v>755726.37362637359</v>
      </c>
      <c r="CI83" s="7">
        <v>306063.5</v>
      </c>
      <c r="CJ83" s="8">
        <v>7529641.6000000006</v>
      </c>
      <c r="CK83" s="8">
        <v>239788</v>
      </c>
      <c r="CL83" s="7">
        <v>1620815</v>
      </c>
      <c r="CM83" s="8">
        <v>7769429.6000000006</v>
      </c>
      <c r="CN83" s="7">
        <v>60113.444000000003</v>
      </c>
      <c r="CO83" s="6">
        <v>2050</v>
      </c>
      <c r="CP83" s="6">
        <v>1172</v>
      </c>
      <c r="CQ83" s="6">
        <v>878</v>
      </c>
      <c r="CR83" s="6">
        <v>0</v>
      </c>
      <c r="CS83" s="6">
        <v>878</v>
      </c>
      <c r="CT83" s="7">
        <v>1612355000</v>
      </c>
      <c r="CU83" s="7">
        <v>786514.63414634147</v>
      </c>
      <c r="CV83" s="7">
        <v>225753.1</v>
      </c>
      <c r="CW83" s="8">
        <v>20009183.300000001</v>
      </c>
      <c r="CX83" s="8">
        <v>732701</v>
      </c>
      <c r="CY83" s="7">
        <v>1999682</v>
      </c>
      <c r="CZ83" s="8">
        <v>20741884.300000001</v>
      </c>
      <c r="DA83" s="7">
        <v>211266.15059999999</v>
      </c>
      <c r="DB83" s="6"/>
      <c r="DC83" s="6"/>
      <c r="DD83" s="6"/>
      <c r="DE83" s="6"/>
      <c r="DF83" s="6"/>
      <c r="DG83" s="7"/>
      <c r="DH83" s="7"/>
      <c r="DI83" s="7"/>
      <c r="DJ83" s="8"/>
      <c r="DK83" s="8"/>
      <c r="DL83" s="7"/>
      <c r="DM83" s="8"/>
      <c r="DN83" s="7"/>
      <c r="DO83" s="6">
        <v>530073</v>
      </c>
      <c r="DP83" s="6">
        <v>296954</v>
      </c>
      <c r="DQ83" s="6">
        <v>233119</v>
      </c>
      <c r="DR83" s="6">
        <v>106753</v>
      </c>
      <c r="DS83" s="6">
        <v>126366</v>
      </c>
      <c r="DT83" s="7">
        <v>63415960000</v>
      </c>
      <c r="DU83" s="7">
        <v>119636.27651285766</v>
      </c>
      <c r="DV83" s="7">
        <v>108963001.38000001</v>
      </c>
      <c r="DW83" s="8">
        <v>18364869944.259998</v>
      </c>
      <c r="DX83" s="8">
        <v>3606888195.8200006</v>
      </c>
      <c r="DY83" s="7">
        <v>2914841759.5</v>
      </c>
      <c r="DZ83" s="8">
        <v>21971758140.080002</v>
      </c>
      <c r="EA83" s="7">
        <v>215716305.70820004</v>
      </c>
      <c r="EB83" s="6"/>
      <c r="EC83" s="6"/>
      <c r="ED83" s="6"/>
      <c r="EE83" s="6"/>
      <c r="EF83" s="6"/>
      <c r="EG83" s="7"/>
      <c r="EH83" s="7"/>
      <c r="EI83" s="7"/>
      <c r="EJ83" s="8"/>
      <c r="EK83" s="8"/>
      <c r="EL83" s="7"/>
      <c r="EM83" s="8"/>
      <c r="EN83" s="7"/>
      <c r="EO83" s="6"/>
      <c r="EP83" s="6"/>
      <c r="EQ83" s="6"/>
      <c r="ER83" s="6"/>
      <c r="ES83" s="6"/>
      <c r="ET83" s="7"/>
      <c r="EU83" s="7"/>
      <c r="EV83" s="7"/>
      <c r="EW83" s="8"/>
      <c r="EX83" s="8"/>
      <c r="EY83" s="7"/>
      <c r="EZ83" s="8"/>
      <c r="FA83" s="7"/>
      <c r="FB83" s="6">
        <v>747379</v>
      </c>
      <c r="FC83" s="6">
        <v>685036</v>
      </c>
      <c r="FD83" s="6">
        <v>62343</v>
      </c>
      <c r="FE83" s="6">
        <v>33227</v>
      </c>
      <c r="FF83" s="6">
        <v>29116</v>
      </c>
      <c r="FG83" s="7">
        <v>96696966000</v>
      </c>
      <c r="FH83" s="7">
        <v>129381.4329811247</v>
      </c>
      <c r="FI83" s="7">
        <v>160760954.40000001</v>
      </c>
      <c r="FJ83" s="8">
        <v>7512755587.25</v>
      </c>
      <c r="FK83" s="8">
        <v>1266199749.9900002</v>
      </c>
      <c r="FL83" s="7">
        <v>6341726807.1000004</v>
      </c>
      <c r="FM83" s="8">
        <v>8778955337.2399998</v>
      </c>
      <c r="FN83" s="7">
        <v>58991565.970200025</v>
      </c>
      <c r="FO83" s="6"/>
      <c r="FP83" s="6"/>
      <c r="FQ83" s="6"/>
      <c r="FR83" s="6"/>
      <c r="FS83" s="6"/>
      <c r="FT83" s="7"/>
      <c r="FU83" s="7"/>
      <c r="FV83" s="7"/>
      <c r="FW83" s="8"/>
      <c r="FX83" s="8"/>
      <c r="FY83" s="7"/>
      <c r="FZ83" s="8"/>
      <c r="GA83" s="7"/>
      <c r="GB83" s="6">
        <v>2343902</v>
      </c>
      <c r="GC83" s="6">
        <v>1199765</v>
      </c>
      <c r="GD83" s="6">
        <v>1144137</v>
      </c>
      <c r="GE83" s="6">
        <v>519425</v>
      </c>
      <c r="GF83" s="6">
        <v>624712</v>
      </c>
      <c r="GG83" s="7">
        <v>372594787000</v>
      </c>
      <c r="GH83" s="7">
        <v>158963.46647598749</v>
      </c>
      <c r="GI83" s="7">
        <v>425286328.56000006</v>
      </c>
      <c r="GJ83" s="8">
        <v>72658196278.979996</v>
      </c>
      <c r="GK83" s="8">
        <v>12843199435.280001</v>
      </c>
      <c r="GL83" s="7">
        <v>12538210251.1</v>
      </c>
      <c r="GM83" s="8">
        <v>85501395714.259995</v>
      </c>
      <c r="GN83" s="7">
        <v>656727533.11140013</v>
      </c>
      <c r="GO83" s="6">
        <v>342105</v>
      </c>
      <c r="GP83" s="6">
        <v>28221</v>
      </c>
      <c r="GQ83" s="6">
        <v>313884</v>
      </c>
      <c r="GR83" s="6">
        <v>132822</v>
      </c>
      <c r="GS83" s="6">
        <v>181062</v>
      </c>
      <c r="GT83" s="7">
        <v>73233039000</v>
      </c>
      <c r="GU83" s="7">
        <v>214065.97097382383</v>
      </c>
      <c r="GV83" s="7">
        <v>86750283.879999995</v>
      </c>
      <c r="GW83" s="8">
        <v>7492209870.7300005</v>
      </c>
      <c r="GX83" s="8">
        <v>416725426</v>
      </c>
      <c r="GY83" s="7">
        <v>113276742.59999999</v>
      </c>
      <c r="GZ83" s="8">
        <v>7908935296.7300005</v>
      </c>
      <c r="HA83" s="7">
        <v>47146583.034099996</v>
      </c>
      <c r="HB83" s="6">
        <f t="shared" si="66"/>
        <v>0</v>
      </c>
      <c r="HC83" s="6">
        <f t="shared" si="67"/>
        <v>0</v>
      </c>
      <c r="HD83" s="6">
        <f t="shared" si="68"/>
        <v>0</v>
      </c>
      <c r="HE83" s="6">
        <f t="shared" si="69"/>
        <v>0</v>
      </c>
      <c r="HF83" s="6">
        <f t="shared" si="70"/>
        <v>0</v>
      </c>
      <c r="HG83" s="7">
        <f t="shared" si="71"/>
        <v>0</v>
      </c>
      <c r="HH83" s="7">
        <f t="shared" si="72"/>
        <v>2605395.0192006161</v>
      </c>
      <c r="HI83" s="7">
        <f t="shared" si="73"/>
        <v>-3.5390257835388184E-8</v>
      </c>
      <c r="HJ83" s="8">
        <f t="shared" si="74"/>
        <v>-8.2403421401977539E-6</v>
      </c>
      <c r="HK83" s="8">
        <f t="shared" si="75"/>
        <v>9.5367431640625E-7</v>
      </c>
      <c r="HL83" s="7">
        <f t="shared" si="76"/>
        <v>-1.9074650481343269E-7</v>
      </c>
      <c r="HM83" s="8">
        <f t="shared" si="77"/>
        <v>-6.1094760894775391E-7</v>
      </c>
      <c r="HN83" s="7">
        <f t="shared" si="78"/>
        <v>-1.2677628546953201E-7</v>
      </c>
      <c r="HP83" s="15">
        <f t="shared" si="79"/>
        <v>2.4625645224734934E-2</v>
      </c>
      <c r="HR83" s="6">
        <f t="shared" si="40"/>
        <v>12697</v>
      </c>
      <c r="HS83" s="6">
        <f t="shared" si="41"/>
        <v>2697</v>
      </c>
      <c r="HT83" s="6">
        <f t="shared" si="42"/>
        <v>10000</v>
      </c>
      <c r="HU83" s="6">
        <f t="shared" si="43"/>
        <v>0</v>
      </c>
      <c r="HV83" s="6">
        <f t="shared" si="44"/>
        <v>10000</v>
      </c>
      <c r="HW83" s="7">
        <f t="shared" si="45"/>
        <v>9880190000</v>
      </c>
      <c r="HX83" s="7">
        <f t="shared" si="46"/>
        <v>2323074.0201211912</v>
      </c>
      <c r="HY83" s="7">
        <f t="shared" si="47"/>
        <v>6108371</v>
      </c>
      <c r="HZ83" s="8">
        <f t="shared" si="48"/>
        <v>127118524.00999999</v>
      </c>
      <c r="IA83" s="8">
        <f t="shared" si="49"/>
        <v>2913908</v>
      </c>
      <c r="IB83" s="7">
        <f t="shared" si="50"/>
        <v>4004114.3</v>
      </c>
      <c r="IC83" s="8">
        <f t="shared" si="51"/>
        <v>130032432.00999999</v>
      </c>
      <c r="ID83" s="7">
        <f t="shared" si="52"/>
        <v>896143.64170000004</v>
      </c>
      <c r="IE83" s="6">
        <f t="shared" si="53"/>
        <v>0</v>
      </c>
      <c r="IF83" s="6">
        <f t="shared" si="54"/>
        <v>0</v>
      </c>
      <c r="IG83" s="6">
        <f t="shared" si="55"/>
        <v>0</v>
      </c>
      <c r="IH83" s="6">
        <f t="shared" si="56"/>
        <v>0</v>
      </c>
      <c r="II83" s="6">
        <f t="shared" si="57"/>
        <v>0</v>
      </c>
      <c r="IJ83" s="7">
        <f t="shared" si="58"/>
        <v>0</v>
      </c>
      <c r="IK83" s="7">
        <f t="shared" si="59"/>
        <v>0</v>
      </c>
      <c r="IL83" s="7">
        <f t="shared" si="60"/>
        <v>0</v>
      </c>
      <c r="IM83" s="8">
        <f t="shared" si="61"/>
        <v>0</v>
      </c>
      <c r="IN83" s="8">
        <f t="shared" si="62"/>
        <v>0</v>
      </c>
      <c r="IO83" s="7">
        <f t="shared" si="63"/>
        <v>0</v>
      </c>
      <c r="IP83" s="8">
        <f t="shared" si="64"/>
        <v>0</v>
      </c>
      <c r="IQ83" s="7">
        <f t="shared" si="65"/>
        <v>0</v>
      </c>
    </row>
    <row r="84" spans="1:251" x14ac:dyDescent="0.2">
      <c r="A84" s="14" t="s">
        <v>6</v>
      </c>
      <c r="B84" s="6"/>
      <c r="C84" s="6"/>
      <c r="D84" s="6"/>
      <c r="E84" s="6"/>
      <c r="F84" s="6"/>
      <c r="G84" s="7"/>
      <c r="H84" s="7"/>
      <c r="I84" s="7"/>
      <c r="J84" s="8"/>
      <c r="K84" s="8"/>
      <c r="L84" s="7"/>
      <c r="M84" s="8"/>
      <c r="N84" s="7"/>
      <c r="O84" s="6"/>
      <c r="P84" s="6"/>
      <c r="Q84" s="6"/>
      <c r="R84" s="6"/>
      <c r="S84" s="6"/>
      <c r="T84" s="7"/>
      <c r="U84" s="7"/>
      <c r="V84" s="7"/>
      <c r="W84" s="8"/>
      <c r="X84" s="8"/>
      <c r="Y84" s="7"/>
      <c r="Z84" s="8"/>
      <c r="AA84" s="7"/>
      <c r="AB84" s="6"/>
      <c r="AC84" s="6"/>
      <c r="AD84" s="6"/>
      <c r="AE84" s="6"/>
      <c r="AF84" s="6"/>
      <c r="AG84" s="7"/>
      <c r="AH84" s="7"/>
      <c r="AI84" s="7"/>
      <c r="AJ84" s="8"/>
      <c r="AK84" s="8"/>
      <c r="AL84" s="7"/>
      <c r="AM84" s="8"/>
      <c r="AN84" s="7"/>
      <c r="AO84" s="6"/>
      <c r="AP84" s="6"/>
      <c r="AQ84" s="6"/>
      <c r="AR84" s="6"/>
      <c r="AS84" s="6"/>
      <c r="AT84" s="7"/>
      <c r="AU84" s="7"/>
      <c r="AV84" s="7"/>
      <c r="AW84" s="8"/>
      <c r="AX84" s="8"/>
      <c r="AY84" s="7"/>
      <c r="AZ84" s="8"/>
      <c r="BA84" s="7"/>
      <c r="BB84" s="6">
        <v>8827</v>
      </c>
      <c r="BC84" s="6">
        <v>97</v>
      </c>
      <c r="BD84" s="6">
        <v>8730</v>
      </c>
      <c r="BE84" s="6">
        <v>0</v>
      </c>
      <c r="BF84" s="6">
        <v>8730</v>
      </c>
      <c r="BG84" s="7">
        <v>6895073000</v>
      </c>
      <c r="BH84" s="7">
        <v>781134.36048487597</v>
      </c>
      <c r="BI84" s="7">
        <v>4137899.6</v>
      </c>
      <c r="BJ84" s="8">
        <v>109528595.21000001</v>
      </c>
      <c r="BK84" s="8">
        <v>1904069</v>
      </c>
      <c r="BL84" s="7">
        <v>395046.2</v>
      </c>
      <c r="BM84" s="8">
        <v>111432664.21000001</v>
      </c>
      <c r="BN84" s="7">
        <v>776670.33019999997</v>
      </c>
      <c r="BO84" s="6">
        <v>1062982</v>
      </c>
      <c r="BP84" s="6">
        <v>227074</v>
      </c>
      <c r="BQ84" s="6">
        <v>835908</v>
      </c>
      <c r="BR84" s="6">
        <v>378478</v>
      </c>
      <c r="BS84" s="6">
        <v>457430</v>
      </c>
      <c r="BT84" s="7">
        <v>205086627000</v>
      </c>
      <c r="BU84" s="7">
        <v>192935.18328626448</v>
      </c>
      <c r="BV84" s="7">
        <v>158516334.27000001</v>
      </c>
      <c r="BW84" s="8">
        <v>47055305718.300003</v>
      </c>
      <c r="BX84" s="8">
        <v>7914099915.0099993</v>
      </c>
      <c r="BY84" s="7">
        <v>3285700492.3999996</v>
      </c>
      <c r="BZ84" s="8">
        <v>54969405633.309998</v>
      </c>
      <c r="CA84" s="7">
        <v>419323628.03119999</v>
      </c>
      <c r="CB84" s="6">
        <v>1820</v>
      </c>
      <c r="CC84" s="6">
        <v>1530</v>
      </c>
      <c r="CD84" s="6">
        <v>290</v>
      </c>
      <c r="CE84" s="6">
        <v>0</v>
      </c>
      <c r="CF84" s="6">
        <v>290</v>
      </c>
      <c r="CG84" s="7">
        <v>1375422000</v>
      </c>
      <c r="CH84" s="7">
        <v>755726.37362637359</v>
      </c>
      <c r="CI84" s="7">
        <v>321240.5</v>
      </c>
      <c r="CJ84" s="8">
        <v>6019563.9000000004</v>
      </c>
      <c r="CK84" s="8">
        <v>188373</v>
      </c>
      <c r="CL84" s="7">
        <v>1637889.8</v>
      </c>
      <c r="CM84" s="8">
        <v>6207936.9000000004</v>
      </c>
      <c r="CN84" s="7">
        <v>53667.307699999998</v>
      </c>
      <c r="CO84" s="6">
        <v>2050</v>
      </c>
      <c r="CP84" s="6">
        <v>1260</v>
      </c>
      <c r="CQ84" s="6">
        <v>790</v>
      </c>
      <c r="CR84" s="6">
        <v>0</v>
      </c>
      <c r="CS84" s="6">
        <v>790</v>
      </c>
      <c r="CT84" s="7">
        <v>1612356000</v>
      </c>
      <c r="CU84" s="7">
        <v>786515.12195121951</v>
      </c>
      <c r="CV84" s="7">
        <v>229953.1</v>
      </c>
      <c r="CW84" s="8">
        <v>17712016.399999999</v>
      </c>
      <c r="CX84" s="8">
        <v>594441</v>
      </c>
      <c r="CY84" s="7">
        <v>2039590</v>
      </c>
      <c r="CZ84" s="8">
        <v>18306457.399999999</v>
      </c>
      <c r="DA84" s="7">
        <v>213131.59090000001</v>
      </c>
      <c r="DB84" s="6"/>
      <c r="DC84" s="6"/>
      <c r="DD84" s="6"/>
      <c r="DE84" s="6"/>
      <c r="DF84" s="6"/>
      <c r="DG84" s="7"/>
      <c r="DH84" s="7"/>
      <c r="DI84" s="7"/>
      <c r="DJ84" s="8"/>
      <c r="DK84" s="8"/>
      <c r="DL84" s="7"/>
      <c r="DM84" s="8"/>
      <c r="DN84" s="7"/>
      <c r="DO84" s="6">
        <v>529481</v>
      </c>
      <c r="DP84" s="6">
        <v>305416</v>
      </c>
      <c r="DQ84" s="6">
        <v>224065</v>
      </c>
      <c r="DR84" s="6">
        <v>102402</v>
      </c>
      <c r="DS84" s="6">
        <v>121663</v>
      </c>
      <c r="DT84" s="7">
        <v>63346599000</v>
      </c>
      <c r="DU84" s="7">
        <v>119639.04087209929</v>
      </c>
      <c r="DV84" s="7">
        <v>108967471.38000003</v>
      </c>
      <c r="DW84" s="8">
        <v>17838646537.700001</v>
      </c>
      <c r="DX84" s="8">
        <v>3476206513.5200005</v>
      </c>
      <c r="DY84" s="7">
        <v>2921771095.3999996</v>
      </c>
      <c r="DZ84" s="8">
        <v>21314853051.220001</v>
      </c>
      <c r="EA84" s="7">
        <v>222832403.82889998</v>
      </c>
      <c r="EB84" s="6"/>
      <c r="EC84" s="6"/>
      <c r="ED84" s="6"/>
      <c r="EE84" s="6"/>
      <c r="EF84" s="6"/>
      <c r="EG84" s="7"/>
      <c r="EH84" s="7"/>
      <c r="EI84" s="7"/>
      <c r="EJ84" s="8"/>
      <c r="EK84" s="8"/>
      <c r="EL84" s="7"/>
      <c r="EM84" s="8"/>
      <c r="EN84" s="7"/>
      <c r="EO84" s="6"/>
      <c r="EP84" s="6"/>
      <c r="EQ84" s="6"/>
      <c r="ER84" s="6"/>
      <c r="ES84" s="6"/>
      <c r="ET84" s="7"/>
      <c r="EU84" s="7"/>
      <c r="EV84" s="7"/>
      <c r="EW84" s="8"/>
      <c r="EX84" s="8"/>
      <c r="EY84" s="7"/>
      <c r="EZ84" s="8"/>
      <c r="FA84" s="7"/>
      <c r="FB84" s="6">
        <v>747352</v>
      </c>
      <c r="FC84" s="6">
        <v>686052</v>
      </c>
      <c r="FD84" s="6">
        <v>61300</v>
      </c>
      <c r="FE84" s="6">
        <v>32699</v>
      </c>
      <c r="FF84" s="6">
        <v>28601</v>
      </c>
      <c r="FG84" s="7">
        <v>96692406000</v>
      </c>
      <c r="FH84" s="7">
        <v>129380.0056733641</v>
      </c>
      <c r="FI84" s="7">
        <v>160760954.40000001</v>
      </c>
      <c r="FJ84" s="8">
        <v>7437786178.8700008</v>
      </c>
      <c r="FK84" s="8">
        <v>1250345848.8100002</v>
      </c>
      <c r="FL84" s="7">
        <v>6343506860.500001</v>
      </c>
      <c r="FM84" s="8">
        <v>8688132027.6800041</v>
      </c>
      <c r="FN84" s="7">
        <v>62931856.125599995</v>
      </c>
      <c r="FO84" s="6"/>
      <c r="FP84" s="6"/>
      <c r="FQ84" s="6"/>
      <c r="FR84" s="6"/>
      <c r="FS84" s="6"/>
      <c r="FT84" s="7"/>
      <c r="FU84" s="7"/>
      <c r="FV84" s="7"/>
      <c r="FW84" s="8"/>
      <c r="FX84" s="8"/>
      <c r="FY84" s="7"/>
      <c r="FZ84" s="8"/>
      <c r="GA84" s="7"/>
      <c r="GB84" s="6">
        <v>2352512</v>
      </c>
      <c r="GC84" s="6">
        <v>1221429</v>
      </c>
      <c r="GD84" s="6">
        <v>1131083</v>
      </c>
      <c r="GE84" s="6">
        <v>513579</v>
      </c>
      <c r="GF84" s="6">
        <v>617504</v>
      </c>
      <c r="GG84" s="7">
        <v>375008483000</v>
      </c>
      <c r="GH84" s="7">
        <v>159407.68123605745</v>
      </c>
      <c r="GI84" s="7">
        <v>432933853.25</v>
      </c>
      <c r="GJ84" s="8">
        <v>72464998610.380005</v>
      </c>
      <c r="GK84" s="8">
        <v>12643339160.339998</v>
      </c>
      <c r="GL84" s="7">
        <v>12555050974.299999</v>
      </c>
      <c r="GM84" s="8">
        <v>85108337770.720016</v>
      </c>
      <c r="GN84" s="7">
        <v>706131357.21449995</v>
      </c>
      <c r="GO84" s="6">
        <v>350715</v>
      </c>
      <c r="GP84" s="6">
        <v>35675</v>
      </c>
      <c r="GQ84" s="6">
        <v>315040</v>
      </c>
      <c r="GR84" s="6">
        <v>133616</v>
      </c>
      <c r="GS84" s="6">
        <v>181424</v>
      </c>
      <c r="GT84" s="7">
        <v>75420660000</v>
      </c>
      <c r="GU84" s="7">
        <v>215048.28707069842</v>
      </c>
      <c r="GV84" s="7">
        <v>94394208.669999987</v>
      </c>
      <c r="GW84" s="8">
        <v>7784366800.4899998</v>
      </c>
      <c r="GX84" s="8">
        <v>415210553</v>
      </c>
      <c r="GY84" s="7">
        <v>113574035.90000001</v>
      </c>
      <c r="GZ84" s="8">
        <v>8199577353.4899998</v>
      </c>
      <c r="HA84" s="7">
        <v>52674625.500599995</v>
      </c>
      <c r="HB84" s="6">
        <f t="shared" si="66"/>
        <v>0</v>
      </c>
      <c r="HC84" s="6">
        <f t="shared" si="67"/>
        <v>0</v>
      </c>
      <c r="HD84" s="6">
        <f t="shared" si="68"/>
        <v>0</v>
      </c>
      <c r="HE84" s="6">
        <f t="shared" si="69"/>
        <v>0</v>
      </c>
      <c r="HF84" s="6">
        <f t="shared" si="70"/>
        <v>0</v>
      </c>
      <c r="HG84" s="7">
        <f t="shared" si="71"/>
        <v>0</v>
      </c>
      <c r="HH84" s="7">
        <f t="shared" si="72"/>
        <v>2605922.4046581397</v>
      </c>
      <c r="HI84" s="7">
        <f t="shared" si="73"/>
        <v>3.5855919122695923E-8</v>
      </c>
      <c r="HJ84" s="8">
        <f t="shared" si="74"/>
        <v>9.2387199401855469E-7</v>
      </c>
      <c r="HK84" s="8">
        <f t="shared" si="75"/>
        <v>1.9073486328125E-6</v>
      </c>
      <c r="HL84" s="7">
        <f t="shared" si="76"/>
        <v>2.0980951376259327E-6</v>
      </c>
      <c r="HM84" s="8">
        <f t="shared" si="77"/>
        <v>-6.7055225372314453E-6</v>
      </c>
      <c r="HN84" s="7">
        <f t="shared" si="78"/>
        <v>-1.6530975699424744E-8</v>
      </c>
      <c r="HP84" s="15">
        <f t="shared" si="79"/>
        <v>2.4548160205657883E-2</v>
      </c>
      <c r="HR84" s="6">
        <f t="shared" si="40"/>
        <v>12697</v>
      </c>
      <c r="HS84" s="6">
        <f t="shared" si="41"/>
        <v>2887</v>
      </c>
      <c r="HT84" s="6">
        <f t="shared" si="42"/>
        <v>9810</v>
      </c>
      <c r="HU84" s="6">
        <f t="shared" si="43"/>
        <v>0</v>
      </c>
      <c r="HV84" s="6">
        <f t="shared" si="44"/>
        <v>9810</v>
      </c>
      <c r="HW84" s="7">
        <f t="shared" si="45"/>
        <v>9882851000</v>
      </c>
      <c r="HX84" s="7">
        <f t="shared" si="46"/>
        <v>2323375.8560624691</v>
      </c>
      <c r="HY84" s="7">
        <f t="shared" si="47"/>
        <v>4689093.1999999993</v>
      </c>
      <c r="HZ84" s="8">
        <f t="shared" si="48"/>
        <v>133260175.51000002</v>
      </c>
      <c r="IA84" s="8">
        <f t="shared" si="49"/>
        <v>2686883</v>
      </c>
      <c r="IB84" s="7">
        <f t="shared" si="50"/>
        <v>4072526</v>
      </c>
      <c r="IC84" s="8">
        <f t="shared" si="51"/>
        <v>135947058.51000002</v>
      </c>
      <c r="ID84" s="7">
        <f t="shared" si="52"/>
        <v>1043469.2287999999</v>
      </c>
      <c r="IE84" s="6">
        <f t="shared" si="53"/>
        <v>0</v>
      </c>
      <c r="IF84" s="6">
        <f t="shared" si="54"/>
        <v>0</v>
      </c>
      <c r="IG84" s="6">
        <f t="shared" si="55"/>
        <v>0</v>
      </c>
      <c r="IH84" s="6">
        <f t="shared" si="56"/>
        <v>0</v>
      </c>
      <c r="II84" s="6">
        <f t="shared" si="57"/>
        <v>0</v>
      </c>
      <c r="IJ84" s="7">
        <f t="shared" si="58"/>
        <v>0</v>
      </c>
      <c r="IK84" s="7">
        <f t="shared" si="59"/>
        <v>0</v>
      </c>
      <c r="IL84" s="7">
        <f t="shared" si="60"/>
        <v>0</v>
      </c>
      <c r="IM84" s="8">
        <f t="shared" si="61"/>
        <v>0</v>
      </c>
      <c r="IN84" s="8">
        <f t="shared" si="62"/>
        <v>0</v>
      </c>
      <c r="IO84" s="7">
        <f t="shared" si="63"/>
        <v>0</v>
      </c>
      <c r="IP84" s="8">
        <f t="shared" si="64"/>
        <v>0</v>
      </c>
      <c r="IQ84" s="7">
        <f t="shared" si="65"/>
        <v>0</v>
      </c>
    </row>
    <row r="85" spans="1:251" x14ac:dyDescent="0.2">
      <c r="A85" s="14" t="s">
        <v>7</v>
      </c>
      <c r="B85" s="6"/>
      <c r="C85" s="6"/>
      <c r="D85" s="6"/>
      <c r="E85" s="6"/>
      <c r="F85" s="6"/>
      <c r="G85" s="7"/>
      <c r="H85" s="7"/>
      <c r="I85" s="7"/>
      <c r="J85" s="8"/>
      <c r="K85" s="8"/>
      <c r="L85" s="7"/>
      <c r="M85" s="8"/>
      <c r="N85" s="7"/>
      <c r="O85" s="6"/>
      <c r="P85" s="6"/>
      <c r="Q85" s="6"/>
      <c r="R85" s="6"/>
      <c r="S85" s="6"/>
      <c r="T85" s="7"/>
      <c r="U85" s="7"/>
      <c r="V85" s="7"/>
      <c r="W85" s="8"/>
      <c r="X85" s="8"/>
      <c r="Y85" s="7"/>
      <c r="Z85" s="8"/>
      <c r="AA85" s="7"/>
      <c r="AB85" s="6"/>
      <c r="AC85" s="6"/>
      <c r="AD85" s="6"/>
      <c r="AE85" s="6"/>
      <c r="AF85" s="6"/>
      <c r="AG85" s="7"/>
      <c r="AH85" s="7"/>
      <c r="AI85" s="7"/>
      <c r="AJ85" s="8"/>
      <c r="AK85" s="8"/>
      <c r="AL85" s="7"/>
      <c r="AM85" s="8"/>
      <c r="AN85" s="7"/>
      <c r="AO85" s="6"/>
      <c r="AP85" s="6"/>
      <c r="AQ85" s="6"/>
      <c r="AR85" s="6"/>
      <c r="AS85" s="6"/>
      <c r="AT85" s="7"/>
      <c r="AU85" s="7"/>
      <c r="AV85" s="7"/>
      <c r="AW85" s="8"/>
      <c r="AX85" s="8"/>
      <c r="AY85" s="7"/>
      <c r="AZ85" s="8"/>
      <c r="BA85" s="7"/>
      <c r="BB85" s="6">
        <v>8827</v>
      </c>
      <c r="BC85" s="6">
        <v>176</v>
      </c>
      <c r="BD85" s="6">
        <v>8651</v>
      </c>
      <c r="BE85" s="6">
        <v>0</v>
      </c>
      <c r="BF85" s="6">
        <v>8651</v>
      </c>
      <c r="BG85" s="7">
        <v>6898002000</v>
      </c>
      <c r="BH85" s="7">
        <v>781466.18330123485</v>
      </c>
      <c r="BI85" s="7">
        <v>3076879.9</v>
      </c>
      <c r="BJ85" s="8">
        <v>118476059.65000001</v>
      </c>
      <c r="BK85" s="8">
        <v>1818110</v>
      </c>
      <c r="BL85" s="7">
        <v>436065</v>
      </c>
      <c r="BM85" s="8">
        <v>120294169.65000001</v>
      </c>
      <c r="BN85" s="7">
        <v>912101.60210000013</v>
      </c>
      <c r="BO85" s="6">
        <v>1074304</v>
      </c>
      <c r="BP85" s="6">
        <v>231333</v>
      </c>
      <c r="BQ85" s="6">
        <v>842971</v>
      </c>
      <c r="BR85" s="6">
        <v>381224</v>
      </c>
      <c r="BS85" s="6">
        <v>461747</v>
      </c>
      <c r="BT85" s="7">
        <v>208757864000</v>
      </c>
      <c r="BU85" s="7">
        <v>194319.17222685571</v>
      </c>
      <c r="BV85" s="7">
        <v>166146750.74000001</v>
      </c>
      <c r="BW85" s="8">
        <v>47540601291.510002</v>
      </c>
      <c r="BX85" s="8">
        <v>7867446155.2799997</v>
      </c>
      <c r="BY85" s="7">
        <v>3295221868.1000009</v>
      </c>
      <c r="BZ85" s="8">
        <v>55408047446.790001</v>
      </c>
      <c r="CA85" s="7">
        <v>460950358.34149998</v>
      </c>
      <c r="CB85" s="6">
        <v>1820</v>
      </c>
      <c r="CC85" s="6">
        <v>1582</v>
      </c>
      <c r="CD85" s="6">
        <v>238</v>
      </c>
      <c r="CE85" s="6">
        <v>0</v>
      </c>
      <c r="CF85" s="6">
        <v>238</v>
      </c>
      <c r="CG85" s="7">
        <v>1375422000</v>
      </c>
      <c r="CH85" s="7">
        <v>755726.37362637359</v>
      </c>
      <c r="CI85" s="7">
        <v>321240.5</v>
      </c>
      <c r="CJ85" s="8">
        <v>5125793.0999999996</v>
      </c>
      <c r="CK85" s="8">
        <v>158857</v>
      </c>
      <c r="CL85" s="7">
        <v>1651933.6</v>
      </c>
      <c r="CM85" s="8">
        <v>5284650.0999999996</v>
      </c>
      <c r="CN85" s="7">
        <v>47541.295200000008</v>
      </c>
      <c r="CO85" s="6">
        <v>2050</v>
      </c>
      <c r="CP85" s="6">
        <v>1347</v>
      </c>
      <c r="CQ85" s="6">
        <v>703</v>
      </c>
      <c r="CR85" s="6">
        <v>0</v>
      </c>
      <c r="CS85" s="6">
        <v>703</v>
      </c>
      <c r="CT85" s="7">
        <v>1611185000</v>
      </c>
      <c r="CU85" s="7">
        <v>785943.90243902442</v>
      </c>
      <c r="CV85" s="7">
        <v>226534.5</v>
      </c>
      <c r="CW85" s="8">
        <v>14898283.4</v>
      </c>
      <c r="CX85" s="8">
        <v>465747</v>
      </c>
      <c r="CY85" s="7">
        <v>2082517.8</v>
      </c>
      <c r="CZ85" s="8">
        <v>15364030.4</v>
      </c>
      <c r="DA85" s="7">
        <v>203360.71350000001</v>
      </c>
      <c r="DB85" s="6"/>
      <c r="DC85" s="6"/>
      <c r="DD85" s="6"/>
      <c r="DE85" s="6"/>
      <c r="DF85" s="6"/>
      <c r="DG85" s="7"/>
      <c r="DH85" s="7"/>
      <c r="DI85" s="7"/>
      <c r="DJ85" s="8"/>
      <c r="DK85" s="8"/>
      <c r="DL85" s="7"/>
      <c r="DM85" s="8"/>
      <c r="DN85" s="7"/>
      <c r="DO85" s="6">
        <v>528737</v>
      </c>
      <c r="DP85" s="6">
        <v>312663</v>
      </c>
      <c r="DQ85" s="6">
        <v>216074</v>
      </c>
      <c r="DR85" s="6">
        <v>98588</v>
      </c>
      <c r="DS85" s="6">
        <v>117486</v>
      </c>
      <c r="DT85" s="7">
        <v>63257026000</v>
      </c>
      <c r="DU85" s="7">
        <v>119637.97880609831</v>
      </c>
      <c r="DV85" s="7">
        <v>108973481.38000003</v>
      </c>
      <c r="DW85" s="8">
        <v>17333981993.119999</v>
      </c>
      <c r="DX85" s="8">
        <v>3349671052.1200004</v>
      </c>
      <c r="DY85" s="7">
        <v>2928696484.6000004</v>
      </c>
      <c r="DZ85" s="8">
        <v>20683653045.240002</v>
      </c>
      <c r="EA85" s="7">
        <v>230228300.06099999</v>
      </c>
      <c r="EB85" s="6"/>
      <c r="EC85" s="6"/>
      <c r="ED85" s="6"/>
      <c r="EE85" s="6"/>
      <c r="EF85" s="6"/>
      <c r="EG85" s="7"/>
      <c r="EH85" s="7"/>
      <c r="EI85" s="7"/>
      <c r="EJ85" s="8"/>
      <c r="EK85" s="8"/>
      <c r="EL85" s="7"/>
      <c r="EM85" s="8"/>
      <c r="EN85" s="7"/>
      <c r="EO85" s="6"/>
      <c r="EP85" s="6"/>
      <c r="EQ85" s="6"/>
      <c r="ER85" s="6"/>
      <c r="ES85" s="6"/>
      <c r="ET85" s="7"/>
      <c r="EU85" s="7"/>
      <c r="EV85" s="7"/>
      <c r="EW85" s="8"/>
      <c r="EX85" s="8"/>
      <c r="EY85" s="7"/>
      <c r="EZ85" s="8"/>
      <c r="FA85" s="7"/>
      <c r="FB85" s="6">
        <v>747321</v>
      </c>
      <c r="FC85" s="6">
        <v>686757</v>
      </c>
      <c r="FD85" s="6">
        <v>60564</v>
      </c>
      <c r="FE85" s="6">
        <v>32313</v>
      </c>
      <c r="FF85" s="6">
        <v>28251</v>
      </c>
      <c r="FG85" s="7">
        <v>96687197000</v>
      </c>
      <c r="FH85" s="7">
        <v>129378.40231975283</v>
      </c>
      <c r="FI85" s="7">
        <v>160760954.40000001</v>
      </c>
      <c r="FJ85" s="8">
        <v>7369042240.3399992</v>
      </c>
      <c r="FK85" s="8">
        <v>1235421926.8100002</v>
      </c>
      <c r="FL85" s="7">
        <v>6345402771.4000006</v>
      </c>
      <c r="FM85" s="8">
        <v>8604464167.1499996</v>
      </c>
      <c r="FN85" s="7">
        <v>67258321.604500011</v>
      </c>
      <c r="FO85" s="6"/>
      <c r="FP85" s="6"/>
      <c r="FQ85" s="6"/>
      <c r="FR85" s="6"/>
      <c r="FS85" s="6"/>
      <c r="FT85" s="7"/>
      <c r="FU85" s="7"/>
      <c r="FV85" s="7"/>
      <c r="FW85" s="8"/>
      <c r="FX85" s="8"/>
      <c r="FY85" s="7"/>
      <c r="FZ85" s="8"/>
      <c r="GA85" s="7"/>
      <c r="GB85" s="6">
        <v>2363059</v>
      </c>
      <c r="GC85" s="6">
        <v>1233858</v>
      </c>
      <c r="GD85" s="6">
        <v>1129201</v>
      </c>
      <c r="GE85" s="6">
        <v>512125</v>
      </c>
      <c r="GF85" s="6">
        <v>617076</v>
      </c>
      <c r="GG85" s="7">
        <v>378586696000</v>
      </c>
      <c r="GH85" s="7">
        <v>160210.42893977679</v>
      </c>
      <c r="GI85" s="7">
        <v>439505841.42000008</v>
      </c>
      <c r="GJ85" s="8">
        <v>72382125661.119995</v>
      </c>
      <c r="GK85" s="8">
        <v>12454981848.209999</v>
      </c>
      <c r="GL85" s="7">
        <v>12573491640.500002</v>
      </c>
      <c r="GM85" s="8">
        <v>84837107509.330002</v>
      </c>
      <c r="GN85" s="7">
        <v>759599983.6178</v>
      </c>
      <c r="GO85" s="6">
        <v>361262</v>
      </c>
      <c r="GP85" s="6">
        <v>36558</v>
      </c>
      <c r="GQ85" s="6">
        <v>324704</v>
      </c>
      <c r="GR85" s="6">
        <v>137510</v>
      </c>
      <c r="GS85" s="6">
        <v>187194</v>
      </c>
      <c r="GT85" s="7">
        <v>78715366000</v>
      </c>
      <c r="GU85" s="7">
        <v>217889.96905293112</v>
      </c>
      <c r="GV85" s="7">
        <v>100963277.74000001</v>
      </c>
      <c r="GW85" s="8">
        <v>8103171106.8800001</v>
      </c>
      <c r="GX85" s="8">
        <v>413814563</v>
      </c>
      <c r="GY85" s="7">
        <v>113952249.3</v>
      </c>
      <c r="GZ85" s="8">
        <v>8516985669.8800001</v>
      </c>
      <c r="HA85" s="7">
        <v>58642511.363299996</v>
      </c>
      <c r="HB85" s="6">
        <f t="shared" si="66"/>
        <v>0</v>
      </c>
      <c r="HC85" s="6">
        <f t="shared" si="67"/>
        <v>0</v>
      </c>
      <c r="HD85" s="6">
        <f t="shared" si="68"/>
        <v>0</v>
      </c>
      <c r="HE85" s="6">
        <f t="shared" si="69"/>
        <v>0</v>
      </c>
      <c r="HF85" s="6">
        <f t="shared" si="70"/>
        <v>0</v>
      </c>
      <c r="HG85" s="7">
        <f t="shared" si="71"/>
        <v>0</v>
      </c>
      <c r="HH85" s="7">
        <f t="shared" si="72"/>
        <v>2606261.5837795632</v>
      </c>
      <c r="HI85" s="7">
        <f t="shared" si="73"/>
        <v>-3.5855919122695923E-8</v>
      </c>
      <c r="HJ85" s="8">
        <f t="shared" si="74"/>
        <v>6.1094760894775391E-6</v>
      </c>
      <c r="HK85" s="8">
        <f t="shared" si="75"/>
        <v>9.5367431640625E-7</v>
      </c>
      <c r="HL85" s="7">
        <f t="shared" si="76"/>
        <v>-9.5367431640625E-7</v>
      </c>
      <c r="HM85" s="8">
        <f t="shared" si="77"/>
        <v>-1.5199184417724609E-6</v>
      </c>
      <c r="HN85" s="7">
        <f t="shared" si="78"/>
        <v>-1.4551915228366852E-8</v>
      </c>
      <c r="HP85" s="15">
        <f t="shared" si="79"/>
        <v>2.4468213534104125E-2</v>
      </c>
      <c r="HR85" s="6">
        <f t="shared" si="40"/>
        <v>12697</v>
      </c>
      <c r="HS85" s="6">
        <f t="shared" si="41"/>
        <v>3105</v>
      </c>
      <c r="HT85" s="6">
        <f t="shared" si="42"/>
        <v>9592</v>
      </c>
      <c r="HU85" s="6">
        <f t="shared" si="43"/>
        <v>0</v>
      </c>
      <c r="HV85" s="6">
        <f t="shared" si="44"/>
        <v>9592</v>
      </c>
      <c r="HW85" s="7">
        <f t="shared" si="45"/>
        <v>9884609000</v>
      </c>
      <c r="HX85" s="7">
        <f t="shared" si="46"/>
        <v>2323136.4593666326</v>
      </c>
      <c r="HY85" s="7">
        <f t="shared" si="47"/>
        <v>3624654.9</v>
      </c>
      <c r="HZ85" s="8">
        <f t="shared" si="48"/>
        <v>138500136.15000001</v>
      </c>
      <c r="IA85" s="8">
        <f t="shared" si="49"/>
        <v>2442714</v>
      </c>
      <c r="IB85" s="7">
        <f t="shared" si="50"/>
        <v>4170516.4000000004</v>
      </c>
      <c r="IC85" s="8">
        <f t="shared" si="51"/>
        <v>140942850.15000001</v>
      </c>
      <c r="ID85" s="7">
        <f t="shared" si="52"/>
        <v>1163003.6108000001</v>
      </c>
      <c r="IE85" s="6">
        <f t="shared" si="53"/>
        <v>0</v>
      </c>
      <c r="IF85" s="6">
        <f t="shared" si="54"/>
        <v>0</v>
      </c>
      <c r="IG85" s="6">
        <f t="shared" si="55"/>
        <v>0</v>
      </c>
      <c r="IH85" s="6">
        <f t="shared" si="56"/>
        <v>0</v>
      </c>
      <c r="II85" s="6">
        <f t="shared" si="57"/>
        <v>0</v>
      </c>
      <c r="IJ85" s="7">
        <f t="shared" si="58"/>
        <v>0</v>
      </c>
      <c r="IK85" s="7">
        <f t="shared" si="59"/>
        <v>0</v>
      </c>
      <c r="IL85" s="7">
        <f t="shared" si="60"/>
        <v>0</v>
      </c>
      <c r="IM85" s="8">
        <f t="shared" si="61"/>
        <v>0</v>
      </c>
      <c r="IN85" s="8">
        <f t="shared" si="62"/>
        <v>0</v>
      </c>
      <c r="IO85" s="7">
        <f t="shared" si="63"/>
        <v>0</v>
      </c>
      <c r="IP85" s="8">
        <f t="shared" si="64"/>
        <v>0</v>
      </c>
      <c r="IQ85" s="7">
        <f t="shared" si="65"/>
        <v>0</v>
      </c>
    </row>
    <row r="86" spans="1:251" x14ac:dyDescent="0.2">
      <c r="A86" s="14" t="s">
        <v>8</v>
      </c>
      <c r="B86" s="6"/>
      <c r="C86" s="6"/>
      <c r="D86" s="6"/>
      <c r="E86" s="6"/>
      <c r="F86" s="6"/>
      <c r="G86" s="7"/>
      <c r="H86" s="7"/>
      <c r="I86" s="7"/>
      <c r="J86" s="8"/>
      <c r="K86" s="8"/>
      <c r="L86" s="7"/>
      <c r="M86" s="8"/>
      <c r="N86" s="7"/>
      <c r="O86" s="6"/>
      <c r="P86" s="6"/>
      <c r="Q86" s="6"/>
      <c r="R86" s="6"/>
      <c r="S86" s="6"/>
      <c r="T86" s="7"/>
      <c r="U86" s="7"/>
      <c r="V86" s="7"/>
      <c r="W86" s="8"/>
      <c r="X86" s="8"/>
      <c r="Y86" s="7"/>
      <c r="Z86" s="8"/>
      <c r="AA86" s="7"/>
      <c r="AB86" s="6"/>
      <c r="AC86" s="6"/>
      <c r="AD86" s="6"/>
      <c r="AE86" s="6"/>
      <c r="AF86" s="6"/>
      <c r="AG86" s="7"/>
      <c r="AH86" s="7"/>
      <c r="AI86" s="7"/>
      <c r="AJ86" s="8"/>
      <c r="AK86" s="8"/>
      <c r="AL86" s="7"/>
      <c r="AM86" s="8"/>
      <c r="AN86" s="7"/>
      <c r="AO86" s="6"/>
      <c r="AP86" s="6"/>
      <c r="AQ86" s="6"/>
      <c r="AR86" s="6"/>
      <c r="AS86" s="6"/>
      <c r="AT86" s="7"/>
      <c r="AU86" s="7"/>
      <c r="AV86" s="7"/>
      <c r="AW86" s="8"/>
      <c r="AX86" s="8"/>
      <c r="AY86" s="7"/>
      <c r="AZ86" s="8"/>
      <c r="BA86" s="7"/>
      <c r="BB86" s="6">
        <v>8827</v>
      </c>
      <c r="BC86" s="6">
        <v>258</v>
      </c>
      <c r="BD86" s="6">
        <v>8569</v>
      </c>
      <c r="BE86" s="6">
        <v>0</v>
      </c>
      <c r="BF86" s="6">
        <v>8569</v>
      </c>
      <c r="BG86" s="7">
        <v>6894927000</v>
      </c>
      <c r="BH86" s="7">
        <v>781117.82032400591</v>
      </c>
      <c r="BI86" s="7">
        <v>2433346.2999999998</v>
      </c>
      <c r="BJ86" s="8">
        <v>123989753.74000001</v>
      </c>
      <c r="BK86" s="8">
        <v>1728422</v>
      </c>
      <c r="BL86" s="7">
        <v>498501.9</v>
      </c>
      <c r="BM86" s="8">
        <v>125718175.74000001</v>
      </c>
      <c r="BN86" s="7">
        <v>1044984.2037</v>
      </c>
      <c r="BO86" s="6">
        <v>1084501</v>
      </c>
      <c r="BP86" s="6">
        <v>235753</v>
      </c>
      <c r="BQ86" s="6">
        <v>848748</v>
      </c>
      <c r="BR86" s="6">
        <v>383726</v>
      </c>
      <c r="BS86" s="6">
        <v>465022</v>
      </c>
      <c r="BT86" s="7">
        <v>212036853000</v>
      </c>
      <c r="BU86" s="7">
        <v>195515.59011932678</v>
      </c>
      <c r="BV86" s="7">
        <v>169573066.03999999</v>
      </c>
      <c r="BW86" s="8">
        <v>48022100457</v>
      </c>
      <c r="BX86" s="8">
        <v>7833433581.3800001</v>
      </c>
      <c r="BY86" s="7">
        <v>3305188224.9000006</v>
      </c>
      <c r="BZ86" s="8">
        <v>55855534038.380005</v>
      </c>
      <c r="CA86" s="7">
        <v>506098341.08059996</v>
      </c>
      <c r="CB86" s="6">
        <v>1820</v>
      </c>
      <c r="CC86" s="6">
        <v>1628</v>
      </c>
      <c r="CD86" s="6">
        <v>192</v>
      </c>
      <c r="CE86" s="6">
        <v>0</v>
      </c>
      <c r="CF86" s="6">
        <v>192</v>
      </c>
      <c r="CG86" s="7">
        <v>1374662000</v>
      </c>
      <c r="CH86" s="7">
        <v>755308.7912087912</v>
      </c>
      <c r="CI86" s="7">
        <v>321240.5</v>
      </c>
      <c r="CJ86" s="8">
        <v>4243778.9000000004</v>
      </c>
      <c r="CK86" s="8">
        <v>142249</v>
      </c>
      <c r="CL86" s="7">
        <v>1664707.1</v>
      </c>
      <c r="CM86" s="8">
        <v>4386027.9000000004</v>
      </c>
      <c r="CN86" s="7">
        <v>43716.386500000008</v>
      </c>
      <c r="CO86" s="6">
        <v>2050</v>
      </c>
      <c r="CP86" s="6">
        <v>1440</v>
      </c>
      <c r="CQ86" s="6">
        <v>610</v>
      </c>
      <c r="CR86" s="6">
        <v>0</v>
      </c>
      <c r="CS86" s="6">
        <v>610</v>
      </c>
      <c r="CT86" s="7">
        <v>1610465000</v>
      </c>
      <c r="CU86" s="7">
        <v>785592.68292682932</v>
      </c>
      <c r="CV86" s="7">
        <v>226534.5</v>
      </c>
      <c r="CW86" s="8">
        <v>12583228.5</v>
      </c>
      <c r="CX86" s="8">
        <v>365388</v>
      </c>
      <c r="CY86" s="7">
        <v>2130073.2000000002</v>
      </c>
      <c r="CZ86" s="8">
        <v>12948616.5</v>
      </c>
      <c r="DA86" s="7">
        <v>185349.1557</v>
      </c>
      <c r="DB86" s="6"/>
      <c r="DC86" s="6"/>
      <c r="DD86" s="6"/>
      <c r="DE86" s="6"/>
      <c r="DF86" s="6"/>
      <c r="DG86" s="7"/>
      <c r="DH86" s="7"/>
      <c r="DI86" s="7"/>
      <c r="DJ86" s="8"/>
      <c r="DK86" s="8"/>
      <c r="DL86" s="7"/>
      <c r="DM86" s="8"/>
      <c r="DN86" s="7"/>
      <c r="DO86" s="6">
        <v>528043</v>
      </c>
      <c r="DP86" s="6">
        <v>321720</v>
      </c>
      <c r="DQ86" s="6">
        <v>206323</v>
      </c>
      <c r="DR86" s="6">
        <v>93757</v>
      </c>
      <c r="DS86" s="6">
        <v>112566</v>
      </c>
      <c r="DT86" s="7">
        <v>63173383000</v>
      </c>
      <c r="DU86" s="7">
        <v>119636.81556236897</v>
      </c>
      <c r="DV86" s="7">
        <v>108970831.38000001</v>
      </c>
      <c r="DW86" s="8">
        <v>16670405698.74</v>
      </c>
      <c r="DX86" s="8">
        <v>3197880616.7200003</v>
      </c>
      <c r="DY86" s="7">
        <v>2941507599</v>
      </c>
      <c r="DZ86" s="8">
        <v>19868286315.459999</v>
      </c>
      <c r="EA86" s="7">
        <v>236709328.28190002</v>
      </c>
      <c r="EB86" s="6"/>
      <c r="EC86" s="6"/>
      <c r="ED86" s="6"/>
      <c r="EE86" s="6"/>
      <c r="EF86" s="6"/>
      <c r="EG86" s="7"/>
      <c r="EH86" s="7"/>
      <c r="EI86" s="7"/>
      <c r="EJ86" s="8"/>
      <c r="EK86" s="8"/>
      <c r="EL86" s="7"/>
      <c r="EM86" s="8"/>
      <c r="EN86" s="7"/>
      <c r="EO86" s="6"/>
      <c r="EP86" s="6"/>
      <c r="EQ86" s="6"/>
      <c r="ER86" s="6"/>
      <c r="ES86" s="6"/>
      <c r="ET86" s="7"/>
      <c r="EU86" s="7"/>
      <c r="EV86" s="7"/>
      <c r="EW86" s="8"/>
      <c r="EX86" s="8"/>
      <c r="EY86" s="7"/>
      <c r="EZ86" s="8"/>
      <c r="FA86" s="7"/>
      <c r="FB86" s="6">
        <v>747294</v>
      </c>
      <c r="FC86" s="6">
        <v>687406</v>
      </c>
      <c r="FD86" s="6">
        <v>59888</v>
      </c>
      <c r="FE86" s="6">
        <v>31992</v>
      </c>
      <c r="FF86" s="6">
        <v>27896</v>
      </c>
      <c r="FG86" s="7">
        <v>96683326000</v>
      </c>
      <c r="FH86" s="7">
        <v>129377.89678493337</v>
      </c>
      <c r="FI86" s="7">
        <v>160761954.40000001</v>
      </c>
      <c r="FJ86" s="8">
        <v>7309728001.1800003</v>
      </c>
      <c r="FK86" s="8">
        <v>1223524467.6800003</v>
      </c>
      <c r="FL86" s="7">
        <v>6347210099.2999992</v>
      </c>
      <c r="FM86" s="8">
        <v>8533252468.8600006</v>
      </c>
      <c r="FN86" s="7">
        <v>72268100.310399994</v>
      </c>
      <c r="FO86" s="6"/>
      <c r="FP86" s="6"/>
      <c r="FQ86" s="6"/>
      <c r="FR86" s="6"/>
      <c r="FS86" s="6"/>
      <c r="FT86" s="7"/>
      <c r="FU86" s="7"/>
      <c r="FV86" s="7"/>
      <c r="FW86" s="8"/>
      <c r="FX86" s="8"/>
      <c r="FY86" s="7"/>
      <c r="FZ86" s="8"/>
      <c r="GA86" s="7"/>
      <c r="GB86" s="6">
        <v>2372535</v>
      </c>
      <c r="GC86" s="6">
        <v>1248205</v>
      </c>
      <c r="GD86" s="6">
        <v>1124330</v>
      </c>
      <c r="GE86" s="6">
        <v>509475</v>
      </c>
      <c r="GF86" s="6">
        <v>614855</v>
      </c>
      <c r="GG86" s="7">
        <v>381773616000</v>
      </c>
      <c r="GH86" s="7">
        <v>160913.79726747973</v>
      </c>
      <c r="GI86" s="7">
        <v>442286973.12</v>
      </c>
      <c r="GJ86" s="8">
        <v>72143050918.059998</v>
      </c>
      <c r="GK86" s="8">
        <v>12257074724.780001</v>
      </c>
      <c r="GL86" s="7">
        <v>12598199205.4</v>
      </c>
      <c r="GM86" s="8">
        <v>84400125642.840012</v>
      </c>
      <c r="GN86" s="7">
        <v>816349819.4188</v>
      </c>
      <c r="GO86" s="6">
        <v>370738</v>
      </c>
      <c r="GP86" s="6">
        <v>37540</v>
      </c>
      <c r="GQ86" s="6">
        <v>333198</v>
      </c>
      <c r="GR86" s="6">
        <v>141225</v>
      </c>
      <c r="GS86" s="6">
        <v>191973</v>
      </c>
      <c r="GT86" s="7">
        <v>81619853000</v>
      </c>
      <c r="GU86" s="7">
        <v>220155.07717040065</v>
      </c>
      <c r="GV86" s="7">
        <v>103727054.64</v>
      </c>
      <c r="GW86" s="8">
        <v>8430230670.04</v>
      </c>
      <c r="GX86" s="8">
        <v>414723207</v>
      </c>
      <c r="GY86" s="7">
        <v>114422935.40000001</v>
      </c>
      <c r="GZ86" s="8">
        <v>8844953877.039999</v>
      </c>
      <c r="HA86" s="7">
        <v>65329119.365200005</v>
      </c>
      <c r="HB86" s="6">
        <f t="shared" si="66"/>
        <v>0</v>
      </c>
      <c r="HC86" s="6">
        <f t="shared" si="67"/>
        <v>0</v>
      </c>
      <c r="HD86" s="6">
        <f t="shared" si="68"/>
        <v>0</v>
      </c>
      <c r="HE86" s="6">
        <f t="shared" si="69"/>
        <v>0</v>
      </c>
      <c r="HF86" s="6">
        <f t="shared" si="70"/>
        <v>0</v>
      </c>
      <c r="HG86" s="7">
        <f t="shared" si="71"/>
        <v>0</v>
      </c>
      <c r="HH86" s="7">
        <f t="shared" si="72"/>
        <v>2605635.7996587758</v>
      </c>
      <c r="HI86" s="7">
        <f t="shared" si="73"/>
        <v>1.7695128917694092E-8</v>
      </c>
      <c r="HJ86" s="8">
        <f t="shared" si="74"/>
        <v>2.1457672119140625E-6</v>
      </c>
      <c r="HK86" s="8">
        <f t="shared" si="75"/>
        <v>0</v>
      </c>
      <c r="HL86" s="7">
        <f t="shared" si="76"/>
        <v>-9.5344148576259613E-8</v>
      </c>
      <c r="HM86" s="8">
        <f t="shared" si="77"/>
        <v>-5.4836273193359375E-6</v>
      </c>
      <c r="HN86" s="7">
        <f t="shared" si="78"/>
        <v>-6.0535967350006104E-9</v>
      </c>
      <c r="HP86" s="15">
        <f t="shared" si="79"/>
        <v>2.4377566049963804E-2</v>
      </c>
      <c r="HR86" s="6">
        <f t="shared" si="40"/>
        <v>12697</v>
      </c>
      <c r="HS86" s="6">
        <f t="shared" si="41"/>
        <v>3326</v>
      </c>
      <c r="HT86" s="6">
        <f t="shared" si="42"/>
        <v>9371</v>
      </c>
      <c r="HU86" s="6">
        <f t="shared" si="43"/>
        <v>0</v>
      </c>
      <c r="HV86" s="6">
        <f t="shared" si="44"/>
        <v>9371</v>
      </c>
      <c r="HW86" s="7">
        <f t="shared" si="45"/>
        <v>9880054000</v>
      </c>
      <c r="HX86" s="7">
        <f t="shared" si="46"/>
        <v>2322019.2944596265</v>
      </c>
      <c r="HY86" s="7">
        <f t="shared" si="47"/>
        <v>2981121.3</v>
      </c>
      <c r="HZ86" s="8">
        <f t="shared" si="48"/>
        <v>140816761.14000002</v>
      </c>
      <c r="IA86" s="8">
        <f t="shared" si="49"/>
        <v>2236059</v>
      </c>
      <c r="IB86" s="7">
        <f t="shared" si="50"/>
        <v>4293282.2</v>
      </c>
      <c r="IC86" s="8">
        <f t="shared" si="51"/>
        <v>143052820.14000002</v>
      </c>
      <c r="ID86" s="7">
        <f t="shared" si="52"/>
        <v>1274049.7459</v>
      </c>
      <c r="IE86" s="6">
        <f t="shared" si="53"/>
        <v>0</v>
      </c>
      <c r="IF86" s="6">
        <f t="shared" si="54"/>
        <v>0</v>
      </c>
      <c r="IG86" s="6">
        <f t="shared" si="55"/>
        <v>0</v>
      </c>
      <c r="IH86" s="6">
        <f t="shared" si="56"/>
        <v>0</v>
      </c>
      <c r="II86" s="6">
        <f t="shared" si="57"/>
        <v>0</v>
      </c>
      <c r="IJ86" s="7">
        <f t="shared" si="58"/>
        <v>0</v>
      </c>
      <c r="IK86" s="7">
        <f t="shared" si="59"/>
        <v>0</v>
      </c>
      <c r="IL86" s="7">
        <f t="shared" si="60"/>
        <v>0</v>
      </c>
      <c r="IM86" s="8">
        <f t="shared" si="61"/>
        <v>0</v>
      </c>
      <c r="IN86" s="8">
        <f t="shared" si="62"/>
        <v>0</v>
      </c>
      <c r="IO86" s="7">
        <f t="shared" si="63"/>
        <v>0</v>
      </c>
      <c r="IP86" s="8">
        <f t="shared" si="64"/>
        <v>0</v>
      </c>
      <c r="IQ86" s="7">
        <f t="shared" si="65"/>
        <v>0</v>
      </c>
    </row>
    <row r="87" spans="1:251" x14ac:dyDescent="0.2">
      <c r="A87" s="14" t="s">
        <v>9</v>
      </c>
      <c r="B87" s="6"/>
      <c r="C87" s="6"/>
      <c r="D87" s="6"/>
      <c r="E87" s="6"/>
      <c r="F87" s="6"/>
      <c r="G87" s="7"/>
      <c r="H87" s="7"/>
      <c r="I87" s="7"/>
      <c r="J87" s="8"/>
      <c r="K87" s="8"/>
      <c r="L87" s="7"/>
      <c r="M87" s="8"/>
      <c r="N87" s="7"/>
      <c r="O87" s="6"/>
      <c r="P87" s="6"/>
      <c r="Q87" s="6"/>
      <c r="R87" s="6"/>
      <c r="S87" s="6"/>
      <c r="T87" s="7"/>
      <c r="U87" s="7"/>
      <c r="V87" s="7"/>
      <c r="W87" s="8"/>
      <c r="X87" s="8"/>
      <c r="Y87" s="7"/>
      <c r="Z87" s="8"/>
      <c r="AA87" s="7"/>
      <c r="AB87" s="6"/>
      <c r="AC87" s="6"/>
      <c r="AD87" s="6"/>
      <c r="AE87" s="6"/>
      <c r="AF87" s="6"/>
      <c r="AG87" s="7"/>
      <c r="AH87" s="7"/>
      <c r="AI87" s="7"/>
      <c r="AJ87" s="8"/>
      <c r="AK87" s="8"/>
      <c r="AL87" s="7"/>
      <c r="AM87" s="8"/>
      <c r="AN87" s="7"/>
      <c r="AO87" s="6"/>
      <c r="AP87" s="6"/>
      <c r="AQ87" s="6"/>
      <c r="AR87" s="6"/>
      <c r="AS87" s="6"/>
      <c r="AT87" s="7"/>
      <c r="AU87" s="7"/>
      <c r="AV87" s="7"/>
      <c r="AW87" s="8"/>
      <c r="AX87" s="8"/>
      <c r="AY87" s="7"/>
      <c r="AZ87" s="8"/>
      <c r="BA87" s="7"/>
      <c r="BB87" s="6">
        <v>8827</v>
      </c>
      <c r="BC87" s="6">
        <v>349</v>
      </c>
      <c r="BD87" s="6">
        <v>8478</v>
      </c>
      <c r="BE87" s="6">
        <v>0</v>
      </c>
      <c r="BF87" s="6">
        <v>8478</v>
      </c>
      <c r="BG87" s="7">
        <v>6893704000</v>
      </c>
      <c r="BH87" s="7">
        <v>780979.2681545259</v>
      </c>
      <c r="BI87" s="7">
        <v>1977782.5</v>
      </c>
      <c r="BJ87" s="8">
        <v>134110009.54000001</v>
      </c>
      <c r="BK87" s="8">
        <v>1645407</v>
      </c>
      <c r="BL87" s="7">
        <v>553331.5</v>
      </c>
      <c r="BM87" s="8">
        <v>135755416.53999999</v>
      </c>
      <c r="BN87" s="7">
        <v>1191371.5421</v>
      </c>
      <c r="BO87" s="6">
        <v>1100838</v>
      </c>
      <c r="BP87" s="6">
        <v>240437</v>
      </c>
      <c r="BQ87" s="6">
        <v>860401</v>
      </c>
      <c r="BR87" s="6">
        <v>388665</v>
      </c>
      <c r="BS87" s="6">
        <v>471736</v>
      </c>
      <c r="BT87" s="7">
        <v>216459780000</v>
      </c>
      <c r="BU87" s="7">
        <v>196631.82048584806</v>
      </c>
      <c r="BV87" s="7">
        <v>177611746.50999999</v>
      </c>
      <c r="BW87" s="8">
        <v>48680398098.960007</v>
      </c>
      <c r="BX87" s="8">
        <v>7790805788.0099993</v>
      </c>
      <c r="BY87" s="7">
        <v>3316512216.3000002</v>
      </c>
      <c r="BZ87" s="8">
        <v>56471203886.970001</v>
      </c>
      <c r="CA87" s="7">
        <v>556683620.63329995</v>
      </c>
      <c r="CB87" s="6">
        <v>1820</v>
      </c>
      <c r="CC87" s="6">
        <v>1661</v>
      </c>
      <c r="CD87" s="6">
        <v>159</v>
      </c>
      <c r="CE87" s="6">
        <v>0</v>
      </c>
      <c r="CF87" s="6">
        <v>159</v>
      </c>
      <c r="CG87" s="7">
        <v>1374662000</v>
      </c>
      <c r="CH87" s="7">
        <v>755308.7912087912</v>
      </c>
      <c r="CI87" s="7">
        <v>321240.5</v>
      </c>
      <c r="CJ87" s="8">
        <v>3194357</v>
      </c>
      <c r="CK87" s="8">
        <v>130664</v>
      </c>
      <c r="CL87" s="7">
        <v>1677634</v>
      </c>
      <c r="CM87" s="8">
        <v>3325021</v>
      </c>
      <c r="CN87" s="7">
        <v>35381.603199999998</v>
      </c>
      <c r="CO87" s="6">
        <v>2050</v>
      </c>
      <c r="CP87" s="6">
        <v>1513</v>
      </c>
      <c r="CQ87" s="6">
        <v>537</v>
      </c>
      <c r="CR87" s="6">
        <v>0</v>
      </c>
      <c r="CS87" s="6">
        <v>537</v>
      </c>
      <c r="CT87" s="7">
        <v>1610465000</v>
      </c>
      <c r="CU87" s="7">
        <v>785592.68292682932</v>
      </c>
      <c r="CV87" s="7">
        <v>226534.5</v>
      </c>
      <c r="CW87" s="8">
        <v>10808056.4</v>
      </c>
      <c r="CX87" s="8">
        <v>293351</v>
      </c>
      <c r="CY87" s="7">
        <v>2168528.4</v>
      </c>
      <c r="CZ87" s="8">
        <v>11101407.4</v>
      </c>
      <c r="DA87" s="7">
        <v>169779.44940000001</v>
      </c>
      <c r="DB87" s="6"/>
      <c r="DC87" s="6"/>
      <c r="DD87" s="6"/>
      <c r="DE87" s="6"/>
      <c r="DF87" s="6"/>
      <c r="DG87" s="7"/>
      <c r="DH87" s="7"/>
      <c r="DI87" s="7"/>
      <c r="DJ87" s="8"/>
      <c r="DK87" s="8"/>
      <c r="DL87" s="7"/>
      <c r="DM87" s="8"/>
      <c r="DN87" s="7"/>
      <c r="DO87" s="6">
        <v>527213</v>
      </c>
      <c r="DP87" s="6">
        <v>329871</v>
      </c>
      <c r="DQ87" s="6">
        <v>197342</v>
      </c>
      <c r="DR87" s="6">
        <v>89417</v>
      </c>
      <c r="DS87" s="6">
        <v>107925</v>
      </c>
      <c r="DT87" s="7">
        <v>63067431000</v>
      </c>
      <c r="DU87" s="7">
        <v>119624.19553387341</v>
      </c>
      <c r="DV87" s="7">
        <v>108970641.38000003</v>
      </c>
      <c r="DW87" s="8">
        <v>16096877471.720001</v>
      </c>
      <c r="DX87" s="8">
        <v>3057498744.7200003</v>
      </c>
      <c r="DY87" s="7">
        <v>2953141177.1000004</v>
      </c>
      <c r="DZ87" s="8">
        <v>19154376216.440002</v>
      </c>
      <c r="EA87" s="7">
        <v>243581032.23790002</v>
      </c>
      <c r="EB87" s="6"/>
      <c r="EC87" s="6"/>
      <c r="ED87" s="6"/>
      <c r="EE87" s="6"/>
      <c r="EF87" s="6"/>
      <c r="EG87" s="7"/>
      <c r="EH87" s="7"/>
      <c r="EI87" s="7"/>
      <c r="EJ87" s="8"/>
      <c r="EK87" s="8"/>
      <c r="EL87" s="7"/>
      <c r="EM87" s="8"/>
      <c r="EN87" s="7"/>
      <c r="EO87" s="6"/>
      <c r="EP87" s="6"/>
      <c r="EQ87" s="6"/>
      <c r="ER87" s="6"/>
      <c r="ES87" s="6"/>
      <c r="ET87" s="7"/>
      <c r="EU87" s="7"/>
      <c r="EV87" s="7"/>
      <c r="EW87" s="8"/>
      <c r="EX87" s="8"/>
      <c r="EY87" s="7"/>
      <c r="EZ87" s="8"/>
      <c r="FA87" s="7"/>
      <c r="FB87" s="6">
        <v>747255</v>
      </c>
      <c r="FC87" s="6">
        <v>688028</v>
      </c>
      <c r="FD87" s="6">
        <v>59227</v>
      </c>
      <c r="FE87" s="6">
        <v>31660</v>
      </c>
      <c r="FF87" s="6">
        <v>27567</v>
      </c>
      <c r="FG87" s="7">
        <v>96678295000</v>
      </c>
      <c r="FH87" s="7">
        <v>129377.91650775171</v>
      </c>
      <c r="FI87" s="7">
        <v>160762514.40000001</v>
      </c>
      <c r="FJ87" s="8">
        <v>7256885133.0300016</v>
      </c>
      <c r="FK87" s="8">
        <v>1210738181.4800003</v>
      </c>
      <c r="FL87" s="7">
        <v>6349350962.1000013</v>
      </c>
      <c r="FM87" s="8">
        <v>8467623314.5100012</v>
      </c>
      <c r="FN87" s="7">
        <v>77026872.116999999</v>
      </c>
      <c r="FO87" s="6"/>
      <c r="FP87" s="6"/>
      <c r="FQ87" s="6"/>
      <c r="FR87" s="6"/>
      <c r="FS87" s="6"/>
      <c r="FT87" s="7"/>
      <c r="FU87" s="7"/>
      <c r="FV87" s="7"/>
      <c r="FW87" s="8"/>
      <c r="FX87" s="8"/>
      <c r="FY87" s="7"/>
      <c r="FZ87" s="8"/>
      <c r="GA87" s="7"/>
      <c r="GB87" s="6">
        <v>2388003</v>
      </c>
      <c r="GC87" s="6">
        <v>1261859</v>
      </c>
      <c r="GD87" s="6">
        <v>1126144</v>
      </c>
      <c r="GE87" s="6">
        <v>509742</v>
      </c>
      <c r="GF87" s="6">
        <v>616402</v>
      </c>
      <c r="GG87" s="7">
        <v>386084337000</v>
      </c>
      <c r="GH87" s="7">
        <v>161676.65492882548</v>
      </c>
      <c r="GI87" s="7">
        <v>449870459.78999996</v>
      </c>
      <c r="GJ87" s="8">
        <v>72182273126.650009</v>
      </c>
      <c r="GK87" s="8">
        <v>12061112136.209999</v>
      </c>
      <c r="GL87" s="7">
        <v>12623403849.400002</v>
      </c>
      <c r="GM87" s="8">
        <v>84243385262.860001</v>
      </c>
      <c r="GN87" s="7">
        <v>878688057.58289981</v>
      </c>
      <c r="GO87" s="6">
        <v>386206</v>
      </c>
      <c r="GP87" s="6">
        <v>38624</v>
      </c>
      <c r="GQ87" s="6">
        <v>347582</v>
      </c>
      <c r="GR87" s="6">
        <v>147340</v>
      </c>
      <c r="GS87" s="6">
        <v>200242</v>
      </c>
      <c r="GT87" s="7">
        <v>85521245000</v>
      </c>
      <c r="GU87" s="7">
        <v>221439.45200229928</v>
      </c>
      <c r="GV87" s="7">
        <v>111271955.51000001</v>
      </c>
      <c r="GW87" s="8">
        <v>8812620697.4700012</v>
      </c>
      <c r="GX87" s="8">
        <v>413169768</v>
      </c>
      <c r="GY87" s="7">
        <v>115099650.60000001</v>
      </c>
      <c r="GZ87" s="8">
        <v>9225790465.4700012</v>
      </c>
      <c r="HA87" s="7">
        <v>72736551.54779999</v>
      </c>
      <c r="HB87" s="6">
        <f t="shared" si="66"/>
        <v>0</v>
      </c>
      <c r="HC87" s="6">
        <f t="shared" si="67"/>
        <v>0</v>
      </c>
      <c r="HD87" s="6">
        <f t="shared" si="68"/>
        <v>0</v>
      </c>
      <c r="HE87" s="6">
        <f t="shared" si="69"/>
        <v>0</v>
      </c>
      <c r="HF87" s="6">
        <f t="shared" si="70"/>
        <v>0</v>
      </c>
      <c r="HG87" s="7">
        <f t="shared" si="71"/>
        <v>0</v>
      </c>
      <c r="HH87" s="7">
        <f t="shared" si="72"/>
        <v>2605838.019888794</v>
      </c>
      <c r="HI87" s="7">
        <f t="shared" si="73"/>
        <v>5.9604644775390625E-8</v>
      </c>
      <c r="HJ87" s="8">
        <f t="shared" si="74"/>
        <v>-9.0897083282470703E-7</v>
      </c>
      <c r="HK87" s="8">
        <f t="shared" si="75"/>
        <v>9.5367431640625E-7</v>
      </c>
      <c r="HL87" s="7">
        <f t="shared" si="76"/>
        <v>-4.76837158203125E-7</v>
      </c>
      <c r="HM87" s="8">
        <f t="shared" si="77"/>
        <v>6.7055225372314453E-6</v>
      </c>
      <c r="HN87" s="7">
        <f t="shared" si="78"/>
        <v>4.7264620661735535E-8</v>
      </c>
      <c r="HP87" s="15">
        <f t="shared" si="79"/>
        <v>2.4285140788191901E-2</v>
      </c>
      <c r="HR87" s="6">
        <f t="shared" si="40"/>
        <v>12697</v>
      </c>
      <c r="HS87" s="6">
        <f t="shared" si="41"/>
        <v>3523</v>
      </c>
      <c r="HT87" s="6">
        <f t="shared" si="42"/>
        <v>9174</v>
      </c>
      <c r="HU87" s="6">
        <f t="shared" si="43"/>
        <v>0</v>
      </c>
      <c r="HV87" s="6">
        <f t="shared" si="44"/>
        <v>9174</v>
      </c>
      <c r="HW87" s="7">
        <f t="shared" si="45"/>
        <v>9878831000</v>
      </c>
      <c r="HX87" s="7">
        <f t="shared" si="46"/>
        <v>2321880.7422901466</v>
      </c>
      <c r="HY87" s="7">
        <f t="shared" si="47"/>
        <v>2525557.5</v>
      </c>
      <c r="HZ87" s="8">
        <f t="shared" si="48"/>
        <v>148112422.94000003</v>
      </c>
      <c r="IA87" s="8">
        <f t="shared" si="49"/>
        <v>2069422</v>
      </c>
      <c r="IB87" s="7">
        <f t="shared" si="50"/>
        <v>4399493.9000000004</v>
      </c>
      <c r="IC87" s="8">
        <f t="shared" si="51"/>
        <v>150181844.94</v>
      </c>
      <c r="ID87" s="7">
        <f t="shared" si="52"/>
        <v>1396532.5947</v>
      </c>
      <c r="IE87" s="6">
        <f t="shared" si="53"/>
        <v>0</v>
      </c>
      <c r="IF87" s="6">
        <f t="shared" si="54"/>
        <v>0</v>
      </c>
      <c r="IG87" s="6">
        <f t="shared" si="55"/>
        <v>0</v>
      </c>
      <c r="IH87" s="6">
        <f t="shared" si="56"/>
        <v>0</v>
      </c>
      <c r="II87" s="6">
        <f t="shared" si="57"/>
        <v>0</v>
      </c>
      <c r="IJ87" s="7">
        <f t="shared" si="58"/>
        <v>0</v>
      </c>
      <c r="IK87" s="7">
        <f t="shared" si="59"/>
        <v>0</v>
      </c>
      <c r="IL87" s="7">
        <f t="shared" si="60"/>
        <v>0</v>
      </c>
      <c r="IM87" s="8">
        <f t="shared" si="61"/>
        <v>0</v>
      </c>
      <c r="IN87" s="8">
        <f t="shared" si="62"/>
        <v>0</v>
      </c>
      <c r="IO87" s="7">
        <f t="shared" si="63"/>
        <v>0</v>
      </c>
      <c r="IP87" s="8">
        <f t="shared" si="64"/>
        <v>0</v>
      </c>
      <c r="IQ87" s="7">
        <f t="shared" si="65"/>
        <v>0</v>
      </c>
    </row>
    <row r="88" spans="1:251" x14ac:dyDescent="0.2">
      <c r="A88" s="14" t="s">
        <v>10</v>
      </c>
      <c r="B88" s="6"/>
      <c r="C88" s="6"/>
      <c r="D88" s="6"/>
      <c r="E88" s="6"/>
      <c r="F88" s="6"/>
      <c r="G88" s="7"/>
      <c r="H88" s="7"/>
      <c r="I88" s="7"/>
      <c r="J88" s="8"/>
      <c r="K88" s="8"/>
      <c r="L88" s="7"/>
      <c r="M88" s="8"/>
      <c r="N88" s="7"/>
      <c r="O88" s="6"/>
      <c r="P88" s="6"/>
      <c r="Q88" s="6"/>
      <c r="R88" s="6"/>
      <c r="S88" s="6"/>
      <c r="T88" s="7"/>
      <c r="U88" s="7"/>
      <c r="V88" s="7"/>
      <c r="W88" s="8"/>
      <c r="X88" s="8"/>
      <c r="Y88" s="7"/>
      <c r="Z88" s="8"/>
      <c r="AA88" s="7"/>
      <c r="AB88" s="6"/>
      <c r="AC88" s="6"/>
      <c r="AD88" s="6"/>
      <c r="AE88" s="6"/>
      <c r="AF88" s="6"/>
      <c r="AG88" s="7"/>
      <c r="AH88" s="7"/>
      <c r="AI88" s="7"/>
      <c r="AJ88" s="8"/>
      <c r="AK88" s="8"/>
      <c r="AL88" s="7"/>
      <c r="AM88" s="8"/>
      <c r="AN88" s="7"/>
      <c r="AO88" s="6"/>
      <c r="AP88" s="6"/>
      <c r="AQ88" s="6"/>
      <c r="AR88" s="6"/>
      <c r="AS88" s="6"/>
      <c r="AT88" s="7"/>
      <c r="AU88" s="7"/>
      <c r="AV88" s="7"/>
      <c r="AW88" s="8"/>
      <c r="AX88" s="8"/>
      <c r="AY88" s="7"/>
      <c r="AZ88" s="8"/>
      <c r="BA88" s="7"/>
      <c r="BB88" s="6">
        <v>8827</v>
      </c>
      <c r="BC88" s="6">
        <v>419</v>
      </c>
      <c r="BD88" s="6">
        <v>8408</v>
      </c>
      <c r="BE88" s="6">
        <v>0</v>
      </c>
      <c r="BF88" s="6">
        <v>8408</v>
      </c>
      <c r="BG88" s="7">
        <v>6892904000</v>
      </c>
      <c r="BH88" s="7">
        <v>780888.63713605981</v>
      </c>
      <c r="BI88" s="7">
        <v>1652875.7</v>
      </c>
      <c r="BJ88" s="8">
        <v>142973523.06999999</v>
      </c>
      <c r="BK88" s="8">
        <v>1561882</v>
      </c>
      <c r="BL88" s="7">
        <v>608314.5</v>
      </c>
      <c r="BM88" s="8">
        <v>144535405.06999999</v>
      </c>
      <c r="BN88" s="7">
        <v>1353086.7032999999</v>
      </c>
      <c r="BO88" s="6">
        <v>1121274</v>
      </c>
      <c r="BP88" s="6">
        <v>244705</v>
      </c>
      <c r="BQ88" s="6">
        <v>876569</v>
      </c>
      <c r="BR88" s="6">
        <v>395959</v>
      </c>
      <c r="BS88" s="6">
        <v>480610</v>
      </c>
      <c r="BT88" s="7">
        <v>221379050000</v>
      </c>
      <c r="BU88" s="7">
        <v>197435.28343651953</v>
      </c>
      <c r="BV88" s="7">
        <v>182125952.91000003</v>
      </c>
      <c r="BW88" s="8">
        <v>49617429936.57</v>
      </c>
      <c r="BX88" s="8">
        <v>7750896216.0099993</v>
      </c>
      <c r="BY88" s="7">
        <v>3328041887.9999995</v>
      </c>
      <c r="BZ88" s="8">
        <v>57368326152.580002</v>
      </c>
      <c r="CA88" s="7">
        <v>618879374.08490002</v>
      </c>
      <c r="CB88" s="6">
        <v>1820</v>
      </c>
      <c r="CC88" s="6">
        <v>1679</v>
      </c>
      <c r="CD88" s="6">
        <v>141</v>
      </c>
      <c r="CE88" s="6">
        <v>0</v>
      </c>
      <c r="CF88" s="6">
        <v>141</v>
      </c>
      <c r="CG88" s="7">
        <v>1373902000</v>
      </c>
      <c r="CH88" s="7">
        <v>754891.2087912088</v>
      </c>
      <c r="CI88" s="7">
        <v>320519</v>
      </c>
      <c r="CJ88" s="8">
        <v>2951806</v>
      </c>
      <c r="CK88" s="8">
        <v>119960</v>
      </c>
      <c r="CL88" s="7">
        <v>1682661.4</v>
      </c>
      <c r="CM88" s="8">
        <v>3071766</v>
      </c>
      <c r="CN88" s="7">
        <v>35179.001799999998</v>
      </c>
      <c r="CO88" s="6">
        <v>2050</v>
      </c>
      <c r="CP88" s="6">
        <v>1600</v>
      </c>
      <c r="CQ88" s="6">
        <v>450</v>
      </c>
      <c r="CR88" s="6">
        <v>0</v>
      </c>
      <c r="CS88" s="6">
        <v>450</v>
      </c>
      <c r="CT88" s="7">
        <v>1610219000</v>
      </c>
      <c r="CU88" s="7">
        <v>785472.68292682932</v>
      </c>
      <c r="CV88" s="7">
        <v>224507.7</v>
      </c>
      <c r="CW88" s="8">
        <v>9047632.5</v>
      </c>
      <c r="CX88" s="8">
        <v>255314</v>
      </c>
      <c r="CY88" s="7">
        <v>2215818</v>
      </c>
      <c r="CZ88" s="8">
        <v>9302946.5</v>
      </c>
      <c r="DA88" s="7">
        <v>143170.15059999999</v>
      </c>
      <c r="DB88" s="6"/>
      <c r="DC88" s="6"/>
      <c r="DD88" s="6"/>
      <c r="DE88" s="6"/>
      <c r="DF88" s="6"/>
      <c r="DG88" s="7"/>
      <c r="DH88" s="7"/>
      <c r="DI88" s="7"/>
      <c r="DJ88" s="8"/>
      <c r="DK88" s="8"/>
      <c r="DL88" s="7"/>
      <c r="DM88" s="8"/>
      <c r="DN88" s="7"/>
      <c r="DO88" s="6">
        <v>526386</v>
      </c>
      <c r="DP88" s="6">
        <v>337506</v>
      </c>
      <c r="DQ88" s="6">
        <v>188880</v>
      </c>
      <c r="DR88" s="6">
        <v>85395</v>
      </c>
      <c r="DS88" s="6">
        <v>103485</v>
      </c>
      <c r="DT88" s="7">
        <v>62962122000</v>
      </c>
      <c r="DU88" s="7">
        <v>119612.07554912174</v>
      </c>
      <c r="DV88" s="7">
        <v>108965911.38000003</v>
      </c>
      <c r="DW88" s="8">
        <v>15590690530.330002</v>
      </c>
      <c r="DX88" s="8">
        <v>2927314359.6500006</v>
      </c>
      <c r="DY88" s="7">
        <v>2964988981</v>
      </c>
      <c r="DZ88" s="8">
        <v>18518004889.98</v>
      </c>
      <c r="EA88" s="7">
        <v>252776662.05059999</v>
      </c>
      <c r="EB88" s="6"/>
      <c r="EC88" s="6"/>
      <c r="ED88" s="6"/>
      <c r="EE88" s="6"/>
      <c r="EF88" s="6"/>
      <c r="EG88" s="7"/>
      <c r="EH88" s="7"/>
      <c r="EI88" s="7"/>
      <c r="EJ88" s="8"/>
      <c r="EK88" s="8"/>
      <c r="EL88" s="7"/>
      <c r="EM88" s="8"/>
      <c r="EN88" s="7"/>
      <c r="EO88" s="6"/>
      <c r="EP88" s="6"/>
      <c r="EQ88" s="6"/>
      <c r="ER88" s="6"/>
      <c r="ES88" s="6"/>
      <c r="ET88" s="7"/>
      <c r="EU88" s="7"/>
      <c r="EV88" s="7"/>
      <c r="EW88" s="8"/>
      <c r="EX88" s="8"/>
      <c r="EY88" s="7"/>
      <c r="EZ88" s="8"/>
      <c r="FA88" s="7"/>
      <c r="FB88" s="6">
        <v>747219</v>
      </c>
      <c r="FC88" s="6">
        <v>688623</v>
      </c>
      <c r="FD88" s="6">
        <v>58596</v>
      </c>
      <c r="FE88" s="6">
        <v>31329</v>
      </c>
      <c r="FF88" s="6">
        <v>27267</v>
      </c>
      <c r="FG88" s="7">
        <v>96673161000</v>
      </c>
      <c r="FH88" s="7">
        <v>129377.27895034789</v>
      </c>
      <c r="FI88" s="7">
        <v>160763814.40000001</v>
      </c>
      <c r="FJ88" s="8">
        <v>7213887403.6399994</v>
      </c>
      <c r="FK88" s="8">
        <v>1199191374.4800003</v>
      </c>
      <c r="FL88" s="7">
        <v>6351491871.9000006</v>
      </c>
      <c r="FM88" s="8">
        <v>8413078778.1200008</v>
      </c>
      <c r="FN88" s="7">
        <v>83038362.864099979</v>
      </c>
      <c r="FO88" s="6"/>
      <c r="FP88" s="6"/>
      <c r="FQ88" s="6"/>
      <c r="FR88" s="6"/>
      <c r="FS88" s="6"/>
      <c r="FT88" s="7"/>
      <c r="FU88" s="7"/>
      <c r="FV88" s="7"/>
      <c r="FW88" s="8"/>
      <c r="FX88" s="8"/>
      <c r="FY88" s="7"/>
      <c r="FZ88" s="8"/>
      <c r="GA88" s="7"/>
      <c r="GB88" s="6">
        <v>2407576</v>
      </c>
      <c r="GC88" s="6">
        <v>1274532</v>
      </c>
      <c r="GD88" s="6">
        <v>1133044</v>
      </c>
      <c r="GE88" s="6">
        <v>512683</v>
      </c>
      <c r="GF88" s="6">
        <v>620361</v>
      </c>
      <c r="GG88" s="7">
        <v>390891358000</v>
      </c>
      <c r="GH88" s="7">
        <v>162358.88628230221</v>
      </c>
      <c r="GI88" s="7">
        <v>454053581.09000003</v>
      </c>
      <c r="GJ88" s="8">
        <v>72576980832.110001</v>
      </c>
      <c r="GK88" s="8">
        <v>11879339106.139999</v>
      </c>
      <c r="GL88" s="7">
        <v>12649029534.799999</v>
      </c>
      <c r="GM88" s="8">
        <v>84456319938.25</v>
      </c>
      <c r="GN88" s="7">
        <v>956225834.85529995</v>
      </c>
      <c r="GO88" s="6">
        <v>405779</v>
      </c>
      <c r="GP88" s="6">
        <v>39694</v>
      </c>
      <c r="GQ88" s="6">
        <v>366085</v>
      </c>
      <c r="GR88" s="6">
        <v>155611</v>
      </c>
      <c r="GS88" s="6">
        <v>210474</v>
      </c>
      <c r="GT88" s="7">
        <v>89906121000</v>
      </c>
      <c r="GU88" s="7">
        <v>221564.25295542646</v>
      </c>
      <c r="GV88" s="7">
        <v>115463685.51000001</v>
      </c>
      <c r="GW88" s="8">
        <v>9299271239.4300003</v>
      </c>
      <c r="GX88" s="8">
        <v>411400171</v>
      </c>
      <c r="GY88" s="7">
        <v>115685774.2</v>
      </c>
      <c r="GZ88" s="8">
        <v>9710671410.4300003</v>
      </c>
      <c r="HA88" s="7">
        <v>80970400.282100007</v>
      </c>
      <c r="HB88" s="6">
        <f t="shared" si="66"/>
        <v>0</v>
      </c>
      <c r="HC88" s="6">
        <f t="shared" si="67"/>
        <v>0</v>
      </c>
      <c r="HD88" s="6">
        <f t="shared" si="68"/>
        <v>0</v>
      </c>
      <c r="HE88" s="6">
        <f t="shared" si="69"/>
        <v>0</v>
      </c>
      <c r="HF88" s="6">
        <f t="shared" si="70"/>
        <v>0</v>
      </c>
      <c r="HG88" s="7">
        <f t="shared" si="71"/>
        <v>0</v>
      </c>
      <c r="HH88" s="7">
        <f t="shared" si="72"/>
        <v>2605318.2805077848</v>
      </c>
      <c r="HI88" s="7">
        <f t="shared" si="73"/>
        <v>1.1874362826347351E-8</v>
      </c>
      <c r="HJ88" s="8">
        <f t="shared" si="74"/>
        <v>2.9802322387695313E-7</v>
      </c>
      <c r="HK88" s="8">
        <f t="shared" si="75"/>
        <v>9.5367431640625E-7</v>
      </c>
      <c r="HL88" s="7">
        <f t="shared" si="76"/>
        <v>1.9073486328125E-6</v>
      </c>
      <c r="HM88" s="8">
        <f t="shared" si="77"/>
        <v>2.9802322387695313E-7</v>
      </c>
      <c r="HN88" s="7">
        <f t="shared" si="78"/>
        <v>6.9849193096160889E-10</v>
      </c>
      <c r="HP88" s="15">
        <f t="shared" si="79"/>
        <v>2.4185852434772431E-2</v>
      </c>
      <c r="HR88" s="6">
        <f t="shared" si="40"/>
        <v>12697</v>
      </c>
      <c r="HS88" s="6">
        <f t="shared" si="41"/>
        <v>3698</v>
      </c>
      <c r="HT88" s="6">
        <f t="shared" si="42"/>
        <v>8999</v>
      </c>
      <c r="HU88" s="6">
        <f t="shared" si="43"/>
        <v>0</v>
      </c>
      <c r="HV88" s="6">
        <f t="shared" si="44"/>
        <v>8999</v>
      </c>
      <c r="HW88" s="7">
        <f t="shared" si="45"/>
        <v>9877025000</v>
      </c>
      <c r="HX88" s="7">
        <f t="shared" si="46"/>
        <v>2321252.5288540982</v>
      </c>
      <c r="HY88" s="7">
        <f t="shared" si="47"/>
        <v>2197902.4</v>
      </c>
      <c r="HZ88" s="8">
        <f t="shared" si="48"/>
        <v>154972961.56999999</v>
      </c>
      <c r="IA88" s="8">
        <f t="shared" si="49"/>
        <v>1937156</v>
      </c>
      <c r="IB88" s="7">
        <f t="shared" si="50"/>
        <v>4506793.9000000004</v>
      </c>
      <c r="IC88" s="8">
        <f t="shared" si="51"/>
        <v>156910117.56999999</v>
      </c>
      <c r="ID88" s="7">
        <f t="shared" si="52"/>
        <v>1531435.8557</v>
      </c>
      <c r="IE88" s="6">
        <f t="shared" si="53"/>
        <v>0</v>
      </c>
      <c r="IF88" s="6">
        <f t="shared" si="54"/>
        <v>0</v>
      </c>
      <c r="IG88" s="6">
        <f t="shared" si="55"/>
        <v>0</v>
      </c>
      <c r="IH88" s="6">
        <f t="shared" si="56"/>
        <v>0</v>
      </c>
      <c r="II88" s="6">
        <f t="shared" si="57"/>
        <v>0</v>
      </c>
      <c r="IJ88" s="7">
        <f t="shared" si="58"/>
        <v>0</v>
      </c>
      <c r="IK88" s="7">
        <f t="shared" si="59"/>
        <v>0</v>
      </c>
      <c r="IL88" s="7">
        <f t="shared" si="60"/>
        <v>0</v>
      </c>
      <c r="IM88" s="8">
        <f t="shared" si="61"/>
        <v>0</v>
      </c>
      <c r="IN88" s="8">
        <f t="shared" si="62"/>
        <v>0</v>
      </c>
      <c r="IO88" s="7">
        <f t="shared" si="63"/>
        <v>0</v>
      </c>
      <c r="IP88" s="8">
        <f t="shared" si="64"/>
        <v>0</v>
      </c>
      <c r="IQ88" s="7">
        <f t="shared" si="65"/>
        <v>0</v>
      </c>
    </row>
    <row r="89" spans="1:251" x14ac:dyDescent="0.2">
      <c r="A89" s="14">
        <v>39417</v>
      </c>
      <c r="B89" s="6"/>
      <c r="C89" s="6"/>
      <c r="D89" s="6"/>
      <c r="E89" s="6"/>
      <c r="F89" s="6"/>
      <c r="G89" s="7"/>
      <c r="H89" s="7"/>
      <c r="I89" s="7"/>
      <c r="J89" s="8"/>
      <c r="K89" s="8"/>
      <c r="L89" s="7"/>
      <c r="M89" s="8"/>
      <c r="N89" s="7"/>
      <c r="O89" s="6"/>
      <c r="P89" s="6"/>
      <c r="Q89" s="6"/>
      <c r="R89" s="6"/>
      <c r="S89" s="6"/>
      <c r="T89" s="7"/>
      <c r="U89" s="7"/>
      <c r="V89" s="7"/>
      <c r="W89" s="8"/>
      <c r="X89" s="8"/>
      <c r="Y89" s="7"/>
      <c r="Z89" s="8"/>
      <c r="AA89" s="7"/>
      <c r="AB89" s="6"/>
      <c r="AC89" s="6"/>
      <c r="AD89" s="6"/>
      <c r="AE89" s="6"/>
      <c r="AF89" s="6"/>
      <c r="AG89" s="7"/>
      <c r="AH89" s="7"/>
      <c r="AI89" s="7"/>
      <c r="AJ89" s="8"/>
      <c r="AK89" s="8"/>
      <c r="AL89" s="7"/>
      <c r="AM89" s="8"/>
      <c r="AN89" s="7"/>
      <c r="AO89" s="6"/>
      <c r="AP89" s="6"/>
      <c r="AQ89" s="6"/>
      <c r="AR89" s="6"/>
      <c r="AS89" s="6"/>
      <c r="AT89" s="7"/>
      <c r="AU89" s="7"/>
      <c r="AV89" s="7"/>
      <c r="AW89" s="8"/>
      <c r="AX89" s="8"/>
      <c r="AY89" s="7"/>
      <c r="AZ89" s="8"/>
      <c r="BA89" s="7"/>
      <c r="BB89" s="6">
        <v>8827</v>
      </c>
      <c r="BC89" s="6">
        <v>556</v>
      </c>
      <c r="BD89" s="6">
        <v>8271</v>
      </c>
      <c r="BE89" s="6">
        <v>0</v>
      </c>
      <c r="BF89" s="6">
        <v>8271</v>
      </c>
      <c r="BG89" s="7">
        <v>6891728000</v>
      </c>
      <c r="BH89" s="7">
        <v>780755.40953891468</v>
      </c>
      <c r="BI89" s="7">
        <v>1421456.1</v>
      </c>
      <c r="BJ89" s="8">
        <v>151341052.16999999</v>
      </c>
      <c r="BK89" s="8">
        <v>1450858</v>
      </c>
      <c r="BL89" s="7">
        <v>2295004.9</v>
      </c>
      <c r="BM89" s="8">
        <v>152791910.16999999</v>
      </c>
      <c r="BN89" s="7">
        <v>0</v>
      </c>
      <c r="BO89" s="6">
        <v>1146488</v>
      </c>
      <c r="BP89" s="6">
        <v>259028</v>
      </c>
      <c r="BQ89" s="6">
        <v>887460</v>
      </c>
      <c r="BR89" s="6">
        <v>401388</v>
      </c>
      <c r="BS89" s="6">
        <v>486072</v>
      </c>
      <c r="BT89" s="7">
        <v>227707156000</v>
      </c>
      <c r="BU89" s="7">
        <v>198612.76873373293</v>
      </c>
      <c r="BV89" s="7">
        <v>173312107.57000002</v>
      </c>
      <c r="BW89" s="8">
        <v>52543348408.519997</v>
      </c>
      <c r="BX89" s="8">
        <v>7655962065.0099993</v>
      </c>
      <c r="BY89" s="7">
        <v>4389065046.2999992</v>
      </c>
      <c r="BZ89" s="8">
        <v>60199310473.529999</v>
      </c>
      <c r="CA89" s="7">
        <v>-6.2992000000000008</v>
      </c>
      <c r="CB89" s="6">
        <v>1820</v>
      </c>
      <c r="CC89" s="6">
        <v>1699</v>
      </c>
      <c r="CD89" s="6">
        <v>121</v>
      </c>
      <c r="CE89" s="6">
        <v>0</v>
      </c>
      <c r="CF89" s="6">
        <v>121</v>
      </c>
      <c r="CG89" s="7">
        <v>1373418000</v>
      </c>
      <c r="CH89" s="7">
        <v>754625.27472527476</v>
      </c>
      <c r="CI89" s="7">
        <v>298439</v>
      </c>
      <c r="CJ89" s="8">
        <v>2672676.5</v>
      </c>
      <c r="CK89" s="8">
        <v>109241</v>
      </c>
      <c r="CL89" s="7">
        <v>1740194.1</v>
      </c>
      <c r="CM89" s="8">
        <v>2781917.5</v>
      </c>
      <c r="CN89" s="7">
        <v>0</v>
      </c>
      <c r="CO89" s="6">
        <v>2050</v>
      </c>
      <c r="CP89" s="6">
        <v>1669</v>
      </c>
      <c r="CQ89" s="6">
        <v>381</v>
      </c>
      <c r="CR89" s="6">
        <v>0</v>
      </c>
      <c r="CS89" s="6">
        <v>381</v>
      </c>
      <c r="CT89" s="7">
        <v>1610219000</v>
      </c>
      <c r="CU89" s="7">
        <v>785472.68292682932</v>
      </c>
      <c r="CV89" s="7">
        <v>200678.8</v>
      </c>
      <c r="CW89" s="8">
        <v>7849302.2000000002</v>
      </c>
      <c r="CX89" s="8">
        <v>210817</v>
      </c>
      <c r="CY89" s="7">
        <v>2429124.4</v>
      </c>
      <c r="CZ89" s="8">
        <v>8060119.2000000002</v>
      </c>
      <c r="DA89" s="7">
        <v>0</v>
      </c>
      <c r="DB89" s="6"/>
      <c r="DC89" s="6"/>
      <c r="DD89" s="6"/>
      <c r="DE89" s="6"/>
      <c r="DF89" s="6"/>
      <c r="DG89" s="7"/>
      <c r="DH89" s="7"/>
      <c r="DI89" s="7"/>
      <c r="DJ89" s="8"/>
      <c r="DK89" s="8"/>
      <c r="DL89" s="7"/>
      <c r="DM89" s="8"/>
      <c r="DN89" s="7"/>
      <c r="DO89" s="6">
        <v>525255</v>
      </c>
      <c r="DP89" s="6">
        <v>352805</v>
      </c>
      <c r="DQ89" s="6">
        <v>172450</v>
      </c>
      <c r="DR89" s="6">
        <v>77471</v>
      </c>
      <c r="DS89" s="6">
        <v>94979</v>
      </c>
      <c r="DT89" s="7">
        <v>62834031000</v>
      </c>
      <c r="DU89" s="7">
        <v>119625.76462860896</v>
      </c>
      <c r="DV89" s="7">
        <v>108965311.38000001</v>
      </c>
      <c r="DW89" s="8">
        <v>15127059568.6</v>
      </c>
      <c r="DX89" s="8">
        <v>2674885028.25</v>
      </c>
      <c r="DY89" s="7">
        <v>3486951664.5999999</v>
      </c>
      <c r="DZ89" s="8">
        <v>17801944596.849998</v>
      </c>
      <c r="EA89" s="7">
        <v>-3.8157999999999994</v>
      </c>
      <c r="EB89" s="6"/>
      <c r="EC89" s="6"/>
      <c r="ED89" s="6"/>
      <c r="EE89" s="6"/>
      <c r="EF89" s="6"/>
      <c r="EG89" s="7"/>
      <c r="EH89" s="7"/>
      <c r="EI89" s="7"/>
      <c r="EJ89" s="8"/>
      <c r="EK89" s="8"/>
      <c r="EL89" s="7"/>
      <c r="EM89" s="8"/>
      <c r="EN89" s="7"/>
      <c r="EO89" s="6"/>
      <c r="EP89" s="6"/>
      <c r="EQ89" s="6"/>
      <c r="ER89" s="6"/>
      <c r="ES89" s="6"/>
      <c r="ET89" s="7"/>
      <c r="EU89" s="7"/>
      <c r="EV89" s="7"/>
      <c r="EW89" s="8"/>
      <c r="EX89" s="8"/>
      <c r="EY89" s="7"/>
      <c r="EZ89" s="8"/>
      <c r="FA89" s="7"/>
      <c r="FB89" s="6">
        <v>747166</v>
      </c>
      <c r="FC89" s="6">
        <v>689708</v>
      </c>
      <c r="FD89" s="6">
        <v>57458</v>
      </c>
      <c r="FE89" s="6">
        <v>30699</v>
      </c>
      <c r="FF89" s="6">
        <v>26759</v>
      </c>
      <c r="FG89" s="7">
        <v>96668469000</v>
      </c>
      <c r="FH89" s="7">
        <v>129380.17656049659</v>
      </c>
      <c r="FI89" s="7">
        <v>160763764.40000001</v>
      </c>
      <c r="FJ89" s="8">
        <v>7479518731.4400005</v>
      </c>
      <c r="FK89" s="8">
        <v>1179148788.76</v>
      </c>
      <c r="FL89" s="7">
        <v>6682481647.4999981</v>
      </c>
      <c r="FM89" s="8">
        <v>8658667520.2000027</v>
      </c>
      <c r="FN89" s="7">
        <v>140843.06360000005</v>
      </c>
      <c r="FO89" s="6"/>
      <c r="FP89" s="6"/>
      <c r="FQ89" s="6"/>
      <c r="FR89" s="6"/>
      <c r="FS89" s="6"/>
      <c r="FT89" s="7"/>
      <c r="FU89" s="7"/>
      <c r="FV89" s="7"/>
      <c r="FW89" s="8"/>
      <c r="FX89" s="8"/>
      <c r="FY89" s="7"/>
      <c r="FZ89" s="8"/>
      <c r="GA89" s="7"/>
      <c r="GB89" s="6">
        <v>2431606</v>
      </c>
      <c r="GC89" s="6">
        <v>1305465</v>
      </c>
      <c r="GD89" s="6">
        <v>1126141</v>
      </c>
      <c r="GE89" s="6">
        <v>509558</v>
      </c>
      <c r="GF89" s="6">
        <v>616583</v>
      </c>
      <c r="GG89" s="7">
        <v>397085021000</v>
      </c>
      <c r="GH89" s="7">
        <v>163301.54679664387</v>
      </c>
      <c r="GI89" s="7">
        <v>444961757.25</v>
      </c>
      <c r="GJ89" s="8">
        <v>75311789739.429993</v>
      </c>
      <c r="GK89" s="8">
        <v>11511766798.019999</v>
      </c>
      <c r="GL89" s="7">
        <v>14564962681.799997</v>
      </c>
      <c r="GM89" s="8">
        <v>86823556537.449997</v>
      </c>
      <c r="GN89" s="7">
        <v>140832.94860000006</v>
      </c>
      <c r="GO89" s="6">
        <v>429809</v>
      </c>
      <c r="GP89" s="6">
        <v>46324</v>
      </c>
      <c r="GQ89" s="6">
        <v>383485</v>
      </c>
      <c r="GR89" s="6">
        <v>163933</v>
      </c>
      <c r="GS89" s="6">
        <v>219552</v>
      </c>
      <c r="GT89" s="7">
        <v>95482303000</v>
      </c>
      <c r="GU89" s="7">
        <v>222150.54361355858</v>
      </c>
      <c r="GV89" s="7">
        <v>106364384.86999999</v>
      </c>
      <c r="GW89" s="8">
        <v>10369119371.710001</v>
      </c>
      <c r="GX89" s="8">
        <v>409746385</v>
      </c>
      <c r="GY89" s="7">
        <v>269513413</v>
      </c>
      <c r="GZ89" s="8">
        <v>10778865756.710001</v>
      </c>
      <c r="HA89" s="7">
        <v>0</v>
      </c>
      <c r="HB89" s="6">
        <f t="shared" si="66"/>
        <v>0</v>
      </c>
      <c r="HC89" s="6">
        <f t="shared" si="67"/>
        <v>0</v>
      </c>
      <c r="HD89" s="6">
        <f t="shared" si="68"/>
        <v>0</v>
      </c>
      <c r="HE89" s="6">
        <f t="shared" si="69"/>
        <v>0</v>
      </c>
      <c r="HF89" s="6">
        <f t="shared" si="70"/>
        <v>0</v>
      </c>
      <c r="HG89" s="7">
        <f t="shared" si="71"/>
        <v>0</v>
      </c>
      <c r="HH89" s="7">
        <f t="shared" si="72"/>
        <v>2605170.5303172134</v>
      </c>
      <c r="HI89" s="7">
        <f t="shared" si="73"/>
        <v>6.5658241510391235E-8</v>
      </c>
      <c r="HJ89" s="8">
        <f t="shared" si="74"/>
        <v>1.8179416656494141E-6</v>
      </c>
      <c r="HK89" s="8">
        <f t="shared" si="75"/>
        <v>9.5367431640625E-7</v>
      </c>
      <c r="HL89" s="7">
        <f t="shared" si="76"/>
        <v>3.8137659430503845E-7</v>
      </c>
      <c r="HM89" s="8">
        <f t="shared" si="77"/>
        <v>1.8179416656494141E-6</v>
      </c>
      <c r="HN89" s="7">
        <f t="shared" si="78"/>
        <v>-2.0536461420306296E-11</v>
      </c>
      <c r="HP89" s="15">
        <f t="shared" si="79"/>
        <v>2.4045672236397881E-2</v>
      </c>
      <c r="HR89" s="6">
        <f t="shared" si="40"/>
        <v>12697</v>
      </c>
      <c r="HS89" s="6">
        <f t="shared" si="41"/>
        <v>3924</v>
      </c>
      <c r="HT89" s="6">
        <f t="shared" si="42"/>
        <v>8773</v>
      </c>
      <c r="HU89" s="6">
        <f t="shared" si="43"/>
        <v>0</v>
      </c>
      <c r="HV89" s="6">
        <f t="shared" si="44"/>
        <v>8773</v>
      </c>
      <c r="HW89" s="7">
        <f t="shared" si="45"/>
        <v>9875365000</v>
      </c>
      <c r="HX89" s="7">
        <f t="shared" si="46"/>
        <v>2320853.367191019</v>
      </c>
      <c r="HY89" s="7">
        <f t="shared" si="47"/>
        <v>1920573.9000000001</v>
      </c>
      <c r="HZ89" s="8">
        <f t="shared" si="48"/>
        <v>161863030.86999997</v>
      </c>
      <c r="IA89" s="8">
        <f t="shared" si="49"/>
        <v>1770916</v>
      </c>
      <c r="IB89" s="7">
        <f t="shared" si="50"/>
        <v>6464323.4000000004</v>
      </c>
      <c r="IC89" s="8">
        <f t="shared" si="51"/>
        <v>163633946.86999997</v>
      </c>
      <c r="ID89" s="7">
        <f t="shared" si="52"/>
        <v>0</v>
      </c>
      <c r="IE89" s="6">
        <f t="shared" si="53"/>
        <v>0</v>
      </c>
      <c r="IF89" s="6">
        <f t="shared" si="54"/>
        <v>0</v>
      </c>
      <c r="IG89" s="6">
        <f t="shared" si="55"/>
        <v>0</v>
      </c>
      <c r="IH89" s="6">
        <f t="shared" si="56"/>
        <v>0</v>
      </c>
      <c r="II89" s="6">
        <f t="shared" si="57"/>
        <v>0</v>
      </c>
      <c r="IJ89" s="7">
        <f t="shared" si="58"/>
        <v>0</v>
      </c>
      <c r="IK89" s="7">
        <f t="shared" si="59"/>
        <v>0</v>
      </c>
      <c r="IL89" s="7">
        <f t="shared" si="60"/>
        <v>0</v>
      </c>
      <c r="IM89" s="8">
        <f t="shared" si="61"/>
        <v>0</v>
      </c>
      <c r="IN89" s="8">
        <f t="shared" si="62"/>
        <v>0</v>
      </c>
      <c r="IO89" s="7">
        <f t="shared" si="63"/>
        <v>0</v>
      </c>
      <c r="IP89" s="8">
        <f t="shared" si="64"/>
        <v>0</v>
      </c>
      <c r="IQ89" s="7">
        <f t="shared" si="65"/>
        <v>0</v>
      </c>
    </row>
    <row r="90" spans="1:251" x14ac:dyDescent="0.2">
      <c r="A90" s="14" t="s">
        <v>13</v>
      </c>
      <c r="B90" s="6"/>
      <c r="C90" s="6"/>
      <c r="D90" s="6"/>
      <c r="E90" s="6"/>
      <c r="F90" s="6"/>
      <c r="G90" s="7"/>
      <c r="H90" s="7"/>
      <c r="I90" s="7"/>
      <c r="J90" s="8"/>
      <c r="K90" s="8"/>
      <c r="L90" s="7"/>
      <c r="M90" s="8"/>
      <c r="N90" s="7"/>
      <c r="O90" s="6"/>
      <c r="P90" s="6"/>
      <c r="Q90" s="6"/>
      <c r="R90" s="6"/>
      <c r="S90" s="6"/>
      <c r="T90" s="7"/>
      <c r="U90" s="7"/>
      <c r="V90" s="7"/>
      <c r="W90" s="8"/>
      <c r="X90" s="8"/>
      <c r="Y90" s="7"/>
      <c r="Z90" s="8"/>
      <c r="AA90" s="7"/>
      <c r="AB90" s="6"/>
      <c r="AC90" s="6"/>
      <c r="AD90" s="6"/>
      <c r="AE90" s="6"/>
      <c r="AF90" s="6"/>
      <c r="AG90" s="7"/>
      <c r="AH90" s="7"/>
      <c r="AI90" s="7"/>
      <c r="AJ90" s="8"/>
      <c r="AK90" s="8"/>
      <c r="AL90" s="7"/>
      <c r="AM90" s="8"/>
      <c r="AN90" s="7"/>
      <c r="AO90" s="6"/>
      <c r="AP90" s="6"/>
      <c r="AQ90" s="6"/>
      <c r="AR90" s="6"/>
      <c r="AS90" s="6"/>
      <c r="AT90" s="7"/>
      <c r="AU90" s="7"/>
      <c r="AV90" s="7"/>
      <c r="AW90" s="8"/>
      <c r="AX90" s="8"/>
      <c r="AY90" s="7"/>
      <c r="AZ90" s="8"/>
      <c r="BA90" s="7"/>
      <c r="BB90" s="6">
        <v>8827</v>
      </c>
      <c r="BC90" s="6">
        <v>692</v>
      </c>
      <c r="BD90" s="6">
        <v>8135</v>
      </c>
      <c r="BE90" s="6">
        <v>0</v>
      </c>
      <c r="BF90" s="6">
        <v>8135</v>
      </c>
      <c r="BG90" s="7">
        <v>6893274000</v>
      </c>
      <c r="BH90" s="7">
        <v>780930.55398210033</v>
      </c>
      <c r="BI90" s="7">
        <v>1285238.8999999999</v>
      </c>
      <c r="BJ90" s="8">
        <v>151535516.78</v>
      </c>
      <c r="BK90" s="8">
        <v>1319929</v>
      </c>
      <c r="BL90" s="7">
        <v>2298571.4</v>
      </c>
      <c r="BM90" s="8">
        <v>152855445.78</v>
      </c>
      <c r="BN90" s="7">
        <v>243826.4791</v>
      </c>
      <c r="BO90" s="6">
        <v>1161361</v>
      </c>
      <c r="BP90" s="6">
        <v>262199</v>
      </c>
      <c r="BQ90" s="6">
        <v>899162</v>
      </c>
      <c r="BR90" s="6">
        <v>408204</v>
      </c>
      <c r="BS90" s="6">
        <v>490958</v>
      </c>
      <c r="BT90" s="7">
        <v>231544116000</v>
      </c>
      <c r="BU90" s="7">
        <v>199373.07693301223</v>
      </c>
      <c r="BV90" s="7">
        <v>175424028.70000002</v>
      </c>
      <c r="BW90" s="8">
        <v>53449275848.220001</v>
      </c>
      <c r="BX90" s="8">
        <v>7628395585.0100002</v>
      </c>
      <c r="BY90" s="7">
        <v>4395770924.3999996</v>
      </c>
      <c r="BZ90" s="8">
        <v>61077671433.229996</v>
      </c>
      <c r="CA90" s="7">
        <v>102301848.08130001</v>
      </c>
      <c r="CB90" s="6">
        <v>1820</v>
      </c>
      <c r="CC90" s="6">
        <v>1712</v>
      </c>
      <c r="CD90" s="6">
        <v>108</v>
      </c>
      <c r="CE90" s="6">
        <v>0</v>
      </c>
      <c r="CF90" s="6">
        <v>108</v>
      </c>
      <c r="CG90" s="7">
        <v>1373418000</v>
      </c>
      <c r="CH90" s="7">
        <v>754625.27472527476</v>
      </c>
      <c r="CI90" s="7">
        <v>298439</v>
      </c>
      <c r="CJ90" s="8">
        <v>2303922.9</v>
      </c>
      <c r="CK90" s="8">
        <v>99373</v>
      </c>
      <c r="CL90" s="7">
        <v>1740344.7</v>
      </c>
      <c r="CM90" s="8">
        <v>2403295.9</v>
      </c>
      <c r="CN90" s="7">
        <v>4430.9531000000006</v>
      </c>
      <c r="CO90" s="6">
        <v>2050</v>
      </c>
      <c r="CP90" s="6">
        <v>1733</v>
      </c>
      <c r="CQ90" s="6">
        <v>317</v>
      </c>
      <c r="CR90" s="6">
        <v>0</v>
      </c>
      <c r="CS90" s="6">
        <v>317</v>
      </c>
      <c r="CT90" s="7">
        <v>1610219000</v>
      </c>
      <c r="CU90" s="7">
        <v>785472.68292682932</v>
      </c>
      <c r="CV90" s="7">
        <v>191678.8</v>
      </c>
      <c r="CW90" s="8">
        <v>6143751</v>
      </c>
      <c r="CX90" s="8">
        <v>173235</v>
      </c>
      <c r="CY90" s="7">
        <v>2430164</v>
      </c>
      <c r="CZ90" s="8">
        <v>6316986</v>
      </c>
      <c r="DA90" s="7">
        <v>15524.866300000002</v>
      </c>
      <c r="DB90" s="6"/>
      <c r="DC90" s="6"/>
      <c r="DD90" s="6"/>
      <c r="DE90" s="6"/>
      <c r="DF90" s="6"/>
      <c r="DG90" s="7"/>
      <c r="DH90" s="7"/>
      <c r="DI90" s="7"/>
      <c r="DJ90" s="8"/>
      <c r="DK90" s="8"/>
      <c r="DL90" s="7"/>
      <c r="DM90" s="8"/>
      <c r="DN90" s="7"/>
      <c r="DO90" s="6">
        <v>524572</v>
      </c>
      <c r="DP90" s="6">
        <v>353951</v>
      </c>
      <c r="DQ90" s="6">
        <v>170621</v>
      </c>
      <c r="DR90" s="6">
        <v>76674</v>
      </c>
      <c r="DS90" s="6">
        <v>93947</v>
      </c>
      <c r="DT90" s="7">
        <v>62750863000</v>
      </c>
      <c r="DU90" s="7">
        <v>119622.97453924343</v>
      </c>
      <c r="DV90" s="7">
        <v>108966511.38000003</v>
      </c>
      <c r="DW90" s="8">
        <v>15030732824.900002</v>
      </c>
      <c r="DX90" s="8">
        <v>2647671262.2600002</v>
      </c>
      <c r="DY90" s="7">
        <v>3481250228.8000002</v>
      </c>
      <c r="DZ90" s="8">
        <v>17678404087.16</v>
      </c>
      <c r="EA90" s="7">
        <v>44753078.746200003</v>
      </c>
      <c r="EB90" s="6"/>
      <c r="EC90" s="6"/>
      <c r="ED90" s="6"/>
      <c r="EE90" s="6"/>
      <c r="EF90" s="6"/>
      <c r="EG90" s="7"/>
      <c r="EH90" s="7"/>
      <c r="EI90" s="7"/>
      <c r="EJ90" s="8"/>
      <c r="EK90" s="8"/>
      <c r="EL90" s="7"/>
      <c r="EM90" s="8"/>
      <c r="EN90" s="7"/>
      <c r="EO90" s="6"/>
      <c r="EP90" s="6"/>
      <c r="EQ90" s="6"/>
      <c r="ER90" s="6"/>
      <c r="ES90" s="6"/>
      <c r="ET90" s="7"/>
      <c r="EU90" s="7"/>
      <c r="EV90" s="7"/>
      <c r="EW90" s="8"/>
      <c r="EX90" s="8"/>
      <c r="EY90" s="7"/>
      <c r="EZ90" s="8"/>
      <c r="FA90" s="7"/>
      <c r="FB90" s="6">
        <v>747134</v>
      </c>
      <c r="FC90" s="6">
        <v>689930</v>
      </c>
      <c r="FD90" s="6">
        <v>57204</v>
      </c>
      <c r="FE90" s="6">
        <v>30579</v>
      </c>
      <c r="FF90" s="6">
        <v>26625</v>
      </c>
      <c r="FG90" s="7">
        <v>96663428000</v>
      </c>
      <c r="FH90" s="7">
        <v>129378.9708405721</v>
      </c>
      <c r="FI90" s="7">
        <v>160763764.40000001</v>
      </c>
      <c r="FJ90" s="8">
        <v>7443200132.7199993</v>
      </c>
      <c r="FK90" s="8">
        <v>1174053356.6600001</v>
      </c>
      <c r="FL90" s="7">
        <v>6681884146.3000002</v>
      </c>
      <c r="FM90" s="8">
        <v>8617253489.3799973</v>
      </c>
      <c r="FN90" s="7">
        <v>29298383.041100007</v>
      </c>
      <c r="FO90" s="6"/>
      <c r="FP90" s="6"/>
      <c r="FQ90" s="6"/>
      <c r="FR90" s="6"/>
      <c r="FS90" s="6"/>
      <c r="FT90" s="7"/>
      <c r="FU90" s="7"/>
      <c r="FV90" s="7"/>
      <c r="FW90" s="8"/>
      <c r="FX90" s="8"/>
      <c r="FY90" s="7"/>
      <c r="FZ90" s="8"/>
      <c r="GA90" s="7"/>
      <c r="GB90" s="6">
        <v>2445764</v>
      </c>
      <c r="GC90" s="6">
        <v>1310217</v>
      </c>
      <c r="GD90" s="6">
        <v>1135547</v>
      </c>
      <c r="GE90" s="6">
        <v>515457</v>
      </c>
      <c r="GF90" s="6">
        <v>620090</v>
      </c>
      <c r="GG90" s="7">
        <v>400835318000</v>
      </c>
      <c r="GH90" s="7">
        <v>163889.61404289212</v>
      </c>
      <c r="GI90" s="7">
        <v>446929661.18000007</v>
      </c>
      <c r="GJ90" s="8">
        <v>76083191996.520004</v>
      </c>
      <c r="GK90" s="8">
        <v>11451712740.93</v>
      </c>
      <c r="GL90" s="7">
        <v>14565374379.599998</v>
      </c>
      <c r="GM90" s="8">
        <v>87534904737.449982</v>
      </c>
      <c r="GN90" s="7">
        <v>176617092.16710001</v>
      </c>
      <c r="GO90" s="6">
        <v>443967</v>
      </c>
      <c r="GP90" s="6">
        <v>47198</v>
      </c>
      <c r="GQ90" s="6">
        <v>396769</v>
      </c>
      <c r="GR90" s="6">
        <v>171435</v>
      </c>
      <c r="GS90" s="6">
        <v>225334</v>
      </c>
      <c r="GT90" s="7">
        <v>98783446000</v>
      </c>
      <c r="GU90" s="7">
        <v>222501.77603290335</v>
      </c>
      <c r="GV90" s="7">
        <v>108323732.40000001</v>
      </c>
      <c r="GW90" s="8">
        <v>10840492271.66</v>
      </c>
      <c r="GX90" s="8">
        <v>408212151</v>
      </c>
      <c r="GY90" s="7">
        <v>269539961.69999999</v>
      </c>
      <c r="GZ90" s="8">
        <v>11248704422.66</v>
      </c>
      <c r="HA90" s="7">
        <v>18518912.6602</v>
      </c>
      <c r="HB90" s="6">
        <f t="shared" si="66"/>
        <v>0</v>
      </c>
      <c r="HC90" s="6">
        <f t="shared" si="67"/>
        <v>0</v>
      </c>
      <c r="HD90" s="6">
        <f t="shared" si="68"/>
        <v>0</v>
      </c>
      <c r="HE90" s="6">
        <f t="shared" si="69"/>
        <v>0</v>
      </c>
      <c r="HF90" s="6">
        <f t="shared" si="70"/>
        <v>0</v>
      </c>
      <c r="HG90" s="7">
        <f t="shared" si="71"/>
        <v>0</v>
      </c>
      <c r="HH90" s="7">
        <f t="shared" si="72"/>
        <v>2605513.9199041403</v>
      </c>
      <c r="HI90" s="7">
        <f t="shared" si="73"/>
        <v>-6.0535967350006104E-9</v>
      </c>
      <c r="HJ90" s="8">
        <f t="shared" si="74"/>
        <v>1.2218952178955078E-6</v>
      </c>
      <c r="HK90" s="8">
        <f t="shared" si="75"/>
        <v>0</v>
      </c>
      <c r="HL90" s="7">
        <f t="shared" si="76"/>
        <v>1.3350509107112885E-6</v>
      </c>
      <c r="HM90" s="8">
        <f t="shared" si="77"/>
        <v>8.8512897491455078E-6</v>
      </c>
      <c r="HN90" s="7">
        <f t="shared" si="78"/>
        <v>-3.8417056202888489E-9</v>
      </c>
      <c r="HP90" s="15">
        <f t="shared" si="79"/>
        <v>2.3989021797884393E-2</v>
      </c>
      <c r="HR90" s="6">
        <f t="shared" si="40"/>
        <v>12697</v>
      </c>
      <c r="HS90" s="6">
        <f t="shared" si="41"/>
        <v>4137</v>
      </c>
      <c r="HT90" s="6">
        <f t="shared" si="42"/>
        <v>8560</v>
      </c>
      <c r="HU90" s="6">
        <f t="shared" si="43"/>
        <v>0</v>
      </c>
      <c r="HV90" s="6">
        <f t="shared" si="44"/>
        <v>8560</v>
      </c>
      <c r="HW90" s="7">
        <f t="shared" si="45"/>
        <v>9876911000</v>
      </c>
      <c r="HX90" s="7">
        <f t="shared" si="46"/>
        <v>2321028.5116342045</v>
      </c>
      <c r="HY90" s="7">
        <f t="shared" si="47"/>
        <v>1775356.7</v>
      </c>
      <c r="HZ90" s="8">
        <f t="shared" si="48"/>
        <v>159983190.68000001</v>
      </c>
      <c r="IA90" s="8">
        <f t="shared" si="49"/>
        <v>1592537</v>
      </c>
      <c r="IB90" s="7">
        <f t="shared" si="50"/>
        <v>6469080.0999999996</v>
      </c>
      <c r="IC90" s="8">
        <f t="shared" si="51"/>
        <v>161575727.68000001</v>
      </c>
      <c r="ID90" s="7">
        <f t="shared" si="52"/>
        <v>263782.29850000003</v>
      </c>
      <c r="IE90" s="6">
        <f t="shared" si="53"/>
        <v>0</v>
      </c>
      <c r="IF90" s="6">
        <f t="shared" si="54"/>
        <v>0</v>
      </c>
      <c r="IG90" s="6">
        <f t="shared" si="55"/>
        <v>0</v>
      </c>
      <c r="IH90" s="6">
        <f t="shared" si="56"/>
        <v>0</v>
      </c>
      <c r="II90" s="6">
        <f t="shared" si="57"/>
        <v>0</v>
      </c>
      <c r="IJ90" s="7">
        <f t="shared" si="58"/>
        <v>0</v>
      </c>
      <c r="IK90" s="7">
        <f t="shared" si="59"/>
        <v>0</v>
      </c>
      <c r="IL90" s="7">
        <f t="shared" si="60"/>
        <v>0</v>
      </c>
      <c r="IM90" s="8">
        <f t="shared" si="61"/>
        <v>0</v>
      </c>
      <c r="IN90" s="8">
        <f t="shared" si="62"/>
        <v>0</v>
      </c>
      <c r="IO90" s="7">
        <f t="shared" si="63"/>
        <v>0</v>
      </c>
      <c r="IP90" s="8">
        <f t="shared" si="64"/>
        <v>0</v>
      </c>
      <c r="IQ90" s="7">
        <f t="shared" si="65"/>
        <v>0</v>
      </c>
    </row>
    <row r="91" spans="1:251" x14ac:dyDescent="0.2">
      <c r="A91" s="14" t="s">
        <v>1</v>
      </c>
      <c r="B91" s="6"/>
      <c r="C91" s="6"/>
      <c r="D91" s="6"/>
      <c r="E91" s="6"/>
      <c r="F91" s="6"/>
      <c r="G91" s="7"/>
      <c r="H91" s="7"/>
      <c r="I91" s="7"/>
      <c r="J91" s="8"/>
      <c r="K91" s="8"/>
      <c r="L91" s="7"/>
      <c r="M91" s="8"/>
      <c r="N91" s="7"/>
      <c r="O91" s="6"/>
      <c r="P91" s="6"/>
      <c r="Q91" s="6"/>
      <c r="R91" s="6"/>
      <c r="S91" s="6"/>
      <c r="T91" s="7"/>
      <c r="U91" s="7"/>
      <c r="V91" s="7"/>
      <c r="W91" s="8"/>
      <c r="X91" s="8"/>
      <c r="Y91" s="7"/>
      <c r="Z91" s="8"/>
      <c r="AA91" s="7"/>
      <c r="AB91" s="6"/>
      <c r="AC91" s="6"/>
      <c r="AD91" s="6"/>
      <c r="AE91" s="6"/>
      <c r="AF91" s="6"/>
      <c r="AG91" s="7"/>
      <c r="AH91" s="7"/>
      <c r="AI91" s="7"/>
      <c r="AJ91" s="8"/>
      <c r="AK91" s="8"/>
      <c r="AL91" s="7"/>
      <c r="AM91" s="8"/>
      <c r="AN91" s="7"/>
      <c r="AO91" s="6"/>
      <c r="AP91" s="6"/>
      <c r="AQ91" s="6"/>
      <c r="AR91" s="6"/>
      <c r="AS91" s="6"/>
      <c r="AT91" s="7"/>
      <c r="AU91" s="7"/>
      <c r="AV91" s="7"/>
      <c r="AW91" s="8"/>
      <c r="AX91" s="8"/>
      <c r="AY91" s="7"/>
      <c r="AZ91" s="8"/>
      <c r="BA91" s="7"/>
      <c r="BB91" s="6">
        <v>8827</v>
      </c>
      <c r="BC91" s="6">
        <v>764</v>
      </c>
      <c r="BD91" s="6">
        <v>8063</v>
      </c>
      <c r="BE91" s="6">
        <v>0</v>
      </c>
      <c r="BF91" s="6">
        <v>8063</v>
      </c>
      <c r="BG91" s="7">
        <v>6888510000</v>
      </c>
      <c r="BH91" s="7">
        <v>780390.84626713488</v>
      </c>
      <c r="BI91" s="7">
        <v>1147104.7</v>
      </c>
      <c r="BJ91" s="8">
        <v>155453784.31</v>
      </c>
      <c r="BK91" s="8">
        <v>1274772</v>
      </c>
      <c r="BL91" s="7">
        <v>2303270.4</v>
      </c>
      <c r="BM91" s="8">
        <v>156728556.31</v>
      </c>
      <c r="BN91" s="7">
        <v>469009.29320000001</v>
      </c>
      <c r="BO91" s="6">
        <v>1174414</v>
      </c>
      <c r="BP91" s="6">
        <v>270035</v>
      </c>
      <c r="BQ91" s="6">
        <v>904379</v>
      </c>
      <c r="BR91" s="6">
        <v>415728</v>
      </c>
      <c r="BS91" s="6">
        <v>488651</v>
      </c>
      <c r="BT91" s="7">
        <v>235269973000</v>
      </c>
      <c r="BU91" s="7">
        <v>200329.6733519866</v>
      </c>
      <c r="BV91" s="7">
        <v>176681096.22999999</v>
      </c>
      <c r="BW91" s="8">
        <v>53914848296.820007</v>
      </c>
      <c r="BX91" s="8">
        <v>7530920823.0100002</v>
      </c>
      <c r="BY91" s="7">
        <v>4402322125.2000008</v>
      </c>
      <c r="BZ91" s="8">
        <v>61445769119.830002</v>
      </c>
      <c r="CA91" s="7">
        <v>197567966.43009999</v>
      </c>
      <c r="CB91" s="6">
        <v>1820</v>
      </c>
      <c r="CC91" s="6">
        <v>1714</v>
      </c>
      <c r="CD91" s="6">
        <v>106</v>
      </c>
      <c r="CE91" s="6">
        <v>0</v>
      </c>
      <c r="CF91" s="6">
        <v>106</v>
      </c>
      <c r="CG91" s="7">
        <v>1373418000</v>
      </c>
      <c r="CH91" s="7">
        <v>754625.27472527476</v>
      </c>
      <c r="CI91" s="7">
        <v>298439</v>
      </c>
      <c r="CJ91" s="8">
        <v>2306030.7999999998</v>
      </c>
      <c r="CK91" s="8">
        <v>96435</v>
      </c>
      <c r="CL91" s="7">
        <v>1740436.8</v>
      </c>
      <c r="CM91" s="8">
        <v>2402465.7999999998</v>
      </c>
      <c r="CN91" s="7">
        <v>8481.5272000000004</v>
      </c>
      <c r="CO91" s="6">
        <v>2050</v>
      </c>
      <c r="CP91" s="6">
        <v>1753</v>
      </c>
      <c r="CQ91" s="6">
        <v>297</v>
      </c>
      <c r="CR91" s="6">
        <v>0</v>
      </c>
      <c r="CS91" s="6">
        <v>297</v>
      </c>
      <c r="CT91" s="7">
        <v>1610219000</v>
      </c>
      <c r="CU91" s="7">
        <v>785472.68292682932</v>
      </c>
      <c r="CV91" s="7">
        <v>191678.8</v>
      </c>
      <c r="CW91" s="8">
        <v>5687995.5</v>
      </c>
      <c r="CX91" s="8">
        <v>164653</v>
      </c>
      <c r="CY91" s="7">
        <v>2431781.6</v>
      </c>
      <c r="CZ91" s="8">
        <v>5852648.5</v>
      </c>
      <c r="DA91" s="7">
        <v>27382.040199999999</v>
      </c>
      <c r="DB91" s="6"/>
      <c r="DC91" s="6"/>
      <c r="DD91" s="6"/>
      <c r="DE91" s="6"/>
      <c r="DF91" s="6"/>
      <c r="DG91" s="7"/>
      <c r="DH91" s="7"/>
      <c r="DI91" s="7"/>
      <c r="DJ91" s="8"/>
      <c r="DK91" s="8"/>
      <c r="DL91" s="7"/>
      <c r="DM91" s="8"/>
      <c r="DN91" s="7"/>
      <c r="DO91" s="6">
        <v>523997</v>
      </c>
      <c r="DP91" s="6">
        <v>361672</v>
      </c>
      <c r="DQ91" s="6">
        <v>162325</v>
      </c>
      <c r="DR91" s="6">
        <v>72765</v>
      </c>
      <c r="DS91" s="6">
        <v>89560</v>
      </c>
      <c r="DT91" s="7">
        <v>62676625000</v>
      </c>
      <c r="DU91" s="7">
        <v>119612.56457575138</v>
      </c>
      <c r="DV91" s="7">
        <v>108972481.38000003</v>
      </c>
      <c r="DW91" s="8">
        <v>14406339059.16</v>
      </c>
      <c r="DX91" s="8">
        <v>2516469184.23</v>
      </c>
      <c r="DY91" s="7">
        <v>3478846693.1000004</v>
      </c>
      <c r="DZ91" s="8">
        <v>16922808243.389999</v>
      </c>
      <c r="EA91" s="7">
        <v>82707104.386200011</v>
      </c>
      <c r="EB91" s="6"/>
      <c r="EC91" s="6"/>
      <c r="ED91" s="6"/>
      <c r="EE91" s="6"/>
      <c r="EF91" s="6"/>
      <c r="EG91" s="7"/>
      <c r="EH91" s="7"/>
      <c r="EI91" s="7"/>
      <c r="EJ91" s="8"/>
      <c r="EK91" s="8"/>
      <c r="EL91" s="7"/>
      <c r="EM91" s="8"/>
      <c r="EN91" s="7"/>
      <c r="EO91" s="6"/>
      <c r="EP91" s="6"/>
      <c r="EQ91" s="6"/>
      <c r="ER91" s="6"/>
      <c r="ES91" s="6"/>
      <c r="ET91" s="7"/>
      <c r="EU91" s="7"/>
      <c r="EV91" s="7"/>
      <c r="EW91" s="8"/>
      <c r="EX91" s="8"/>
      <c r="EY91" s="7"/>
      <c r="EZ91" s="8"/>
      <c r="FA91" s="7"/>
      <c r="FB91" s="6">
        <v>747110</v>
      </c>
      <c r="FC91" s="6">
        <v>690570</v>
      </c>
      <c r="FD91" s="6">
        <v>56540</v>
      </c>
      <c r="FE91" s="6">
        <v>30250</v>
      </c>
      <c r="FF91" s="6">
        <v>26290</v>
      </c>
      <c r="FG91" s="7">
        <v>96658955000</v>
      </c>
      <c r="FH91" s="7">
        <v>129377.13991246269</v>
      </c>
      <c r="FI91" s="7">
        <v>160768774.40000001</v>
      </c>
      <c r="FJ91" s="8">
        <v>7379988882.3500013</v>
      </c>
      <c r="FK91" s="8">
        <v>1160616820.6600001</v>
      </c>
      <c r="FL91" s="7">
        <v>6681803574.3000002</v>
      </c>
      <c r="FM91" s="8">
        <v>8540605703.0100031</v>
      </c>
      <c r="FN91" s="7">
        <v>56009757.625100031</v>
      </c>
      <c r="FO91" s="6"/>
      <c r="FP91" s="6"/>
      <c r="FQ91" s="6"/>
      <c r="FR91" s="6"/>
      <c r="FS91" s="6"/>
      <c r="FT91" s="7"/>
      <c r="FU91" s="7"/>
      <c r="FV91" s="7"/>
      <c r="FW91" s="8"/>
      <c r="FX91" s="8"/>
      <c r="FY91" s="7"/>
      <c r="FZ91" s="8"/>
      <c r="GA91" s="7"/>
      <c r="GB91" s="6">
        <v>2458218</v>
      </c>
      <c r="GC91" s="6">
        <v>1326508</v>
      </c>
      <c r="GD91" s="6">
        <v>1131710</v>
      </c>
      <c r="GE91" s="6">
        <v>518743</v>
      </c>
      <c r="GF91" s="6">
        <v>612967</v>
      </c>
      <c r="GG91" s="7">
        <v>404477700000</v>
      </c>
      <c r="GH91" s="7">
        <v>164541.02117875632</v>
      </c>
      <c r="GI91" s="7">
        <v>448059574.50999999</v>
      </c>
      <c r="GJ91" s="8">
        <v>75864624048.940018</v>
      </c>
      <c r="GK91" s="8">
        <v>11209542687.9</v>
      </c>
      <c r="GL91" s="7">
        <v>14569447881.400002</v>
      </c>
      <c r="GM91" s="8">
        <v>87074166736.840012</v>
      </c>
      <c r="GN91" s="7">
        <v>336789701.30200005</v>
      </c>
      <c r="GO91" s="6">
        <v>456421</v>
      </c>
      <c r="GP91" s="6">
        <v>48324</v>
      </c>
      <c r="GQ91" s="6">
        <v>408097</v>
      </c>
      <c r="GR91" s="6">
        <v>181669</v>
      </c>
      <c r="GS91" s="6">
        <v>226428</v>
      </c>
      <c r="GT91" s="7">
        <v>101931907000</v>
      </c>
      <c r="GU91" s="7">
        <v>223328.69653236814</v>
      </c>
      <c r="GV91" s="7">
        <v>109431228.83</v>
      </c>
      <c r="GW91" s="8">
        <v>11352013954.699999</v>
      </c>
      <c r="GX91" s="8">
        <v>406619579</v>
      </c>
      <c r="GY91" s="7">
        <v>269620380.10000002</v>
      </c>
      <c r="GZ91" s="8">
        <v>11758633533.699999</v>
      </c>
      <c r="HA91" s="7">
        <v>36598127.638700001</v>
      </c>
      <c r="HB91" s="6">
        <f t="shared" si="66"/>
        <v>0</v>
      </c>
      <c r="HC91" s="6">
        <f t="shared" si="67"/>
        <v>0</v>
      </c>
      <c r="HD91" s="6">
        <f t="shared" si="68"/>
        <v>0</v>
      </c>
      <c r="HE91" s="6">
        <f t="shared" si="69"/>
        <v>0</v>
      </c>
      <c r="HF91" s="6">
        <f t="shared" si="70"/>
        <v>0</v>
      </c>
      <c r="HG91" s="7">
        <f t="shared" si="71"/>
        <v>0</v>
      </c>
      <c r="HH91" s="7">
        <f t="shared" si="72"/>
        <v>2605267.1605806835</v>
      </c>
      <c r="HI91" s="7">
        <f t="shared" si="73"/>
        <v>4.1676685214042664E-8</v>
      </c>
      <c r="HJ91" s="8">
        <f t="shared" si="74"/>
        <v>-5.1856040954589844E-6</v>
      </c>
      <c r="HK91" s="8">
        <f t="shared" si="75"/>
        <v>9.5367431640625E-7</v>
      </c>
      <c r="HL91" s="7">
        <f t="shared" si="76"/>
        <v>1.3350509107112885E-6</v>
      </c>
      <c r="HM91" s="8">
        <f t="shared" si="77"/>
        <v>-5.1856040954589844E-6</v>
      </c>
      <c r="HN91" s="7">
        <f t="shared" si="78"/>
        <v>-1.6007106751203537E-8</v>
      </c>
      <c r="HP91" s="15">
        <f t="shared" si="79"/>
        <v>2.3905692600638268E-2</v>
      </c>
      <c r="HR91" s="6">
        <f t="shared" si="40"/>
        <v>12697</v>
      </c>
      <c r="HS91" s="6">
        <f t="shared" si="41"/>
        <v>4231</v>
      </c>
      <c r="HT91" s="6">
        <f t="shared" si="42"/>
        <v>8466</v>
      </c>
      <c r="HU91" s="6">
        <f t="shared" si="43"/>
        <v>0</v>
      </c>
      <c r="HV91" s="6">
        <f t="shared" si="44"/>
        <v>8466</v>
      </c>
      <c r="HW91" s="7">
        <f t="shared" si="45"/>
        <v>9872147000</v>
      </c>
      <c r="HX91" s="7">
        <f t="shared" si="46"/>
        <v>2320488.803919239</v>
      </c>
      <c r="HY91" s="7">
        <f t="shared" si="47"/>
        <v>1637222.5</v>
      </c>
      <c r="HZ91" s="8">
        <f t="shared" si="48"/>
        <v>163447810.61000001</v>
      </c>
      <c r="IA91" s="8">
        <f t="shared" si="49"/>
        <v>1535860</v>
      </c>
      <c r="IB91" s="7">
        <f t="shared" si="50"/>
        <v>6475488.8000000007</v>
      </c>
      <c r="IC91" s="8">
        <f t="shared" si="51"/>
        <v>164983670.61000001</v>
      </c>
      <c r="ID91" s="7">
        <f t="shared" si="52"/>
        <v>504872.86060000001</v>
      </c>
      <c r="IE91" s="6">
        <f t="shared" si="53"/>
        <v>0</v>
      </c>
      <c r="IF91" s="6">
        <f t="shared" si="54"/>
        <v>0</v>
      </c>
      <c r="IG91" s="6">
        <f t="shared" si="55"/>
        <v>0</v>
      </c>
      <c r="IH91" s="6">
        <f t="shared" si="56"/>
        <v>0</v>
      </c>
      <c r="II91" s="6">
        <f t="shared" si="57"/>
        <v>0</v>
      </c>
      <c r="IJ91" s="7">
        <f t="shared" si="58"/>
        <v>0</v>
      </c>
      <c r="IK91" s="7">
        <f t="shared" si="59"/>
        <v>0</v>
      </c>
      <c r="IL91" s="7">
        <f t="shared" si="60"/>
        <v>0</v>
      </c>
      <c r="IM91" s="8">
        <f t="shared" si="61"/>
        <v>0</v>
      </c>
      <c r="IN91" s="8">
        <f t="shared" si="62"/>
        <v>0</v>
      </c>
      <c r="IO91" s="7">
        <f t="shared" si="63"/>
        <v>0</v>
      </c>
      <c r="IP91" s="8">
        <f t="shared" si="64"/>
        <v>0</v>
      </c>
      <c r="IQ91" s="7">
        <f t="shared" si="65"/>
        <v>0</v>
      </c>
    </row>
    <row r="92" spans="1:251" x14ac:dyDescent="0.2">
      <c r="A92" s="14" t="s">
        <v>2</v>
      </c>
      <c r="B92" s="6"/>
      <c r="C92" s="6"/>
      <c r="D92" s="6"/>
      <c r="E92" s="6"/>
      <c r="F92" s="6"/>
      <c r="G92" s="7"/>
      <c r="H92" s="7"/>
      <c r="I92" s="7"/>
      <c r="J92" s="8"/>
      <c r="K92" s="8"/>
      <c r="L92" s="7"/>
      <c r="M92" s="8"/>
      <c r="N92" s="7"/>
      <c r="O92" s="6"/>
      <c r="P92" s="6"/>
      <c r="Q92" s="6"/>
      <c r="R92" s="6"/>
      <c r="S92" s="6"/>
      <c r="T92" s="7"/>
      <c r="U92" s="7"/>
      <c r="V92" s="7"/>
      <c r="W92" s="8"/>
      <c r="X92" s="8"/>
      <c r="Y92" s="7"/>
      <c r="Z92" s="8"/>
      <c r="AA92" s="7"/>
      <c r="AB92" s="6"/>
      <c r="AC92" s="6"/>
      <c r="AD92" s="6"/>
      <c r="AE92" s="6"/>
      <c r="AF92" s="6"/>
      <c r="AG92" s="7"/>
      <c r="AH92" s="7"/>
      <c r="AI92" s="7"/>
      <c r="AJ92" s="8"/>
      <c r="AK92" s="8"/>
      <c r="AL92" s="7"/>
      <c r="AM92" s="8"/>
      <c r="AN92" s="7"/>
      <c r="AO92" s="6"/>
      <c r="AP92" s="6"/>
      <c r="AQ92" s="6"/>
      <c r="AR92" s="6"/>
      <c r="AS92" s="6"/>
      <c r="AT92" s="7"/>
      <c r="AU92" s="7"/>
      <c r="AV92" s="7"/>
      <c r="AW92" s="8"/>
      <c r="AX92" s="8"/>
      <c r="AY92" s="7"/>
      <c r="AZ92" s="8"/>
      <c r="BA92" s="7"/>
      <c r="BB92" s="6">
        <v>8827</v>
      </c>
      <c r="BC92" s="6">
        <v>868</v>
      </c>
      <c r="BD92" s="6">
        <v>7959</v>
      </c>
      <c r="BE92" s="6">
        <v>0</v>
      </c>
      <c r="BF92" s="6">
        <v>7959</v>
      </c>
      <c r="BG92" s="7">
        <v>6883490000</v>
      </c>
      <c r="BH92" s="7">
        <v>779822.13662626036</v>
      </c>
      <c r="BI92" s="7">
        <v>1039629.5</v>
      </c>
      <c r="BJ92" s="8">
        <v>163205055.90000001</v>
      </c>
      <c r="BK92" s="8">
        <v>1173431</v>
      </c>
      <c r="BL92" s="7">
        <v>2320877.2000000002</v>
      </c>
      <c r="BM92" s="8">
        <v>164378486.90000001</v>
      </c>
      <c r="BN92" s="7">
        <v>714290.53189999994</v>
      </c>
      <c r="BO92" s="6">
        <v>1185545</v>
      </c>
      <c r="BP92" s="6">
        <v>278369</v>
      </c>
      <c r="BQ92" s="6">
        <v>907176</v>
      </c>
      <c r="BR92" s="6">
        <v>421568</v>
      </c>
      <c r="BS92" s="6">
        <v>485608</v>
      </c>
      <c r="BT92" s="7">
        <v>238786255000</v>
      </c>
      <c r="BU92" s="7">
        <v>201414.75439565768</v>
      </c>
      <c r="BV92" s="7">
        <v>177348541.37</v>
      </c>
      <c r="BW92" s="8">
        <v>54180683489.970001</v>
      </c>
      <c r="BX92" s="8">
        <v>7428151724.4799995</v>
      </c>
      <c r="BY92" s="7">
        <v>4408289228.1999989</v>
      </c>
      <c r="BZ92" s="8">
        <v>61608835214.449997</v>
      </c>
      <c r="CA92" s="7">
        <v>298682968.65899998</v>
      </c>
      <c r="CB92" s="6">
        <v>1820</v>
      </c>
      <c r="CC92" s="6">
        <v>1722</v>
      </c>
      <c r="CD92" s="6">
        <v>98</v>
      </c>
      <c r="CE92" s="6">
        <v>0</v>
      </c>
      <c r="CF92" s="6">
        <v>98</v>
      </c>
      <c r="CG92" s="7">
        <v>1373418000</v>
      </c>
      <c r="CH92" s="7">
        <v>754625.27472527476</v>
      </c>
      <c r="CI92" s="7">
        <v>298439</v>
      </c>
      <c r="CJ92" s="8">
        <v>2144680.2999999998</v>
      </c>
      <c r="CK92" s="8">
        <v>91071</v>
      </c>
      <c r="CL92" s="7">
        <v>1741236.9</v>
      </c>
      <c r="CM92" s="8">
        <v>2235751.2999999998</v>
      </c>
      <c r="CN92" s="7">
        <v>11889.141200000002</v>
      </c>
      <c r="CO92" s="6">
        <v>2050</v>
      </c>
      <c r="CP92" s="6">
        <v>1782</v>
      </c>
      <c r="CQ92" s="6">
        <v>268</v>
      </c>
      <c r="CR92" s="6">
        <v>0</v>
      </c>
      <c r="CS92" s="6">
        <v>268</v>
      </c>
      <c r="CT92" s="7">
        <v>1610219000</v>
      </c>
      <c r="CU92" s="7">
        <v>785472.68292682932</v>
      </c>
      <c r="CV92" s="7">
        <v>191678.8</v>
      </c>
      <c r="CW92" s="8">
        <v>5261945.5</v>
      </c>
      <c r="CX92" s="8">
        <v>148934</v>
      </c>
      <c r="CY92" s="7">
        <v>2435130.7000000002</v>
      </c>
      <c r="CZ92" s="8">
        <v>5410879.5</v>
      </c>
      <c r="DA92" s="7">
        <v>37323.364099999999</v>
      </c>
      <c r="DB92" s="6"/>
      <c r="DC92" s="6"/>
      <c r="DD92" s="6"/>
      <c r="DE92" s="6"/>
      <c r="DF92" s="6"/>
      <c r="DG92" s="7"/>
      <c r="DH92" s="7"/>
      <c r="DI92" s="7"/>
      <c r="DJ92" s="8"/>
      <c r="DK92" s="8"/>
      <c r="DL92" s="7"/>
      <c r="DM92" s="8"/>
      <c r="DN92" s="7"/>
      <c r="DO92" s="6">
        <v>523595</v>
      </c>
      <c r="DP92" s="6">
        <v>367494</v>
      </c>
      <c r="DQ92" s="6">
        <v>156101</v>
      </c>
      <c r="DR92" s="6">
        <v>69773</v>
      </c>
      <c r="DS92" s="6">
        <v>86328</v>
      </c>
      <c r="DT92" s="7">
        <v>62626065000</v>
      </c>
      <c r="DU92" s="7">
        <v>119607.83620928389</v>
      </c>
      <c r="DV92" s="7">
        <v>108990851.38000003</v>
      </c>
      <c r="DW92" s="8">
        <v>13948067154.119999</v>
      </c>
      <c r="DX92" s="8">
        <v>2419379872.23</v>
      </c>
      <c r="DY92" s="7">
        <v>3479098595.3000002</v>
      </c>
      <c r="DZ92" s="8">
        <v>16367447026.35</v>
      </c>
      <c r="EA92" s="7">
        <v>121149774.8057</v>
      </c>
      <c r="EB92" s="6"/>
      <c r="EC92" s="6"/>
      <c r="ED92" s="6"/>
      <c r="EE92" s="6"/>
      <c r="EF92" s="6"/>
      <c r="EG92" s="7"/>
      <c r="EH92" s="7"/>
      <c r="EI92" s="7"/>
      <c r="EJ92" s="8"/>
      <c r="EK92" s="8"/>
      <c r="EL92" s="7"/>
      <c r="EM92" s="8"/>
      <c r="EN92" s="7"/>
      <c r="EO92" s="6"/>
      <c r="EP92" s="6"/>
      <c r="EQ92" s="6"/>
      <c r="ER92" s="6"/>
      <c r="ES92" s="6"/>
      <c r="ET92" s="7"/>
      <c r="EU92" s="7"/>
      <c r="EV92" s="7"/>
      <c r="EW92" s="8"/>
      <c r="EX92" s="8"/>
      <c r="EY92" s="7"/>
      <c r="EZ92" s="8"/>
      <c r="FA92" s="7"/>
      <c r="FB92" s="6">
        <v>747091</v>
      </c>
      <c r="FC92" s="6">
        <v>691224</v>
      </c>
      <c r="FD92" s="6">
        <v>55867</v>
      </c>
      <c r="FE92" s="6">
        <v>29925</v>
      </c>
      <c r="FF92" s="6">
        <v>25942</v>
      </c>
      <c r="FG92" s="7">
        <v>96655790000</v>
      </c>
      <c r="FH92" s="7">
        <v>129376.19379700732</v>
      </c>
      <c r="FI92" s="7">
        <v>160775624.40000001</v>
      </c>
      <c r="FJ92" s="8">
        <v>7318720250.4100008</v>
      </c>
      <c r="FK92" s="8">
        <v>1148020628.0100002</v>
      </c>
      <c r="FL92" s="7">
        <v>6682240198.3999987</v>
      </c>
      <c r="FM92" s="8">
        <v>8466740878.420001</v>
      </c>
      <c r="FN92" s="7">
        <v>84090380.857299998</v>
      </c>
      <c r="FO92" s="6"/>
      <c r="FP92" s="6"/>
      <c r="FQ92" s="6"/>
      <c r="FR92" s="6"/>
      <c r="FS92" s="6"/>
      <c r="FT92" s="7"/>
      <c r="FU92" s="7"/>
      <c r="FV92" s="7"/>
      <c r="FW92" s="8"/>
      <c r="FX92" s="8"/>
      <c r="FY92" s="7"/>
      <c r="FZ92" s="8"/>
      <c r="GA92" s="7"/>
      <c r="GB92" s="6">
        <v>2468928</v>
      </c>
      <c r="GC92" s="6">
        <v>1341459</v>
      </c>
      <c r="GD92" s="6">
        <v>1127469</v>
      </c>
      <c r="GE92" s="6">
        <v>521266</v>
      </c>
      <c r="GF92" s="6">
        <v>606203</v>
      </c>
      <c r="GG92" s="7">
        <v>407935237000</v>
      </c>
      <c r="GH92" s="7">
        <v>165227.67654625812</v>
      </c>
      <c r="GI92" s="7">
        <v>448644764.45000005</v>
      </c>
      <c r="GJ92" s="8">
        <v>75618082576.200012</v>
      </c>
      <c r="GK92" s="8">
        <v>10996965660.719999</v>
      </c>
      <c r="GL92" s="7">
        <v>14576125266.699997</v>
      </c>
      <c r="GM92" s="8">
        <v>86615048236.919998</v>
      </c>
      <c r="GN92" s="7">
        <v>504686627.35919994</v>
      </c>
      <c r="GO92" s="6">
        <v>467131</v>
      </c>
      <c r="GP92" s="6">
        <v>49652</v>
      </c>
      <c r="GQ92" s="6">
        <v>417479</v>
      </c>
      <c r="GR92" s="6">
        <v>190881</v>
      </c>
      <c r="GS92" s="6">
        <v>226598</v>
      </c>
      <c r="GT92" s="7">
        <v>104948196000</v>
      </c>
      <c r="GU92" s="7">
        <v>224665.44930651144</v>
      </c>
      <c r="GV92" s="7">
        <v>109992407.87</v>
      </c>
      <c r="GW92" s="8">
        <v>11791054443.629999</v>
      </c>
      <c r="GX92" s="8">
        <v>404502983</v>
      </c>
      <c r="GY92" s="7">
        <v>269830839.30000001</v>
      </c>
      <c r="GZ92" s="8">
        <v>12195557426.629999</v>
      </c>
      <c r="HA92" s="7">
        <v>56643793.159200005</v>
      </c>
      <c r="HB92" s="6">
        <f t="shared" si="66"/>
        <v>0</v>
      </c>
      <c r="HC92" s="6">
        <f t="shared" si="67"/>
        <v>0</v>
      </c>
      <c r="HD92" s="6">
        <f t="shared" si="68"/>
        <v>0</v>
      </c>
      <c r="HE92" s="6">
        <f t="shared" si="69"/>
        <v>0</v>
      </c>
      <c r="HF92" s="6">
        <f t="shared" si="70"/>
        <v>0</v>
      </c>
      <c r="HG92" s="7">
        <f t="shared" si="71"/>
        <v>0</v>
      </c>
      <c r="HH92" s="7">
        <f t="shared" si="72"/>
        <v>2605091.2021340551</v>
      </c>
      <c r="HI92" s="7">
        <f t="shared" si="73"/>
        <v>0</v>
      </c>
      <c r="HJ92" s="8">
        <f t="shared" si="74"/>
        <v>-9.1493129730224609E-6</v>
      </c>
      <c r="HK92" s="8">
        <f t="shared" si="75"/>
        <v>0</v>
      </c>
      <c r="HL92" s="7">
        <f t="shared" si="76"/>
        <v>1.909211277961731E-7</v>
      </c>
      <c r="HM92" s="8">
        <f t="shared" si="77"/>
        <v>6.1094760894775391E-6</v>
      </c>
      <c r="HN92" s="7">
        <f t="shared" si="78"/>
        <v>1.1292286217212677E-8</v>
      </c>
      <c r="HP92" s="15">
        <f t="shared" si="79"/>
        <v>2.3845160068837745E-2</v>
      </c>
      <c r="HR92" s="6">
        <f t="shared" si="40"/>
        <v>12697</v>
      </c>
      <c r="HS92" s="6">
        <f t="shared" si="41"/>
        <v>4372</v>
      </c>
      <c r="HT92" s="6">
        <f t="shared" si="42"/>
        <v>8325</v>
      </c>
      <c r="HU92" s="6">
        <f t="shared" si="43"/>
        <v>0</v>
      </c>
      <c r="HV92" s="6">
        <f t="shared" si="44"/>
        <v>8325</v>
      </c>
      <c r="HW92" s="7">
        <f t="shared" si="45"/>
        <v>9867127000</v>
      </c>
      <c r="HX92" s="7">
        <f t="shared" si="46"/>
        <v>2319920.0942783644</v>
      </c>
      <c r="HY92" s="7">
        <f t="shared" si="47"/>
        <v>1529747.3</v>
      </c>
      <c r="HZ92" s="8">
        <f t="shared" si="48"/>
        <v>170611681.70000002</v>
      </c>
      <c r="IA92" s="8">
        <f t="shared" si="49"/>
        <v>1413436</v>
      </c>
      <c r="IB92" s="7">
        <f t="shared" si="50"/>
        <v>6497244.8000000007</v>
      </c>
      <c r="IC92" s="8">
        <f t="shared" si="51"/>
        <v>172025117.70000002</v>
      </c>
      <c r="ID92" s="7">
        <f t="shared" si="52"/>
        <v>763503.0371999999</v>
      </c>
      <c r="IE92" s="6">
        <f t="shared" si="53"/>
        <v>0</v>
      </c>
      <c r="IF92" s="6">
        <f t="shared" si="54"/>
        <v>0</v>
      </c>
      <c r="IG92" s="6">
        <f t="shared" si="55"/>
        <v>0</v>
      </c>
      <c r="IH92" s="6">
        <f t="shared" si="56"/>
        <v>0</v>
      </c>
      <c r="II92" s="6">
        <f t="shared" si="57"/>
        <v>0</v>
      </c>
      <c r="IJ92" s="7">
        <f t="shared" si="58"/>
        <v>0</v>
      </c>
      <c r="IK92" s="7">
        <f t="shared" si="59"/>
        <v>0</v>
      </c>
      <c r="IL92" s="7">
        <f t="shared" si="60"/>
        <v>0</v>
      </c>
      <c r="IM92" s="8">
        <f t="shared" si="61"/>
        <v>0</v>
      </c>
      <c r="IN92" s="8">
        <f t="shared" si="62"/>
        <v>0</v>
      </c>
      <c r="IO92" s="7">
        <f t="shared" si="63"/>
        <v>0</v>
      </c>
      <c r="IP92" s="8">
        <f t="shared" si="64"/>
        <v>0</v>
      </c>
      <c r="IQ92" s="7">
        <f t="shared" si="65"/>
        <v>0</v>
      </c>
    </row>
    <row r="93" spans="1:251" x14ac:dyDescent="0.2">
      <c r="A93" s="14" t="s">
        <v>3</v>
      </c>
      <c r="B93" s="6"/>
      <c r="C93" s="6"/>
      <c r="D93" s="6"/>
      <c r="E93" s="6"/>
      <c r="F93" s="6"/>
      <c r="G93" s="7"/>
      <c r="H93" s="7"/>
      <c r="I93" s="7"/>
      <c r="J93" s="8"/>
      <c r="K93" s="8"/>
      <c r="L93" s="7"/>
      <c r="M93" s="8"/>
      <c r="N93" s="7"/>
      <c r="O93" s="6"/>
      <c r="P93" s="6"/>
      <c r="Q93" s="6"/>
      <c r="R93" s="6"/>
      <c r="S93" s="6"/>
      <c r="T93" s="7"/>
      <c r="U93" s="7"/>
      <c r="V93" s="7"/>
      <c r="W93" s="8"/>
      <c r="X93" s="8"/>
      <c r="Y93" s="7"/>
      <c r="Z93" s="8"/>
      <c r="AA93" s="7"/>
      <c r="AB93" s="6"/>
      <c r="AC93" s="6"/>
      <c r="AD93" s="6"/>
      <c r="AE93" s="6"/>
      <c r="AF93" s="6"/>
      <c r="AG93" s="7"/>
      <c r="AH93" s="7"/>
      <c r="AI93" s="7"/>
      <c r="AJ93" s="8"/>
      <c r="AK93" s="8"/>
      <c r="AL93" s="7"/>
      <c r="AM93" s="8"/>
      <c r="AN93" s="7"/>
      <c r="AO93" s="6"/>
      <c r="AP93" s="6"/>
      <c r="AQ93" s="6"/>
      <c r="AR93" s="6"/>
      <c r="AS93" s="6"/>
      <c r="AT93" s="7"/>
      <c r="AU93" s="7"/>
      <c r="AV93" s="7"/>
      <c r="AW93" s="8"/>
      <c r="AX93" s="8"/>
      <c r="AY93" s="7"/>
      <c r="AZ93" s="8"/>
      <c r="BA93" s="7"/>
      <c r="BB93" s="6">
        <v>8827</v>
      </c>
      <c r="BC93" s="6">
        <v>1029</v>
      </c>
      <c r="BD93" s="6">
        <v>7798</v>
      </c>
      <c r="BE93" s="6">
        <v>0</v>
      </c>
      <c r="BF93" s="6">
        <v>7798</v>
      </c>
      <c r="BG93" s="7">
        <v>6880180000</v>
      </c>
      <c r="BH93" s="7">
        <v>779447.15078735701</v>
      </c>
      <c r="BI93" s="7">
        <v>957755</v>
      </c>
      <c r="BJ93" s="8">
        <v>167223334.24000001</v>
      </c>
      <c r="BK93" s="8">
        <v>6811622</v>
      </c>
      <c r="BL93" s="7">
        <v>2355380.4</v>
      </c>
      <c r="BM93" s="8">
        <v>174034956.24000001</v>
      </c>
      <c r="BN93" s="7">
        <v>945831.55630000017</v>
      </c>
      <c r="BO93" s="6">
        <v>1197343</v>
      </c>
      <c r="BP93" s="6">
        <v>286002</v>
      </c>
      <c r="BQ93" s="6">
        <v>911341</v>
      </c>
      <c r="BR93" s="6">
        <v>429141</v>
      </c>
      <c r="BS93" s="6">
        <v>482200</v>
      </c>
      <c r="BT93" s="7">
        <v>242346237000</v>
      </c>
      <c r="BU93" s="7">
        <v>202403.35225578636</v>
      </c>
      <c r="BV93" s="7">
        <v>179832846.53999999</v>
      </c>
      <c r="BW93" s="8">
        <v>54466858335.550003</v>
      </c>
      <c r="BX93" s="8">
        <v>9456417794.4799995</v>
      </c>
      <c r="BY93" s="7">
        <v>4415327107.1999998</v>
      </c>
      <c r="BZ93" s="8">
        <v>63923276130.030006</v>
      </c>
      <c r="CA93" s="7">
        <v>397320248.4824</v>
      </c>
      <c r="CB93" s="6">
        <v>1820</v>
      </c>
      <c r="CC93" s="6">
        <v>1726</v>
      </c>
      <c r="CD93" s="6">
        <v>94</v>
      </c>
      <c r="CE93" s="6">
        <v>0</v>
      </c>
      <c r="CF93" s="6">
        <v>94</v>
      </c>
      <c r="CG93" s="7">
        <v>1373418000</v>
      </c>
      <c r="CH93" s="7">
        <v>754625.27472527476</v>
      </c>
      <c r="CI93" s="7">
        <v>298439</v>
      </c>
      <c r="CJ93" s="8">
        <v>2063370.4</v>
      </c>
      <c r="CK93" s="8">
        <v>129468</v>
      </c>
      <c r="CL93" s="7">
        <v>1741869.4</v>
      </c>
      <c r="CM93" s="8">
        <v>2192838.4</v>
      </c>
      <c r="CN93" s="7">
        <v>15140.7997</v>
      </c>
      <c r="CO93" s="6">
        <v>2050</v>
      </c>
      <c r="CP93" s="6">
        <v>1808</v>
      </c>
      <c r="CQ93" s="6">
        <v>242</v>
      </c>
      <c r="CR93" s="6">
        <v>0</v>
      </c>
      <c r="CS93" s="6">
        <v>242</v>
      </c>
      <c r="CT93" s="7">
        <v>1610219000</v>
      </c>
      <c r="CU93" s="7">
        <v>785472.68292682932</v>
      </c>
      <c r="CV93" s="7">
        <v>191678.8</v>
      </c>
      <c r="CW93" s="8">
        <v>4682171.8</v>
      </c>
      <c r="CX93" s="8">
        <v>237327</v>
      </c>
      <c r="CY93" s="7">
        <v>2439468.9</v>
      </c>
      <c r="CZ93" s="8">
        <v>4919498.8</v>
      </c>
      <c r="DA93" s="7">
        <v>44678.417400000006</v>
      </c>
      <c r="DB93" s="6"/>
      <c r="DC93" s="6"/>
      <c r="DD93" s="6"/>
      <c r="DE93" s="6"/>
      <c r="DF93" s="6"/>
      <c r="DG93" s="7"/>
      <c r="DH93" s="7"/>
      <c r="DI93" s="7"/>
      <c r="DJ93" s="8"/>
      <c r="DK93" s="8"/>
      <c r="DL93" s="7"/>
      <c r="DM93" s="8"/>
      <c r="DN93" s="7"/>
      <c r="DO93" s="6">
        <v>523237</v>
      </c>
      <c r="DP93" s="6">
        <v>372253</v>
      </c>
      <c r="DQ93" s="6">
        <v>150984</v>
      </c>
      <c r="DR93" s="6">
        <v>67369</v>
      </c>
      <c r="DS93" s="6">
        <v>83615</v>
      </c>
      <c r="DT93" s="7">
        <v>62577570000</v>
      </c>
      <c r="DU93" s="7">
        <v>119596.98950953392</v>
      </c>
      <c r="DV93" s="7">
        <v>108996421.38000003</v>
      </c>
      <c r="DW93" s="8">
        <v>13568835701.059999</v>
      </c>
      <c r="DX93" s="8">
        <v>2735406475.2300005</v>
      </c>
      <c r="DY93" s="7">
        <v>3480189859.4999995</v>
      </c>
      <c r="DZ93" s="8">
        <v>16304242176.290001</v>
      </c>
      <c r="EA93" s="7">
        <v>156724360.83419999</v>
      </c>
      <c r="EB93" s="6"/>
      <c r="EC93" s="6"/>
      <c r="ED93" s="6"/>
      <c r="EE93" s="6"/>
      <c r="EF93" s="6"/>
      <c r="EG93" s="7"/>
      <c r="EH93" s="7"/>
      <c r="EI93" s="7"/>
      <c r="EJ93" s="8"/>
      <c r="EK93" s="8"/>
      <c r="EL93" s="7"/>
      <c r="EM93" s="8"/>
      <c r="EN93" s="7"/>
      <c r="EO93" s="6"/>
      <c r="EP93" s="6"/>
      <c r="EQ93" s="6"/>
      <c r="ER93" s="6"/>
      <c r="ES93" s="6"/>
      <c r="ET93" s="7"/>
      <c r="EU93" s="7"/>
      <c r="EV93" s="7"/>
      <c r="EW93" s="8"/>
      <c r="EX93" s="8"/>
      <c r="EY93" s="7"/>
      <c r="EZ93" s="8"/>
      <c r="FA93" s="7"/>
      <c r="FB93" s="6">
        <v>747059</v>
      </c>
      <c r="FC93" s="6">
        <v>691856</v>
      </c>
      <c r="FD93" s="6">
        <v>55203</v>
      </c>
      <c r="FE93" s="6">
        <v>29588</v>
      </c>
      <c r="FF93" s="6">
        <v>25615</v>
      </c>
      <c r="FG93" s="7">
        <v>96651196000</v>
      </c>
      <c r="FH93" s="7">
        <v>129375.5861317513</v>
      </c>
      <c r="FI93" s="7">
        <v>160775624.40000001</v>
      </c>
      <c r="FJ93" s="8">
        <v>7247690677.1800013</v>
      </c>
      <c r="FK93" s="8">
        <v>1204286776.5600002</v>
      </c>
      <c r="FL93" s="7">
        <v>6682679454.1999989</v>
      </c>
      <c r="FM93" s="8">
        <v>8451977453.7399998</v>
      </c>
      <c r="FN93" s="7">
        <v>110667497.91749996</v>
      </c>
      <c r="FO93" s="6"/>
      <c r="FP93" s="6"/>
      <c r="FQ93" s="6"/>
      <c r="FR93" s="6"/>
      <c r="FS93" s="6"/>
      <c r="FT93" s="7"/>
      <c r="FU93" s="7"/>
      <c r="FV93" s="7"/>
      <c r="FW93" s="8"/>
      <c r="FX93" s="8"/>
      <c r="FY93" s="7"/>
      <c r="FZ93" s="8"/>
      <c r="GA93" s="7"/>
      <c r="GB93" s="6">
        <v>2480336</v>
      </c>
      <c r="GC93" s="6">
        <v>1354674</v>
      </c>
      <c r="GD93" s="6">
        <v>1125662</v>
      </c>
      <c r="GE93" s="6">
        <v>526098</v>
      </c>
      <c r="GF93" s="6">
        <v>599564</v>
      </c>
      <c r="GG93" s="7">
        <v>411438820000</v>
      </c>
      <c r="GH93" s="7">
        <v>165880.27589810413</v>
      </c>
      <c r="GI93" s="7">
        <v>451052765.12</v>
      </c>
      <c r="GJ93" s="8">
        <v>75457353590.230011</v>
      </c>
      <c r="GK93" s="8">
        <v>13403289463.269999</v>
      </c>
      <c r="GL93" s="7">
        <v>14584733139.599997</v>
      </c>
      <c r="GM93" s="8">
        <v>88860643053.500015</v>
      </c>
      <c r="GN93" s="7">
        <v>665717758.00749993</v>
      </c>
      <c r="GO93" s="6">
        <v>478539</v>
      </c>
      <c r="GP93" s="6">
        <v>50906</v>
      </c>
      <c r="GQ93" s="6">
        <v>427633</v>
      </c>
      <c r="GR93" s="6">
        <v>201072</v>
      </c>
      <c r="GS93" s="6">
        <v>226561</v>
      </c>
      <c r="GT93" s="7">
        <v>108035418000</v>
      </c>
      <c r="GU93" s="7">
        <v>225760.94738359883</v>
      </c>
      <c r="GV93" s="7">
        <v>112377660.04000001</v>
      </c>
      <c r="GW93" s="8">
        <v>12222664648.769999</v>
      </c>
      <c r="GX93" s="8">
        <v>862897126</v>
      </c>
      <c r="GY93" s="7">
        <v>270118861.69999999</v>
      </c>
      <c r="GZ93" s="8">
        <v>13085561774.769999</v>
      </c>
      <c r="HA93" s="7">
        <v>76965980.831300005</v>
      </c>
      <c r="HB93" s="6">
        <f t="shared" si="66"/>
        <v>0</v>
      </c>
      <c r="HC93" s="6">
        <f t="shared" si="67"/>
        <v>0</v>
      </c>
      <c r="HD93" s="6">
        <f t="shared" si="68"/>
        <v>0</v>
      </c>
      <c r="HE93" s="6">
        <f t="shared" si="69"/>
        <v>0</v>
      </c>
      <c r="HF93" s="6">
        <f t="shared" si="70"/>
        <v>0</v>
      </c>
      <c r="HG93" s="7">
        <f t="shared" si="71"/>
        <v>0</v>
      </c>
      <c r="HH93" s="7">
        <f t="shared" si="72"/>
        <v>2605040.7604384283</v>
      </c>
      <c r="HI93" s="7">
        <f t="shared" si="73"/>
        <v>2.9802322387695313E-8</v>
      </c>
      <c r="HJ93" s="8">
        <f t="shared" si="74"/>
        <v>2.1457672119140625E-6</v>
      </c>
      <c r="HK93" s="8">
        <f t="shared" si="75"/>
        <v>1.9073486328125E-6</v>
      </c>
      <c r="HL93" s="7">
        <f t="shared" si="76"/>
        <v>1.3350509107112885E-6</v>
      </c>
      <c r="HM93" s="8">
        <f t="shared" si="77"/>
        <v>-5.4836273193359375E-6</v>
      </c>
      <c r="HN93" s="7">
        <f t="shared" si="78"/>
        <v>1.57160684466362E-8</v>
      </c>
      <c r="HP93" s="15">
        <f t="shared" si="79"/>
        <v>2.3737489138555078E-2</v>
      </c>
      <c r="HR93" s="6">
        <f t="shared" si="40"/>
        <v>12697</v>
      </c>
      <c r="HS93" s="6">
        <f t="shared" si="41"/>
        <v>4563</v>
      </c>
      <c r="HT93" s="6">
        <f t="shared" si="42"/>
        <v>8134</v>
      </c>
      <c r="HU93" s="6">
        <f t="shared" si="43"/>
        <v>0</v>
      </c>
      <c r="HV93" s="6">
        <f t="shared" si="44"/>
        <v>8134</v>
      </c>
      <c r="HW93" s="7">
        <f t="shared" si="45"/>
        <v>9863817000</v>
      </c>
      <c r="HX93" s="7">
        <f t="shared" si="46"/>
        <v>2319545.1084394613</v>
      </c>
      <c r="HY93" s="7">
        <f t="shared" si="47"/>
        <v>1447872.8</v>
      </c>
      <c r="HZ93" s="8">
        <f t="shared" si="48"/>
        <v>173968876.44000003</v>
      </c>
      <c r="IA93" s="8">
        <f t="shared" si="49"/>
        <v>7178417</v>
      </c>
      <c r="IB93" s="7">
        <f t="shared" si="50"/>
        <v>6536718.6999999993</v>
      </c>
      <c r="IC93" s="8">
        <f t="shared" si="51"/>
        <v>181147293.44000003</v>
      </c>
      <c r="ID93" s="7">
        <f t="shared" si="52"/>
        <v>1005650.7734000002</v>
      </c>
      <c r="IE93" s="6">
        <f t="shared" si="53"/>
        <v>0</v>
      </c>
      <c r="IF93" s="6">
        <f t="shared" si="54"/>
        <v>0</v>
      </c>
      <c r="IG93" s="6">
        <f t="shared" si="55"/>
        <v>0</v>
      </c>
      <c r="IH93" s="6">
        <f t="shared" si="56"/>
        <v>0</v>
      </c>
      <c r="II93" s="6">
        <f t="shared" si="57"/>
        <v>0</v>
      </c>
      <c r="IJ93" s="7">
        <f t="shared" si="58"/>
        <v>0</v>
      </c>
      <c r="IK93" s="7">
        <f t="shared" si="59"/>
        <v>0</v>
      </c>
      <c r="IL93" s="7">
        <f t="shared" si="60"/>
        <v>0</v>
      </c>
      <c r="IM93" s="8">
        <f t="shared" si="61"/>
        <v>0</v>
      </c>
      <c r="IN93" s="8">
        <f t="shared" si="62"/>
        <v>0</v>
      </c>
      <c r="IO93" s="7">
        <f t="shared" si="63"/>
        <v>0</v>
      </c>
      <c r="IP93" s="8">
        <f t="shared" si="64"/>
        <v>0</v>
      </c>
      <c r="IQ93" s="7">
        <f t="shared" si="65"/>
        <v>0</v>
      </c>
    </row>
    <row r="94" spans="1:251" x14ac:dyDescent="0.2">
      <c r="A94" s="14" t="s">
        <v>4</v>
      </c>
      <c r="B94" s="6"/>
      <c r="C94" s="6"/>
      <c r="D94" s="6"/>
      <c r="E94" s="6"/>
      <c r="F94" s="6"/>
      <c r="G94" s="7"/>
      <c r="H94" s="7"/>
      <c r="I94" s="7"/>
      <c r="J94" s="8"/>
      <c r="K94" s="8"/>
      <c r="L94" s="7"/>
      <c r="M94" s="8"/>
      <c r="N94" s="7"/>
      <c r="O94" s="6"/>
      <c r="P94" s="6"/>
      <c r="Q94" s="6"/>
      <c r="R94" s="6"/>
      <c r="S94" s="6"/>
      <c r="T94" s="7"/>
      <c r="U94" s="7"/>
      <c r="V94" s="7"/>
      <c r="W94" s="8"/>
      <c r="X94" s="8"/>
      <c r="Y94" s="7"/>
      <c r="Z94" s="8"/>
      <c r="AA94" s="7"/>
      <c r="AB94" s="6"/>
      <c r="AC94" s="6"/>
      <c r="AD94" s="6"/>
      <c r="AE94" s="6"/>
      <c r="AF94" s="6"/>
      <c r="AG94" s="7"/>
      <c r="AH94" s="7"/>
      <c r="AI94" s="7"/>
      <c r="AJ94" s="8"/>
      <c r="AK94" s="8"/>
      <c r="AL94" s="7"/>
      <c r="AM94" s="8"/>
      <c r="AN94" s="7"/>
      <c r="AO94" s="6"/>
      <c r="AP94" s="6"/>
      <c r="AQ94" s="6"/>
      <c r="AR94" s="6"/>
      <c r="AS94" s="6"/>
      <c r="AT94" s="7"/>
      <c r="AU94" s="7"/>
      <c r="AV94" s="7"/>
      <c r="AW94" s="8"/>
      <c r="AX94" s="8"/>
      <c r="AY94" s="7"/>
      <c r="AZ94" s="8"/>
      <c r="BA94" s="7"/>
      <c r="BB94" s="6">
        <v>8827</v>
      </c>
      <c r="BC94" s="6">
        <v>1253</v>
      </c>
      <c r="BD94" s="6">
        <v>7574</v>
      </c>
      <c r="BE94" s="6">
        <v>0</v>
      </c>
      <c r="BF94" s="6">
        <v>7574</v>
      </c>
      <c r="BG94" s="7">
        <v>6878202000</v>
      </c>
      <c r="BH94" s="7">
        <v>779223.06559419958</v>
      </c>
      <c r="BI94" s="7">
        <v>888946.5</v>
      </c>
      <c r="BJ94" s="8">
        <v>167610232.94999999</v>
      </c>
      <c r="BK94" s="8">
        <v>6293780</v>
      </c>
      <c r="BL94" s="7">
        <v>2420952.7999999998</v>
      </c>
      <c r="BM94" s="8">
        <v>173904012.95000002</v>
      </c>
      <c r="BN94" s="7">
        <v>1163904.6666000001</v>
      </c>
      <c r="BO94" s="6">
        <v>1208564</v>
      </c>
      <c r="BP94" s="6">
        <v>296549</v>
      </c>
      <c r="BQ94" s="6">
        <v>912015</v>
      </c>
      <c r="BR94" s="6">
        <v>434977</v>
      </c>
      <c r="BS94" s="6">
        <v>477038</v>
      </c>
      <c r="BT94" s="7">
        <v>245646373000</v>
      </c>
      <c r="BU94" s="7">
        <v>203254.74943817622</v>
      </c>
      <c r="BV94" s="7">
        <v>180255640.94000003</v>
      </c>
      <c r="BW94" s="8">
        <v>54462001010.479996</v>
      </c>
      <c r="BX94" s="8">
        <v>9287312224.4799995</v>
      </c>
      <c r="BY94" s="7">
        <v>4425093702.2000008</v>
      </c>
      <c r="BZ94" s="8">
        <v>63749313234.959999</v>
      </c>
      <c r="CA94" s="7">
        <v>498007345.88779998</v>
      </c>
      <c r="CB94" s="6">
        <v>1820</v>
      </c>
      <c r="CC94" s="6">
        <v>1731</v>
      </c>
      <c r="CD94" s="6">
        <v>89</v>
      </c>
      <c r="CE94" s="6">
        <v>0</v>
      </c>
      <c r="CF94" s="6">
        <v>89</v>
      </c>
      <c r="CG94" s="7">
        <v>1372658000</v>
      </c>
      <c r="CH94" s="7">
        <v>754207.69230769225</v>
      </c>
      <c r="CI94" s="7">
        <v>298439</v>
      </c>
      <c r="CJ94" s="8">
        <v>2030891.4</v>
      </c>
      <c r="CK94" s="8">
        <v>125625</v>
      </c>
      <c r="CL94" s="7">
        <v>1742319.6</v>
      </c>
      <c r="CM94" s="8">
        <v>2156516.4</v>
      </c>
      <c r="CN94" s="7">
        <v>18691.187299999998</v>
      </c>
      <c r="CO94" s="6">
        <v>2050</v>
      </c>
      <c r="CP94" s="6">
        <v>1847</v>
      </c>
      <c r="CQ94" s="6">
        <v>203</v>
      </c>
      <c r="CR94" s="6">
        <v>0</v>
      </c>
      <c r="CS94" s="6">
        <v>203</v>
      </c>
      <c r="CT94" s="7">
        <v>1609459000</v>
      </c>
      <c r="CU94" s="7">
        <v>785101.95121951215</v>
      </c>
      <c r="CV94" s="7">
        <v>191678.8</v>
      </c>
      <c r="CW94" s="8">
        <v>3816520.8</v>
      </c>
      <c r="CX94" s="8">
        <v>180992</v>
      </c>
      <c r="CY94" s="7">
        <v>2448479.1</v>
      </c>
      <c r="CZ94" s="8">
        <v>3997512.8</v>
      </c>
      <c r="DA94" s="7">
        <v>45871.525600000008</v>
      </c>
      <c r="DB94" s="6"/>
      <c r="DC94" s="6"/>
      <c r="DD94" s="6"/>
      <c r="DE94" s="6"/>
      <c r="DF94" s="6"/>
      <c r="DG94" s="7"/>
      <c r="DH94" s="7"/>
      <c r="DI94" s="7"/>
      <c r="DJ94" s="8"/>
      <c r="DK94" s="8"/>
      <c r="DL94" s="7"/>
      <c r="DM94" s="8"/>
      <c r="DN94" s="7"/>
      <c r="DO94" s="6">
        <v>522870</v>
      </c>
      <c r="DP94" s="6">
        <v>378351</v>
      </c>
      <c r="DQ94" s="6">
        <v>144519</v>
      </c>
      <c r="DR94" s="6">
        <v>64371</v>
      </c>
      <c r="DS94" s="6">
        <v>80148</v>
      </c>
      <c r="DT94" s="7">
        <v>62531286000</v>
      </c>
      <c r="DU94" s="7">
        <v>119592.41494061622</v>
      </c>
      <c r="DV94" s="7">
        <v>108999221.38000003</v>
      </c>
      <c r="DW94" s="8">
        <v>13043194899.740002</v>
      </c>
      <c r="DX94" s="8">
        <v>2612446782.2200003</v>
      </c>
      <c r="DY94" s="7">
        <v>3484198547.6000004</v>
      </c>
      <c r="DZ94" s="8">
        <v>15655641681.960001</v>
      </c>
      <c r="EA94" s="7">
        <v>189670746.41069999</v>
      </c>
      <c r="EB94" s="6"/>
      <c r="EC94" s="6"/>
      <c r="ED94" s="6"/>
      <c r="EE94" s="6"/>
      <c r="EF94" s="6"/>
      <c r="EG94" s="7"/>
      <c r="EH94" s="7"/>
      <c r="EI94" s="7"/>
      <c r="EJ94" s="8"/>
      <c r="EK94" s="8"/>
      <c r="EL94" s="7"/>
      <c r="EM94" s="8"/>
      <c r="EN94" s="7"/>
      <c r="EO94" s="6"/>
      <c r="EP94" s="6"/>
      <c r="EQ94" s="6"/>
      <c r="ER94" s="6"/>
      <c r="ES94" s="6"/>
      <c r="ET94" s="7"/>
      <c r="EU94" s="7"/>
      <c r="EV94" s="7"/>
      <c r="EW94" s="8"/>
      <c r="EX94" s="8"/>
      <c r="EY94" s="7"/>
      <c r="EZ94" s="8"/>
      <c r="FA94" s="7"/>
      <c r="FB94" s="6">
        <v>747044</v>
      </c>
      <c r="FC94" s="6">
        <v>692739</v>
      </c>
      <c r="FD94" s="6">
        <v>54305</v>
      </c>
      <c r="FE94" s="6">
        <v>29126</v>
      </c>
      <c r="FF94" s="6">
        <v>25179</v>
      </c>
      <c r="FG94" s="7">
        <v>96649589000</v>
      </c>
      <c r="FH94" s="7">
        <v>129376.03273702753</v>
      </c>
      <c r="FI94" s="7">
        <v>160791344.40000001</v>
      </c>
      <c r="FJ94" s="8">
        <v>7146605290.7200012</v>
      </c>
      <c r="FK94" s="8">
        <v>1185079425.2600002</v>
      </c>
      <c r="FL94" s="7">
        <v>6684452571.7000008</v>
      </c>
      <c r="FM94" s="8">
        <v>8331684715.9800005</v>
      </c>
      <c r="FN94" s="7">
        <v>137148658.35540009</v>
      </c>
      <c r="FO94" s="6"/>
      <c r="FP94" s="6"/>
      <c r="FQ94" s="6"/>
      <c r="FR94" s="6"/>
      <c r="FS94" s="6"/>
      <c r="FT94" s="7"/>
      <c r="FU94" s="7"/>
      <c r="FV94" s="7"/>
      <c r="FW94" s="8"/>
      <c r="FX94" s="8"/>
      <c r="FY94" s="7"/>
      <c r="FZ94" s="8"/>
      <c r="GA94" s="7"/>
      <c r="GB94" s="6">
        <v>2491175</v>
      </c>
      <c r="GC94" s="6">
        <v>1372470</v>
      </c>
      <c r="GD94" s="6">
        <v>1118705</v>
      </c>
      <c r="GE94" s="6">
        <v>528474</v>
      </c>
      <c r="GF94" s="6">
        <v>590231</v>
      </c>
      <c r="GG94" s="7">
        <v>414687567000</v>
      </c>
      <c r="GH94" s="7">
        <v>166462.63991891377</v>
      </c>
      <c r="GI94" s="7">
        <v>451425271.0200001</v>
      </c>
      <c r="GJ94" s="8">
        <v>74825258846.089996</v>
      </c>
      <c r="GK94" s="8">
        <v>13091438828.960001</v>
      </c>
      <c r="GL94" s="7">
        <v>14600356573.000004</v>
      </c>
      <c r="GM94" s="8">
        <v>87916697675.050003</v>
      </c>
      <c r="GN94" s="7">
        <v>826055218.03340006</v>
      </c>
      <c r="GO94" s="6">
        <v>489378</v>
      </c>
      <c r="GP94" s="6">
        <v>52452</v>
      </c>
      <c r="GQ94" s="6">
        <v>436926</v>
      </c>
      <c r="GR94" s="6">
        <v>210773</v>
      </c>
      <c r="GS94" s="6">
        <v>226153</v>
      </c>
      <c r="GT94" s="7">
        <v>110963295000</v>
      </c>
      <c r="GU94" s="7">
        <v>226743.52954158135</v>
      </c>
      <c r="GV94" s="7">
        <v>112739932.54000001</v>
      </c>
      <c r="GW94" s="8">
        <v>12629436711.530001</v>
      </c>
      <c r="GX94" s="8">
        <v>858426582</v>
      </c>
      <c r="GY94" s="7">
        <v>270584474.40000004</v>
      </c>
      <c r="GZ94" s="8">
        <v>13487863293.530001</v>
      </c>
      <c r="HA94" s="7">
        <v>98926139.634599999</v>
      </c>
      <c r="HB94" s="6">
        <f t="shared" si="66"/>
        <v>0</v>
      </c>
      <c r="HC94" s="6">
        <f t="shared" si="67"/>
        <v>0</v>
      </c>
      <c r="HD94" s="6">
        <f t="shared" si="68"/>
        <v>0</v>
      </c>
      <c r="HE94" s="6">
        <f t="shared" si="69"/>
        <v>0</v>
      </c>
      <c r="HF94" s="6">
        <f t="shared" si="70"/>
        <v>0</v>
      </c>
      <c r="HG94" s="7">
        <f t="shared" si="71"/>
        <v>0</v>
      </c>
      <c r="HH94" s="7">
        <f t="shared" si="72"/>
        <v>2604293.2663183101</v>
      </c>
      <c r="HI94" s="7">
        <f t="shared" si="73"/>
        <v>-2.9802322387695313E-8</v>
      </c>
      <c r="HJ94" s="8">
        <f t="shared" si="74"/>
        <v>1.0669231414794922E-5</v>
      </c>
      <c r="HK94" s="8">
        <f t="shared" si="75"/>
        <v>0</v>
      </c>
      <c r="HL94" s="7">
        <f t="shared" si="76"/>
        <v>-1.1445954442024231E-6</v>
      </c>
      <c r="HM94" s="8">
        <f t="shared" si="77"/>
        <v>3.0696392059326172E-6</v>
      </c>
      <c r="HN94" s="7">
        <f t="shared" si="78"/>
        <v>1.1175870895385742E-8</v>
      </c>
      <c r="HP94" s="15">
        <f t="shared" si="79"/>
        <v>2.3676377965616315E-2</v>
      </c>
      <c r="HR94" s="6">
        <f t="shared" si="40"/>
        <v>12697</v>
      </c>
      <c r="HS94" s="6">
        <f t="shared" si="41"/>
        <v>4831</v>
      </c>
      <c r="HT94" s="6">
        <f t="shared" si="42"/>
        <v>7866</v>
      </c>
      <c r="HU94" s="6">
        <f t="shared" si="43"/>
        <v>0</v>
      </c>
      <c r="HV94" s="6">
        <f t="shared" si="44"/>
        <v>7866</v>
      </c>
      <c r="HW94" s="7">
        <f t="shared" si="45"/>
        <v>9860319000</v>
      </c>
      <c r="HX94" s="7">
        <f t="shared" si="46"/>
        <v>2318532.7091214042</v>
      </c>
      <c r="HY94" s="7">
        <f t="shared" si="47"/>
        <v>1379064.3</v>
      </c>
      <c r="HZ94" s="8">
        <f t="shared" si="48"/>
        <v>173457645.15000001</v>
      </c>
      <c r="IA94" s="8">
        <f t="shared" si="49"/>
        <v>6600397</v>
      </c>
      <c r="IB94" s="7">
        <f t="shared" si="50"/>
        <v>6611751.5</v>
      </c>
      <c r="IC94" s="8">
        <f t="shared" si="51"/>
        <v>180058042.15000004</v>
      </c>
      <c r="ID94" s="7">
        <f t="shared" si="52"/>
        <v>1228467.3795000003</v>
      </c>
      <c r="IE94" s="6">
        <f t="shared" si="53"/>
        <v>0</v>
      </c>
      <c r="IF94" s="6">
        <f t="shared" si="54"/>
        <v>0</v>
      </c>
      <c r="IG94" s="6">
        <f t="shared" si="55"/>
        <v>0</v>
      </c>
      <c r="IH94" s="6">
        <f t="shared" si="56"/>
        <v>0</v>
      </c>
      <c r="II94" s="6">
        <f t="shared" si="57"/>
        <v>0</v>
      </c>
      <c r="IJ94" s="7">
        <f t="shared" si="58"/>
        <v>0</v>
      </c>
      <c r="IK94" s="7">
        <f t="shared" si="59"/>
        <v>0</v>
      </c>
      <c r="IL94" s="7">
        <f t="shared" si="60"/>
        <v>0</v>
      </c>
      <c r="IM94" s="8">
        <f t="shared" si="61"/>
        <v>0</v>
      </c>
      <c r="IN94" s="8">
        <f t="shared" si="62"/>
        <v>0</v>
      </c>
      <c r="IO94" s="7">
        <f t="shared" si="63"/>
        <v>0</v>
      </c>
      <c r="IP94" s="8">
        <f t="shared" si="64"/>
        <v>0</v>
      </c>
      <c r="IQ94" s="7">
        <f t="shared" si="65"/>
        <v>0</v>
      </c>
    </row>
    <row r="95" spans="1:251" x14ac:dyDescent="0.2">
      <c r="A95" s="14" t="s">
        <v>5</v>
      </c>
      <c r="B95" s="6"/>
      <c r="C95" s="6"/>
      <c r="D95" s="6"/>
      <c r="E95" s="6"/>
      <c r="F95" s="6"/>
      <c r="G95" s="7"/>
      <c r="H95" s="7"/>
      <c r="I95" s="7"/>
      <c r="J95" s="8"/>
      <c r="K95" s="8"/>
      <c r="L95" s="7"/>
      <c r="M95" s="8"/>
      <c r="N95" s="7"/>
      <c r="O95" s="6"/>
      <c r="P95" s="6"/>
      <c r="Q95" s="6"/>
      <c r="R95" s="6"/>
      <c r="S95" s="6"/>
      <c r="T95" s="7"/>
      <c r="U95" s="7"/>
      <c r="V95" s="7"/>
      <c r="W95" s="8"/>
      <c r="X95" s="8"/>
      <c r="Y95" s="7"/>
      <c r="Z95" s="8"/>
      <c r="AA95" s="7"/>
      <c r="AB95" s="6"/>
      <c r="AC95" s="6"/>
      <c r="AD95" s="6"/>
      <c r="AE95" s="6"/>
      <c r="AF95" s="6"/>
      <c r="AG95" s="7"/>
      <c r="AH95" s="7"/>
      <c r="AI95" s="7"/>
      <c r="AJ95" s="8"/>
      <c r="AK95" s="8"/>
      <c r="AL95" s="7"/>
      <c r="AM95" s="8"/>
      <c r="AN95" s="7"/>
      <c r="AO95" s="6"/>
      <c r="AP95" s="6"/>
      <c r="AQ95" s="6"/>
      <c r="AR95" s="6"/>
      <c r="AS95" s="6"/>
      <c r="AT95" s="7"/>
      <c r="AU95" s="7"/>
      <c r="AV95" s="7"/>
      <c r="AW95" s="8"/>
      <c r="AX95" s="8"/>
      <c r="AY95" s="7"/>
      <c r="AZ95" s="8"/>
      <c r="BA95" s="7"/>
      <c r="BB95" s="6">
        <v>8827</v>
      </c>
      <c r="BC95" s="6">
        <v>1434</v>
      </c>
      <c r="BD95" s="6">
        <v>7393</v>
      </c>
      <c r="BE95" s="6">
        <v>0</v>
      </c>
      <c r="BF95" s="6">
        <v>7393</v>
      </c>
      <c r="BG95" s="7">
        <v>6873768000</v>
      </c>
      <c r="BH95" s="7">
        <v>778720.7431743514</v>
      </c>
      <c r="BI95" s="7">
        <v>831231.4</v>
      </c>
      <c r="BJ95" s="8">
        <v>168712249.30000001</v>
      </c>
      <c r="BK95" s="8">
        <v>5943602</v>
      </c>
      <c r="BL95" s="7">
        <v>2482495.2999999998</v>
      </c>
      <c r="BM95" s="8">
        <v>174655851.30000001</v>
      </c>
      <c r="BN95" s="7">
        <v>1377777.9214000001</v>
      </c>
      <c r="BO95" s="6">
        <v>1219664</v>
      </c>
      <c r="BP95" s="6">
        <v>305745</v>
      </c>
      <c r="BQ95" s="6">
        <v>913919</v>
      </c>
      <c r="BR95" s="6">
        <v>441372</v>
      </c>
      <c r="BS95" s="6">
        <v>472547</v>
      </c>
      <c r="BT95" s="7">
        <v>249675988000</v>
      </c>
      <c r="BU95" s="7">
        <v>204708.82800508992</v>
      </c>
      <c r="BV95" s="7">
        <v>180135689.78999999</v>
      </c>
      <c r="BW95" s="8">
        <v>54614207774.720001</v>
      </c>
      <c r="BX95" s="8">
        <v>9154497874.2799988</v>
      </c>
      <c r="BY95" s="7">
        <v>4434754503.000001</v>
      </c>
      <c r="BZ95" s="8">
        <v>63768705649</v>
      </c>
      <c r="CA95" s="7">
        <v>595307852.26630008</v>
      </c>
      <c r="CB95" s="6">
        <v>1820</v>
      </c>
      <c r="CC95" s="6">
        <v>1734</v>
      </c>
      <c r="CD95" s="6">
        <v>86</v>
      </c>
      <c r="CE95" s="6">
        <v>0</v>
      </c>
      <c r="CF95" s="6">
        <v>86</v>
      </c>
      <c r="CG95" s="7">
        <v>1372248000</v>
      </c>
      <c r="CH95" s="7">
        <v>753982.41758241761</v>
      </c>
      <c r="CI95" s="7">
        <v>298439</v>
      </c>
      <c r="CJ95" s="8">
        <v>2005327.2</v>
      </c>
      <c r="CK95" s="8">
        <v>125625</v>
      </c>
      <c r="CL95" s="7">
        <v>1742762.9</v>
      </c>
      <c r="CM95" s="8">
        <v>2130952.2000000002</v>
      </c>
      <c r="CN95" s="7">
        <v>22074.6204</v>
      </c>
      <c r="CO95" s="6">
        <v>2050</v>
      </c>
      <c r="CP95" s="6">
        <v>1869</v>
      </c>
      <c r="CQ95" s="6">
        <v>181</v>
      </c>
      <c r="CR95" s="6">
        <v>0</v>
      </c>
      <c r="CS95" s="6">
        <v>181</v>
      </c>
      <c r="CT95" s="7">
        <v>1609459000</v>
      </c>
      <c r="CU95" s="7">
        <v>785101.95121951215</v>
      </c>
      <c r="CV95" s="7">
        <v>191678.8</v>
      </c>
      <c r="CW95" s="8">
        <v>3482032.8</v>
      </c>
      <c r="CX95" s="8">
        <v>153497</v>
      </c>
      <c r="CY95" s="7">
        <v>2454897.7000000002</v>
      </c>
      <c r="CZ95" s="8">
        <v>3635529.8</v>
      </c>
      <c r="DA95" s="7">
        <v>48396.354800000008</v>
      </c>
      <c r="DB95" s="6"/>
      <c r="DC95" s="6"/>
      <c r="DD95" s="6"/>
      <c r="DE95" s="6"/>
      <c r="DF95" s="6"/>
      <c r="DG95" s="7"/>
      <c r="DH95" s="7"/>
      <c r="DI95" s="7"/>
      <c r="DJ95" s="8"/>
      <c r="DK95" s="8"/>
      <c r="DL95" s="7"/>
      <c r="DM95" s="8"/>
      <c r="DN95" s="7"/>
      <c r="DO95" s="6">
        <v>522572</v>
      </c>
      <c r="DP95" s="6">
        <v>383038</v>
      </c>
      <c r="DQ95" s="6">
        <v>139534</v>
      </c>
      <c r="DR95" s="6">
        <v>62020</v>
      </c>
      <c r="DS95" s="6">
        <v>77514</v>
      </c>
      <c r="DT95" s="7">
        <v>62495420000</v>
      </c>
      <c r="DU95" s="7">
        <v>119591.97966978714</v>
      </c>
      <c r="DV95" s="7">
        <v>108999421.38000003</v>
      </c>
      <c r="DW95" s="8">
        <v>12671856978.179998</v>
      </c>
      <c r="DX95" s="8">
        <v>2523696069.77</v>
      </c>
      <c r="DY95" s="7">
        <v>3487968215.5</v>
      </c>
      <c r="DZ95" s="8">
        <v>15195553047.949999</v>
      </c>
      <c r="EA95" s="7">
        <v>220807193.09560001</v>
      </c>
      <c r="EB95" s="6"/>
      <c r="EC95" s="6"/>
      <c r="ED95" s="6"/>
      <c r="EE95" s="6"/>
      <c r="EF95" s="6"/>
      <c r="EG95" s="7"/>
      <c r="EH95" s="7"/>
      <c r="EI95" s="7"/>
      <c r="EJ95" s="8"/>
      <c r="EK95" s="8"/>
      <c r="EL95" s="7"/>
      <c r="EM95" s="8"/>
      <c r="EN95" s="7"/>
      <c r="EO95" s="6"/>
      <c r="EP95" s="6"/>
      <c r="EQ95" s="6"/>
      <c r="ER95" s="6"/>
      <c r="ES95" s="6"/>
      <c r="ET95" s="7"/>
      <c r="EU95" s="7"/>
      <c r="EV95" s="7"/>
      <c r="EW95" s="8"/>
      <c r="EX95" s="8"/>
      <c r="EY95" s="7"/>
      <c r="EZ95" s="8"/>
      <c r="FA95" s="7"/>
      <c r="FB95" s="6">
        <v>747024</v>
      </c>
      <c r="FC95" s="6">
        <v>693555</v>
      </c>
      <c r="FD95" s="6">
        <v>53469</v>
      </c>
      <c r="FE95" s="6">
        <v>28686</v>
      </c>
      <c r="FF95" s="6">
        <v>24783</v>
      </c>
      <c r="FG95" s="7">
        <v>96644267000</v>
      </c>
      <c r="FH95" s="7">
        <v>129372.37223971385</v>
      </c>
      <c r="FI95" s="7">
        <v>160804094.40000001</v>
      </c>
      <c r="FJ95" s="8">
        <v>7060966751.7800026</v>
      </c>
      <c r="FK95" s="8">
        <v>1168200882.2600002</v>
      </c>
      <c r="FL95" s="7">
        <v>6685999806.6999998</v>
      </c>
      <c r="FM95" s="8">
        <v>8229167634.0399981</v>
      </c>
      <c r="FN95" s="7">
        <v>162251180.10319996</v>
      </c>
      <c r="FO95" s="6"/>
      <c r="FP95" s="6"/>
      <c r="FQ95" s="6"/>
      <c r="FR95" s="6"/>
      <c r="FS95" s="6"/>
      <c r="FT95" s="7"/>
      <c r="FU95" s="7"/>
      <c r="FV95" s="7"/>
      <c r="FW95" s="8"/>
      <c r="FX95" s="8"/>
      <c r="FY95" s="7"/>
      <c r="FZ95" s="8"/>
      <c r="GA95" s="7"/>
      <c r="GB95" s="6">
        <v>2501957</v>
      </c>
      <c r="GC95" s="6">
        <v>1387375</v>
      </c>
      <c r="GD95" s="6">
        <v>1114582</v>
      </c>
      <c r="GE95" s="6">
        <v>532078</v>
      </c>
      <c r="GF95" s="6">
        <v>582504</v>
      </c>
      <c r="GG95" s="7">
        <v>418671150000</v>
      </c>
      <c r="GH95" s="7">
        <v>167337.46822986967</v>
      </c>
      <c r="GI95" s="7">
        <v>451260554.76999998</v>
      </c>
      <c r="GJ95" s="8">
        <v>74521231113.980011</v>
      </c>
      <c r="GK95" s="8">
        <v>12852617550.309999</v>
      </c>
      <c r="GL95" s="7">
        <v>14615402681.1</v>
      </c>
      <c r="GM95" s="8">
        <v>87373848664.289993</v>
      </c>
      <c r="GN95" s="7">
        <v>979814474.36169994</v>
      </c>
      <c r="GO95" s="6">
        <v>500160</v>
      </c>
      <c r="GP95" s="6">
        <v>54266</v>
      </c>
      <c r="GQ95" s="6">
        <v>445894</v>
      </c>
      <c r="GR95" s="6">
        <v>220305</v>
      </c>
      <c r="GS95" s="6">
        <v>225589</v>
      </c>
      <c r="GT95" s="7">
        <v>114613429000</v>
      </c>
      <c r="GU95" s="7">
        <v>229153.52887076137</v>
      </c>
      <c r="GV95" s="7">
        <v>112512209.99000001</v>
      </c>
      <c r="GW95" s="8">
        <v>13049577145.539999</v>
      </c>
      <c r="GX95" s="8">
        <v>855033655</v>
      </c>
      <c r="GY95" s="7">
        <v>271067612</v>
      </c>
      <c r="GZ95" s="8">
        <v>13904610800.539999</v>
      </c>
      <c r="HA95" s="7">
        <v>120837408.52219999</v>
      </c>
      <c r="HB95" s="6">
        <f t="shared" si="66"/>
        <v>0</v>
      </c>
      <c r="HC95" s="6">
        <f t="shared" si="67"/>
        <v>0</v>
      </c>
      <c r="HD95" s="6">
        <f t="shared" si="68"/>
        <v>0</v>
      </c>
      <c r="HE95" s="6">
        <f t="shared" si="69"/>
        <v>0</v>
      </c>
      <c r="HF95" s="6">
        <f t="shared" si="70"/>
        <v>0</v>
      </c>
      <c r="HG95" s="7">
        <f t="shared" si="71"/>
        <v>0</v>
      </c>
      <c r="HH95" s="7">
        <f t="shared" si="72"/>
        <v>2604140.8236610023</v>
      </c>
      <c r="HI95" s="7">
        <f t="shared" si="73"/>
        <v>5.3667463362216949E-8</v>
      </c>
      <c r="HJ95" s="8">
        <f t="shared" si="74"/>
        <v>-1.0669231414794922E-5</v>
      </c>
      <c r="HK95" s="8">
        <f t="shared" si="75"/>
        <v>0</v>
      </c>
      <c r="HL95" s="7">
        <f t="shared" si="76"/>
        <v>7.627531886100769E-7</v>
      </c>
      <c r="HM95" s="8">
        <f t="shared" si="77"/>
        <v>4.5895576477050781E-6</v>
      </c>
      <c r="HN95" s="7">
        <f t="shared" si="78"/>
        <v>4.9127265810966492E-8</v>
      </c>
      <c r="HP95" s="15">
        <f t="shared" si="79"/>
        <v>2.3623054516334355E-2</v>
      </c>
      <c r="HR95" s="6">
        <f t="shared" si="40"/>
        <v>12697</v>
      </c>
      <c r="HS95" s="6">
        <f t="shared" si="41"/>
        <v>5037</v>
      </c>
      <c r="HT95" s="6">
        <f t="shared" si="42"/>
        <v>7660</v>
      </c>
      <c r="HU95" s="6">
        <f t="shared" si="43"/>
        <v>0</v>
      </c>
      <c r="HV95" s="6">
        <f t="shared" si="44"/>
        <v>7660</v>
      </c>
      <c r="HW95" s="7">
        <f t="shared" si="45"/>
        <v>9855475000</v>
      </c>
      <c r="HX95" s="7">
        <f t="shared" si="46"/>
        <v>2317805.1119762813</v>
      </c>
      <c r="HY95" s="7">
        <f t="shared" si="47"/>
        <v>1321349.2</v>
      </c>
      <c r="HZ95" s="8">
        <f t="shared" si="48"/>
        <v>174199609.30000001</v>
      </c>
      <c r="IA95" s="8">
        <f t="shared" si="49"/>
        <v>6222724</v>
      </c>
      <c r="IB95" s="7">
        <f t="shared" si="50"/>
        <v>6680155.8999999994</v>
      </c>
      <c r="IC95" s="8">
        <f t="shared" si="51"/>
        <v>180422333.30000001</v>
      </c>
      <c r="ID95" s="7">
        <f t="shared" si="52"/>
        <v>1448248.8966000001</v>
      </c>
      <c r="IE95" s="6">
        <f t="shared" si="53"/>
        <v>0</v>
      </c>
      <c r="IF95" s="6">
        <f t="shared" si="54"/>
        <v>0</v>
      </c>
      <c r="IG95" s="6">
        <f t="shared" si="55"/>
        <v>0</v>
      </c>
      <c r="IH95" s="6">
        <f t="shared" si="56"/>
        <v>0</v>
      </c>
      <c r="II95" s="6">
        <f t="shared" si="57"/>
        <v>0</v>
      </c>
      <c r="IJ95" s="7">
        <f t="shared" si="58"/>
        <v>0</v>
      </c>
      <c r="IK95" s="7">
        <f t="shared" si="59"/>
        <v>0</v>
      </c>
      <c r="IL95" s="7">
        <f t="shared" si="60"/>
        <v>0</v>
      </c>
      <c r="IM95" s="8">
        <f t="shared" si="61"/>
        <v>0</v>
      </c>
      <c r="IN95" s="8">
        <f t="shared" si="62"/>
        <v>0</v>
      </c>
      <c r="IO95" s="7">
        <f t="shared" si="63"/>
        <v>0</v>
      </c>
      <c r="IP95" s="8">
        <f t="shared" si="64"/>
        <v>0</v>
      </c>
      <c r="IQ95" s="7">
        <f t="shared" si="65"/>
        <v>0</v>
      </c>
    </row>
    <row r="96" spans="1:251" x14ac:dyDescent="0.2">
      <c r="A96" s="14" t="s">
        <v>6</v>
      </c>
      <c r="B96" s="6"/>
      <c r="C96" s="6"/>
      <c r="D96" s="6"/>
      <c r="E96" s="6"/>
      <c r="F96" s="6"/>
      <c r="G96" s="7"/>
      <c r="H96" s="7"/>
      <c r="I96" s="7"/>
      <c r="J96" s="8"/>
      <c r="K96" s="8"/>
      <c r="L96" s="7"/>
      <c r="M96" s="8"/>
      <c r="N96" s="7"/>
      <c r="O96" s="6"/>
      <c r="P96" s="6"/>
      <c r="Q96" s="6"/>
      <c r="R96" s="6"/>
      <c r="S96" s="6"/>
      <c r="T96" s="7"/>
      <c r="U96" s="7"/>
      <c r="V96" s="7"/>
      <c r="W96" s="8"/>
      <c r="X96" s="8"/>
      <c r="Y96" s="7"/>
      <c r="Z96" s="8"/>
      <c r="AA96" s="7"/>
      <c r="AB96" s="6"/>
      <c r="AC96" s="6"/>
      <c r="AD96" s="6"/>
      <c r="AE96" s="6"/>
      <c r="AF96" s="6"/>
      <c r="AG96" s="7"/>
      <c r="AH96" s="7"/>
      <c r="AI96" s="7"/>
      <c r="AJ96" s="8"/>
      <c r="AK96" s="8"/>
      <c r="AL96" s="7"/>
      <c r="AM96" s="8"/>
      <c r="AN96" s="7"/>
      <c r="AO96" s="6"/>
      <c r="AP96" s="6"/>
      <c r="AQ96" s="6"/>
      <c r="AR96" s="6"/>
      <c r="AS96" s="6"/>
      <c r="AT96" s="7"/>
      <c r="AU96" s="7"/>
      <c r="AV96" s="7"/>
      <c r="AW96" s="8"/>
      <c r="AX96" s="8"/>
      <c r="AY96" s="7"/>
      <c r="AZ96" s="8"/>
      <c r="BA96" s="7"/>
      <c r="BB96" s="6">
        <v>8827</v>
      </c>
      <c r="BC96" s="6">
        <v>1657</v>
      </c>
      <c r="BD96" s="6">
        <v>7170</v>
      </c>
      <c r="BE96" s="6">
        <v>0</v>
      </c>
      <c r="BF96" s="6">
        <v>7170</v>
      </c>
      <c r="BG96" s="7">
        <v>6872716000</v>
      </c>
      <c r="BH96" s="7">
        <v>778601.56338506856</v>
      </c>
      <c r="BI96" s="7">
        <v>728454.9</v>
      </c>
      <c r="BJ96" s="8">
        <v>169492087.16999999</v>
      </c>
      <c r="BK96" s="8">
        <v>5593112</v>
      </c>
      <c r="BL96" s="7">
        <v>2574059.2999999998</v>
      </c>
      <c r="BM96" s="8">
        <v>175085199.17000002</v>
      </c>
      <c r="BN96" s="7">
        <v>1566560.0575999999</v>
      </c>
      <c r="BO96" s="6">
        <v>1229993</v>
      </c>
      <c r="BP96" s="6">
        <v>323341</v>
      </c>
      <c r="BQ96" s="6">
        <v>906652</v>
      </c>
      <c r="BR96" s="6">
        <v>444172</v>
      </c>
      <c r="BS96" s="6">
        <v>462480</v>
      </c>
      <c r="BT96" s="7">
        <v>253130319000</v>
      </c>
      <c r="BU96" s="7">
        <v>205798.17852621924</v>
      </c>
      <c r="BV96" s="7">
        <v>174744340.12</v>
      </c>
      <c r="BW96" s="8">
        <v>54843375638.75</v>
      </c>
      <c r="BX96" s="8">
        <v>9041250697.4099998</v>
      </c>
      <c r="BY96" s="7">
        <v>4444376538.3999996</v>
      </c>
      <c r="BZ96" s="8">
        <v>63884626336.159996</v>
      </c>
      <c r="CA96" s="7">
        <v>696006296.75029993</v>
      </c>
      <c r="CB96" s="6">
        <v>1820</v>
      </c>
      <c r="CC96" s="6">
        <v>1739</v>
      </c>
      <c r="CD96" s="6">
        <v>81</v>
      </c>
      <c r="CE96" s="6">
        <v>0</v>
      </c>
      <c r="CF96" s="6">
        <v>81</v>
      </c>
      <c r="CG96" s="7">
        <v>1372248000</v>
      </c>
      <c r="CH96" s="7">
        <v>753982.41758241761</v>
      </c>
      <c r="CI96" s="7">
        <v>298439</v>
      </c>
      <c r="CJ96" s="8">
        <v>1950479</v>
      </c>
      <c r="CK96" s="8">
        <v>119581</v>
      </c>
      <c r="CL96" s="7">
        <v>1743629.7</v>
      </c>
      <c r="CM96" s="8">
        <v>2070060</v>
      </c>
      <c r="CN96" s="7">
        <v>25040.592000000004</v>
      </c>
      <c r="CO96" s="6">
        <v>2050</v>
      </c>
      <c r="CP96" s="6">
        <v>1881</v>
      </c>
      <c r="CQ96" s="6">
        <v>169</v>
      </c>
      <c r="CR96" s="6">
        <v>0</v>
      </c>
      <c r="CS96" s="6">
        <v>169</v>
      </c>
      <c r="CT96" s="7">
        <v>1609459000</v>
      </c>
      <c r="CU96" s="7">
        <v>785101.95121951215</v>
      </c>
      <c r="CV96" s="7">
        <v>160678.79999999999</v>
      </c>
      <c r="CW96" s="8">
        <v>3580084.5</v>
      </c>
      <c r="CX96" s="8">
        <v>151928</v>
      </c>
      <c r="CY96" s="7">
        <v>2457277</v>
      </c>
      <c r="CZ96" s="8">
        <v>3732012.5</v>
      </c>
      <c r="DA96" s="7">
        <v>54983.258999999998</v>
      </c>
      <c r="DB96" s="6"/>
      <c r="DC96" s="6"/>
      <c r="DD96" s="6"/>
      <c r="DE96" s="6"/>
      <c r="DF96" s="6"/>
      <c r="DG96" s="7"/>
      <c r="DH96" s="7"/>
      <c r="DI96" s="7"/>
      <c r="DJ96" s="8"/>
      <c r="DK96" s="8"/>
      <c r="DL96" s="7"/>
      <c r="DM96" s="8"/>
      <c r="DN96" s="7"/>
      <c r="DO96" s="6">
        <v>522311</v>
      </c>
      <c r="DP96" s="6">
        <v>386815</v>
      </c>
      <c r="DQ96" s="6">
        <v>135496</v>
      </c>
      <c r="DR96" s="6">
        <v>60059</v>
      </c>
      <c r="DS96" s="6">
        <v>75437</v>
      </c>
      <c r="DT96" s="7">
        <v>62459315000</v>
      </c>
      <c r="DU96" s="7">
        <v>119582.61457254394</v>
      </c>
      <c r="DV96" s="7">
        <v>109010301.38000003</v>
      </c>
      <c r="DW96" s="8">
        <v>12428247247.879999</v>
      </c>
      <c r="DX96" s="8">
        <v>2461637991.7300005</v>
      </c>
      <c r="DY96" s="7">
        <v>3490892197.3000002</v>
      </c>
      <c r="DZ96" s="8">
        <v>14889885239.610001</v>
      </c>
      <c r="EA96" s="7">
        <v>253428149.71649998</v>
      </c>
      <c r="EB96" s="6"/>
      <c r="EC96" s="6"/>
      <c r="ED96" s="6"/>
      <c r="EE96" s="6"/>
      <c r="EF96" s="6"/>
      <c r="EG96" s="7"/>
      <c r="EH96" s="7"/>
      <c r="EI96" s="7"/>
      <c r="EJ96" s="8"/>
      <c r="EK96" s="8"/>
      <c r="EL96" s="7"/>
      <c r="EM96" s="8"/>
      <c r="EN96" s="7"/>
      <c r="EO96" s="6"/>
      <c r="EP96" s="6"/>
      <c r="EQ96" s="6"/>
      <c r="ER96" s="6"/>
      <c r="ES96" s="6"/>
      <c r="ET96" s="7"/>
      <c r="EU96" s="7"/>
      <c r="EV96" s="7"/>
      <c r="EW96" s="8"/>
      <c r="EX96" s="8"/>
      <c r="EY96" s="7"/>
      <c r="EZ96" s="8"/>
      <c r="FA96" s="7"/>
      <c r="FB96" s="6">
        <v>747001</v>
      </c>
      <c r="FC96" s="6">
        <v>694355</v>
      </c>
      <c r="FD96" s="6">
        <v>52646</v>
      </c>
      <c r="FE96" s="6">
        <v>28262</v>
      </c>
      <c r="FF96" s="6">
        <v>24384</v>
      </c>
      <c r="FG96" s="7">
        <v>96640919000</v>
      </c>
      <c r="FH96" s="7">
        <v>129371.8736654971</v>
      </c>
      <c r="FI96" s="7">
        <v>160804094.40000001</v>
      </c>
      <c r="FJ96" s="8">
        <v>6990778629.8999996</v>
      </c>
      <c r="FK96" s="8">
        <v>1153906064.2900002</v>
      </c>
      <c r="FL96" s="7">
        <v>6687634039.3000002</v>
      </c>
      <c r="FM96" s="8">
        <v>8144684694.1899986</v>
      </c>
      <c r="FN96" s="7">
        <v>187933838.50960007</v>
      </c>
      <c r="FO96" s="6"/>
      <c r="FP96" s="6"/>
      <c r="FQ96" s="6"/>
      <c r="FR96" s="6"/>
      <c r="FS96" s="6"/>
      <c r="FT96" s="7"/>
      <c r="FU96" s="7"/>
      <c r="FV96" s="7"/>
      <c r="FW96" s="8"/>
      <c r="FX96" s="8"/>
      <c r="FY96" s="7"/>
      <c r="FZ96" s="8"/>
      <c r="GA96" s="7"/>
      <c r="GB96" s="6">
        <v>2512002</v>
      </c>
      <c r="GC96" s="6">
        <v>1409788</v>
      </c>
      <c r="GD96" s="6">
        <v>1102214</v>
      </c>
      <c r="GE96" s="6">
        <v>532493</v>
      </c>
      <c r="GF96" s="6">
        <v>569721</v>
      </c>
      <c r="GG96" s="7">
        <v>422084976000</v>
      </c>
      <c r="GH96" s="7">
        <v>168027.32481900891</v>
      </c>
      <c r="GI96" s="7">
        <v>445746308.60000002</v>
      </c>
      <c r="GJ96" s="8">
        <v>74437424167.199997</v>
      </c>
      <c r="GK96" s="8">
        <v>12662659374.43</v>
      </c>
      <c r="GL96" s="7">
        <v>14629677741</v>
      </c>
      <c r="GM96" s="8">
        <v>87100083541.630005</v>
      </c>
      <c r="GN96" s="7">
        <v>1139014868.885</v>
      </c>
      <c r="GO96" s="6">
        <v>510205</v>
      </c>
      <c r="GP96" s="6">
        <v>64695</v>
      </c>
      <c r="GQ96" s="6">
        <v>445510</v>
      </c>
      <c r="GR96" s="6">
        <v>226169</v>
      </c>
      <c r="GS96" s="6">
        <v>219341</v>
      </c>
      <c r="GT96" s="7">
        <v>117705326000</v>
      </c>
      <c r="GU96" s="7">
        <v>230702.02369635736</v>
      </c>
      <c r="GV96" s="7">
        <v>107004181.32000001</v>
      </c>
      <c r="GW96" s="8">
        <v>13462693159.32</v>
      </c>
      <c r="GX96" s="8">
        <v>851404981</v>
      </c>
      <c r="GY96" s="7">
        <v>271646521.90000004</v>
      </c>
      <c r="GZ96" s="8">
        <v>14314098140.32</v>
      </c>
      <c r="HA96" s="7">
        <v>144095518.8635</v>
      </c>
      <c r="HB96" s="6">
        <f t="shared" si="66"/>
        <v>0</v>
      </c>
      <c r="HC96" s="6">
        <f t="shared" si="67"/>
        <v>0</v>
      </c>
      <c r="HD96" s="6">
        <f t="shared" si="68"/>
        <v>0</v>
      </c>
      <c r="HE96" s="6">
        <f t="shared" si="69"/>
        <v>0</v>
      </c>
      <c r="HF96" s="6">
        <f t="shared" si="70"/>
        <v>0</v>
      </c>
      <c r="HG96" s="7">
        <f t="shared" si="71"/>
        <v>0</v>
      </c>
      <c r="HH96" s="7">
        <f t="shared" si="72"/>
        <v>2604411.2741322499</v>
      </c>
      <c r="HI96" s="7">
        <f t="shared" si="73"/>
        <v>2.3865140974521637E-8</v>
      </c>
      <c r="HJ96" s="8">
        <f t="shared" si="74"/>
        <v>1.8179416656494141E-6</v>
      </c>
      <c r="HK96" s="8">
        <f t="shared" si="75"/>
        <v>0</v>
      </c>
      <c r="HL96" s="7">
        <f t="shared" si="76"/>
        <v>-1.909211277961731E-7</v>
      </c>
      <c r="HM96" s="8">
        <f t="shared" si="77"/>
        <v>-5.7816505432128906E-6</v>
      </c>
      <c r="HN96" s="7">
        <f t="shared" si="78"/>
        <v>-2.1420419216156006E-8</v>
      </c>
      <c r="HP96" s="15">
        <f t="shared" si="79"/>
        <v>2.3579957898085133E-2</v>
      </c>
      <c r="HR96" s="6">
        <f t="shared" si="40"/>
        <v>12697</v>
      </c>
      <c r="HS96" s="6">
        <f t="shared" si="41"/>
        <v>5277</v>
      </c>
      <c r="HT96" s="6">
        <f t="shared" si="42"/>
        <v>7420</v>
      </c>
      <c r="HU96" s="6">
        <f t="shared" si="43"/>
        <v>0</v>
      </c>
      <c r="HV96" s="6">
        <f t="shared" si="44"/>
        <v>7420</v>
      </c>
      <c r="HW96" s="7">
        <f t="shared" si="45"/>
        <v>9854423000</v>
      </c>
      <c r="HX96" s="7">
        <f t="shared" si="46"/>
        <v>2317685.9321869984</v>
      </c>
      <c r="HY96" s="7">
        <f t="shared" si="47"/>
        <v>1187572.7</v>
      </c>
      <c r="HZ96" s="8">
        <f t="shared" si="48"/>
        <v>175022650.66999999</v>
      </c>
      <c r="IA96" s="8">
        <f t="shared" si="49"/>
        <v>5864621</v>
      </c>
      <c r="IB96" s="7">
        <f t="shared" si="50"/>
        <v>6774966</v>
      </c>
      <c r="IC96" s="8">
        <f t="shared" si="51"/>
        <v>180887271.67000002</v>
      </c>
      <c r="ID96" s="7">
        <f t="shared" si="52"/>
        <v>1646583.9086</v>
      </c>
      <c r="IE96" s="6">
        <f t="shared" si="53"/>
        <v>0</v>
      </c>
      <c r="IF96" s="6">
        <f t="shared" si="54"/>
        <v>0</v>
      </c>
      <c r="IG96" s="6">
        <f t="shared" si="55"/>
        <v>0</v>
      </c>
      <c r="IH96" s="6">
        <f t="shared" si="56"/>
        <v>0</v>
      </c>
      <c r="II96" s="6">
        <f t="shared" si="57"/>
        <v>0</v>
      </c>
      <c r="IJ96" s="7">
        <f t="shared" si="58"/>
        <v>0</v>
      </c>
      <c r="IK96" s="7">
        <f t="shared" si="59"/>
        <v>0</v>
      </c>
      <c r="IL96" s="7">
        <f t="shared" si="60"/>
        <v>0</v>
      </c>
      <c r="IM96" s="8">
        <f t="shared" si="61"/>
        <v>0</v>
      </c>
      <c r="IN96" s="8">
        <f t="shared" si="62"/>
        <v>0</v>
      </c>
      <c r="IO96" s="7">
        <f t="shared" si="63"/>
        <v>0</v>
      </c>
      <c r="IP96" s="8">
        <f t="shared" si="64"/>
        <v>0</v>
      </c>
      <c r="IQ96" s="7">
        <f t="shared" si="65"/>
        <v>0</v>
      </c>
    </row>
    <row r="97" spans="1:251" x14ac:dyDescent="0.2">
      <c r="A97" s="14" t="s">
        <v>7</v>
      </c>
      <c r="B97" s="6"/>
      <c r="C97" s="6"/>
      <c r="D97" s="6"/>
      <c r="E97" s="6"/>
      <c r="F97" s="6"/>
      <c r="G97" s="7"/>
      <c r="H97" s="7"/>
      <c r="I97" s="7"/>
      <c r="J97" s="8"/>
      <c r="K97" s="8"/>
      <c r="L97" s="7"/>
      <c r="M97" s="8"/>
      <c r="N97" s="7"/>
      <c r="O97" s="6"/>
      <c r="P97" s="6"/>
      <c r="Q97" s="6"/>
      <c r="R97" s="6"/>
      <c r="S97" s="6"/>
      <c r="T97" s="7"/>
      <c r="U97" s="7"/>
      <c r="V97" s="7"/>
      <c r="W97" s="8"/>
      <c r="X97" s="8"/>
      <c r="Y97" s="7"/>
      <c r="Z97" s="8"/>
      <c r="AA97" s="7"/>
      <c r="AB97" s="6"/>
      <c r="AC97" s="6"/>
      <c r="AD97" s="6"/>
      <c r="AE97" s="6"/>
      <c r="AF97" s="6"/>
      <c r="AG97" s="7"/>
      <c r="AH97" s="7"/>
      <c r="AI97" s="7"/>
      <c r="AJ97" s="8"/>
      <c r="AK97" s="8"/>
      <c r="AL97" s="7"/>
      <c r="AM97" s="8"/>
      <c r="AN97" s="7"/>
      <c r="AO97" s="6"/>
      <c r="AP97" s="6"/>
      <c r="AQ97" s="6"/>
      <c r="AR97" s="6"/>
      <c r="AS97" s="6"/>
      <c r="AT97" s="7"/>
      <c r="AU97" s="7"/>
      <c r="AV97" s="7"/>
      <c r="AW97" s="8"/>
      <c r="AX97" s="8"/>
      <c r="AY97" s="7"/>
      <c r="AZ97" s="8"/>
      <c r="BA97" s="7"/>
      <c r="BB97" s="6">
        <v>8827</v>
      </c>
      <c r="BC97" s="6">
        <v>1852</v>
      </c>
      <c r="BD97" s="6">
        <v>6975</v>
      </c>
      <c r="BE97" s="6">
        <v>0</v>
      </c>
      <c r="BF97" s="6">
        <v>6975</v>
      </c>
      <c r="BG97" s="7">
        <v>6870977000</v>
      </c>
      <c r="BH97" s="7">
        <v>778404.55420867796</v>
      </c>
      <c r="BI97" s="7">
        <v>711471.7</v>
      </c>
      <c r="BJ97" s="8">
        <v>168114839.58000001</v>
      </c>
      <c r="BK97" s="8">
        <v>5258811</v>
      </c>
      <c r="BL97" s="7">
        <v>2675017.4</v>
      </c>
      <c r="BM97" s="8">
        <v>173373650.58000001</v>
      </c>
      <c r="BN97" s="7">
        <v>1634213.7622</v>
      </c>
      <c r="BO97" s="6">
        <v>1240224</v>
      </c>
      <c r="BP97" s="6">
        <v>331410</v>
      </c>
      <c r="BQ97" s="6">
        <v>908814</v>
      </c>
      <c r="BR97" s="6">
        <v>450257</v>
      </c>
      <c r="BS97" s="6">
        <v>458557</v>
      </c>
      <c r="BT97" s="7">
        <v>256429380000</v>
      </c>
      <c r="BU97" s="7">
        <v>206760.53680625436</v>
      </c>
      <c r="BV97" s="7">
        <v>175708285.25</v>
      </c>
      <c r="BW97" s="8">
        <v>55036849986.529999</v>
      </c>
      <c r="BX97" s="8">
        <v>8924716407.4099998</v>
      </c>
      <c r="BY97" s="7">
        <v>4454975523.3000002</v>
      </c>
      <c r="BZ97" s="8">
        <v>63961566393.940002</v>
      </c>
      <c r="CA97" s="7">
        <v>746534148.1443001</v>
      </c>
      <c r="CB97" s="6">
        <v>1820</v>
      </c>
      <c r="CC97" s="6">
        <v>1744</v>
      </c>
      <c r="CD97" s="6">
        <v>76</v>
      </c>
      <c r="CE97" s="6">
        <v>0</v>
      </c>
      <c r="CF97" s="6">
        <v>76</v>
      </c>
      <c r="CG97" s="7">
        <v>1371688000</v>
      </c>
      <c r="CH97" s="7">
        <v>753674.72527472524</v>
      </c>
      <c r="CI97" s="7">
        <v>298439</v>
      </c>
      <c r="CJ97" s="8">
        <v>1857311.5</v>
      </c>
      <c r="CK97" s="8">
        <v>117347</v>
      </c>
      <c r="CL97" s="7">
        <v>1744912.7</v>
      </c>
      <c r="CM97" s="8">
        <v>1974658.5</v>
      </c>
      <c r="CN97" s="7">
        <v>27448.267599999999</v>
      </c>
      <c r="CO97" s="6">
        <v>2050</v>
      </c>
      <c r="CP97" s="6">
        <v>1888</v>
      </c>
      <c r="CQ97" s="6">
        <v>162</v>
      </c>
      <c r="CR97" s="6">
        <v>0</v>
      </c>
      <c r="CS97" s="6">
        <v>162</v>
      </c>
      <c r="CT97" s="7">
        <v>1608369000</v>
      </c>
      <c r="CU97" s="7">
        <v>784570.24390243902</v>
      </c>
      <c r="CV97" s="7">
        <v>160678.79999999999</v>
      </c>
      <c r="CW97" s="8">
        <v>3203626</v>
      </c>
      <c r="CX97" s="8">
        <v>147728</v>
      </c>
      <c r="CY97" s="7">
        <v>2460472</v>
      </c>
      <c r="CZ97" s="8">
        <v>3351354</v>
      </c>
      <c r="DA97" s="7">
        <v>60259.434699999998</v>
      </c>
      <c r="DB97" s="6"/>
      <c r="DC97" s="6"/>
      <c r="DD97" s="6"/>
      <c r="DE97" s="6"/>
      <c r="DF97" s="6"/>
      <c r="DG97" s="7"/>
      <c r="DH97" s="7"/>
      <c r="DI97" s="7"/>
      <c r="DJ97" s="8"/>
      <c r="DK97" s="8"/>
      <c r="DL97" s="7"/>
      <c r="DM97" s="8"/>
      <c r="DN97" s="7"/>
      <c r="DO97" s="6">
        <v>522070</v>
      </c>
      <c r="DP97" s="6">
        <v>389681</v>
      </c>
      <c r="DQ97" s="6">
        <v>132389</v>
      </c>
      <c r="DR97" s="6">
        <v>58570</v>
      </c>
      <c r="DS97" s="6">
        <v>73819</v>
      </c>
      <c r="DT97" s="7">
        <v>62428433000</v>
      </c>
      <c r="DU97" s="7">
        <v>119578.66378071906</v>
      </c>
      <c r="DV97" s="7">
        <v>109007601.38000003</v>
      </c>
      <c r="DW97" s="8">
        <v>12207211615.369999</v>
      </c>
      <c r="DX97" s="8">
        <v>2406371099.4200001</v>
      </c>
      <c r="DY97" s="7">
        <v>3494208966.8999996</v>
      </c>
      <c r="DZ97" s="8">
        <v>14613582714.790001</v>
      </c>
      <c r="EA97" s="7">
        <v>259154151.37619999</v>
      </c>
      <c r="EB97" s="6"/>
      <c r="EC97" s="6"/>
      <c r="ED97" s="6"/>
      <c r="EE97" s="6"/>
      <c r="EF97" s="6"/>
      <c r="EG97" s="7"/>
      <c r="EH97" s="7"/>
      <c r="EI97" s="7"/>
      <c r="EJ97" s="8"/>
      <c r="EK97" s="8"/>
      <c r="EL97" s="7"/>
      <c r="EM97" s="8"/>
      <c r="EN97" s="7"/>
      <c r="EO97" s="6"/>
      <c r="EP97" s="6"/>
      <c r="EQ97" s="6"/>
      <c r="ER97" s="6"/>
      <c r="ES97" s="6"/>
      <c r="ET97" s="7"/>
      <c r="EU97" s="7"/>
      <c r="EV97" s="7"/>
      <c r="EW97" s="8"/>
      <c r="EX97" s="8"/>
      <c r="EY97" s="7"/>
      <c r="EZ97" s="8"/>
      <c r="FA97" s="7"/>
      <c r="FB97" s="6">
        <v>746992</v>
      </c>
      <c r="FC97" s="6">
        <v>694897</v>
      </c>
      <c r="FD97" s="6">
        <v>52095</v>
      </c>
      <c r="FE97" s="6">
        <v>27983</v>
      </c>
      <c r="FF97" s="6">
        <v>24112</v>
      </c>
      <c r="FG97" s="7">
        <v>96638997000</v>
      </c>
      <c r="FH97" s="7">
        <v>129370.85939340715</v>
      </c>
      <c r="FI97" s="7">
        <v>160805094.40000001</v>
      </c>
      <c r="FJ97" s="8">
        <v>6938118536.7100019</v>
      </c>
      <c r="FK97" s="8">
        <v>1142851661.8900001</v>
      </c>
      <c r="FL97" s="7">
        <v>6689362520.9000015</v>
      </c>
      <c r="FM97" s="8">
        <v>8080970198.6000023</v>
      </c>
      <c r="FN97" s="7">
        <v>202779712.70120001</v>
      </c>
      <c r="FO97" s="6"/>
      <c r="FP97" s="6"/>
      <c r="FQ97" s="6"/>
      <c r="FR97" s="6"/>
      <c r="FS97" s="6"/>
      <c r="FT97" s="7"/>
      <c r="FU97" s="7"/>
      <c r="FV97" s="7"/>
      <c r="FW97" s="8"/>
      <c r="FX97" s="8"/>
      <c r="FY97" s="7"/>
      <c r="FZ97" s="8"/>
      <c r="GA97" s="7"/>
      <c r="GB97" s="6">
        <v>2521983</v>
      </c>
      <c r="GC97" s="6">
        <v>1421472</v>
      </c>
      <c r="GD97" s="6">
        <v>1100511</v>
      </c>
      <c r="GE97" s="6">
        <v>536810</v>
      </c>
      <c r="GF97" s="6">
        <v>563701</v>
      </c>
      <c r="GG97" s="7">
        <v>425347844000</v>
      </c>
      <c r="GH97" s="7">
        <v>168656.11068750266</v>
      </c>
      <c r="GI97" s="7">
        <v>446691570.52999997</v>
      </c>
      <c r="GJ97" s="8">
        <v>74355355915.690002</v>
      </c>
      <c r="GK97" s="8">
        <v>12479463054.719999</v>
      </c>
      <c r="GL97" s="7">
        <v>14645427413.200001</v>
      </c>
      <c r="GM97" s="8">
        <v>86834818970.410004</v>
      </c>
      <c r="GN97" s="7">
        <v>1210189933.6862001</v>
      </c>
      <c r="GO97" s="6">
        <v>520186</v>
      </c>
      <c r="GP97" s="6">
        <v>66064</v>
      </c>
      <c r="GQ97" s="6">
        <v>454122</v>
      </c>
      <c r="GR97" s="6">
        <v>235228</v>
      </c>
      <c r="GS97" s="6">
        <v>218894</v>
      </c>
      <c r="GT97" s="7">
        <v>120645634000</v>
      </c>
      <c r="GU97" s="7">
        <v>231927.87579827214</v>
      </c>
      <c r="GV97" s="7">
        <v>107951767.55</v>
      </c>
      <c r="GW97" s="8">
        <v>13869844590.77</v>
      </c>
      <c r="GX97" s="8">
        <v>848174014</v>
      </c>
      <c r="GY97" s="7">
        <v>272268469.30000001</v>
      </c>
      <c r="GZ97" s="8">
        <v>14718018604.77</v>
      </c>
      <c r="HA97" s="7">
        <v>152413333.9849</v>
      </c>
      <c r="HB97" s="6">
        <f t="shared" si="66"/>
        <v>0</v>
      </c>
      <c r="HC97" s="6">
        <f t="shared" si="67"/>
        <v>0</v>
      </c>
      <c r="HD97" s="6">
        <f t="shared" si="68"/>
        <v>0</v>
      </c>
      <c r="HE97" s="6">
        <f t="shared" si="69"/>
        <v>0</v>
      </c>
      <c r="HF97" s="6">
        <f t="shared" si="70"/>
        <v>0</v>
      </c>
      <c r="HG97" s="7">
        <f t="shared" si="71"/>
        <v>0</v>
      </c>
      <c r="HH97" s="7">
        <f t="shared" si="72"/>
        <v>2603703.47267872</v>
      </c>
      <c r="HI97" s="7">
        <f t="shared" si="73"/>
        <v>7.1479007601737976E-8</v>
      </c>
      <c r="HJ97" s="8">
        <f t="shared" si="74"/>
        <v>-1.8179416656494141E-6</v>
      </c>
      <c r="HK97" s="8">
        <f t="shared" si="75"/>
        <v>0</v>
      </c>
      <c r="HL97" s="7">
        <f t="shared" si="76"/>
        <v>3.8137659430503845E-7</v>
      </c>
      <c r="HM97" s="8">
        <f t="shared" si="77"/>
        <v>-1.8179416656494141E-6</v>
      </c>
      <c r="HN97" s="7">
        <f t="shared" si="78"/>
        <v>2.0954757928848267E-9</v>
      </c>
      <c r="HP97" s="15">
        <f t="shared" si="79"/>
        <v>2.3544357949772655E-2</v>
      </c>
      <c r="HR97" s="6">
        <f t="shared" si="40"/>
        <v>12697</v>
      </c>
      <c r="HS97" s="6">
        <f t="shared" si="41"/>
        <v>5484</v>
      </c>
      <c r="HT97" s="6">
        <f t="shared" si="42"/>
        <v>7213</v>
      </c>
      <c r="HU97" s="6">
        <f t="shared" si="43"/>
        <v>0</v>
      </c>
      <c r="HV97" s="6">
        <f t="shared" si="44"/>
        <v>7213</v>
      </c>
      <c r="HW97" s="7">
        <f t="shared" si="45"/>
        <v>9851034000</v>
      </c>
      <c r="HX97" s="7">
        <f t="shared" si="46"/>
        <v>2316649.5233858423</v>
      </c>
      <c r="HY97" s="7">
        <f t="shared" si="47"/>
        <v>1170589.5</v>
      </c>
      <c r="HZ97" s="8">
        <f t="shared" si="48"/>
        <v>173175777.08000001</v>
      </c>
      <c r="IA97" s="8">
        <f t="shared" si="49"/>
        <v>5523886</v>
      </c>
      <c r="IB97" s="7">
        <f t="shared" si="50"/>
        <v>6880402.0999999996</v>
      </c>
      <c r="IC97" s="8">
        <f t="shared" si="51"/>
        <v>178699663.08000001</v>
      </c>
      <c r="ID97" s="7">
        <f t="shared" si="52"/>
        <v>1721921.4645</v>
      </c>
      <c r="IE97" s="6">
        <f t="shared" si="53"/>
        <v>0</v>
      </c>
      <c r="IF97" s="6">
        <f t="shared" si="54"/>
        <v>0</v>
      </c>
      <c r="IG97" s="6">
        <f t="shared" si="55"/>
        <v>0</v>
      </c>
      <c r="IH97" s="6">
        <f t="shared" si="56"/>
        <v>0</v>
      </c>
      <c r="II97" s="6">
        <f t="shared" si="57"/>
        <v>0</v>
      </c>
      <c r="IJ97" s="7">
        <f t="shared" si="58"/>
        <v>0</v>
      </c>
      <c r="IK97" s="7">
        <f t="shared" si="59"/>
        <v>0</v>
      </c>
      <c r="IL97" s="7">
        <f t="shared" si="60"/>
        <v>0</v>
      </c>
      <c r="IM97" s="8">
        <f t="shared" si="61"/>
        <v>0</v>
      </c>
      <c r="IN97" s="8">
        <f t="shared" si="62"/>
        <v>0</v>
      </c>
      <c r="IO97" s="7">
        <f t="shared" si="63"/>
        <v>0</v>
      </c>
      <c r="IP97" s="8">
        <f t="shared" si="64"/>
        <v>0</v>
      </c>
      <c r="IQ97" s="7">
        <f t="shared" si="65"/>
        <v>0</v>
      </c>
    </row>
    <row r="98" spans="1:251" x14ac:dyDescent="0.2">
      <c r="A98" s="14" t="s">
        <v>8</v>
      </c>
      <c r="B98" s="6"/>
      <c r="C98" s="6"/>
      <c r="D98" s="6"/>
      <c r="E98" s="6"/>
      <c r="F98" s="6"/>
      <c r="G98" s="7"/>
      <c r="H98" s="7"/>
      <c r="I98" s="7"/>
      <c r="J98" s="8"/>
      <c r="K98" s="8"/>
      <c r="L98" s="7"/>
      <c r="M98" s="8"/>
      <c r="N98" s="7"/>
      <c r="O98" s="6"/>
      <c r="P98" s="6"/>
      <c r="Q98" s="6"/>
      <c r="R98" s="6"/>
      <c r="S98" s="6"/>
      <c r="T98" s="7"/>
      <c r="U98" s="7"/>
      <c r="V98" s="7"/>
      <c r="W98" s="8"/>
      <c r="X98" s="8"/>
      <c r="Y98" s="7"/>
      <c r="Z98" s="8"/>
      <c r="AA98" s="7"/>
      <c r="AB98" s="6"/>
      <c r="AC98" s="6"/>
      <c r="AD98" s="6"/>
      <c r="AE98" s="6"/>
      <c r="AF98" s="6"/>
      <c r="AG98" s="7"/>
      <c r="AH98" s="7"/>
      <c r="AI98" s="7"/>
      <c r="AJ98" s="8"/>
      <c r="AK98" s="8"/>
      <c r="AL98" s="7"/>
      <c r="AM98" s="8"/>
      <c r="AN98" s="7"/>
      <c r="AO98" s="6"/>
      <c r="AP98" s="6"/>
      <c r="AQ98" s="6"/>
      <c r="AR98" s="6"/>
      <c r="AS98" s="6"/>
      <c r="AT98" s="7"/>
      <c r="AU98" s="7"/>
      <c r="AV98" s="7"/>
      <c r="AW98" s="8"/>
      <c r="AX98" s="8"/>
      <c r="AY98" s="7"/>
      <c r="AZ98" s="8"/>
      <c r="BA98" s="7"/>
      <c r="BB98" s="6">
        <v>8827</v>
      </c>
      <c r="BC98" s="6">
        <v>2041</v>
      </c>
      <c r="BD98" s="6">
        <v>6786</v>
      </c>
      <c r="BE98" s="6">
        <v>0</v>
      </c>
      <c r="BF98" s="6">
        <v>6786</v>
      </c>
      <c r="BG98" s="7">
        <v>6869917000</v>
      </c>
      <c r="BH98" s="7">
        <v>778284.46810921037</v>
      </c>
      <c r="BI98" s="7">
        <v>690457</v>
      </c>
      <c r="BJ98" s="8">
        <v>166549124.18000001</v>
      </c>
      <c r="BK98" s="8">
        <v>4997019</v>
      </c>
      <c r="BL98" s="7">
        <v>2807729.5</v>
      </c>
      <c r="BM98" s="8">
        <v>171546143.18000001</v>
      </c>
      <c r="BN98" s="7">
        <v>1884530.8525</v>
      </c>
      <c r="BO98" s="6">
        <v>1268598</v>
      </c>
      <c r="BP98" s="6">
        <v>340979</v>
      </c>
      <c r="BQ98" s="6">
        <v>927619</v>
      </c>
      <c r="BR98" s="6">
        <v>473354</v>
      </c>
      <c r="BS98" s="6">
        <v>454265</v>
      </c>
      <c r="BT98" s="7">
        <v>263695611000</v>
      </c>
      <c r="BU98" s="7">
        <v>207863.80792023952</v>
      </c>
      <c r="BV98" s="7">
        <v>186635206.24000001</v>
      </c>
      <c r="BW98" s="8">
        <v>55327237181.419998</v>
      </c>
      <c r="BX98" s="8">
        <v>8804979997.9099998</v>
      </c>
      <c r="BY98" s="7">
        <v>4468378262.1000004</v>
      </c>
      <c r="BZ98" s="8">
        <v>64132217179.330002</v>
      </c>
      <c r="CA98" s="7">
        <v>889282206.57199991</v>
      </c>
      <c r="CB98" s="6">
        <v>1820</v>
      </c>
      <c r="CC98" s="6">
        <v>1745</v>
      </c>
      <c r="CD98" s="6">
        <v>75</v>
      </c>
      <c r="CE98" s="6">
        <v>0</v>
      </c>
      <c r="CF98" s="6">
        <v>75</v>
      </c>
      <c r="CG98" s="7">
        <v>1371688000</v>
      </c>
      <c r="CH98" s="7">
        <v>753674.72527472524</v>
      </c>
      <c r="CI98" s="7">
        <v>298439</v>
      </c>
      <c r="CJ98" s="8">
        <v>1852053.3</v>
      </c>
      <c r="CK98" s="8">
        <v>120347</v>
      </c>
      <c r="CL98" s="7">
        <v>1745424.4</v>
      </c>
      <c r="CM98" s="8">
        <v>1972400.3</v>
      </c>
      <c r="CN98" s="7">
        <v>30467.192200000001</v>
      </c>
      <c r="CO98" s="6">
        <v>2050</v>
      </c>
      <c r="CP98" s="6">
        <v>1897</v>
      </c>
      <c r="CQ98" s="6">
        <v>153</v>
      </c>
      <c r="CR98" s="6">
        <v>0</v>
      </c>
      <c r="CS98" s="6">
        <v>153</v>
      </c>
      <c r="CT98" s="7">
        <v>1608369000</v>
      </c>
      <c r="CU98" s="7">
        <v>784570.24390243902</v>
      </c>
      <c r="CV98" s="7">
        <v>160678.79999999999</v>
      </c>
      <c r="CW98" s="8">
        <v>2921324.6</v>
      </c>
      <c r="CX98" s="8">
        <v>136359</v>
      </c>
      <c r="CY98" s="7">
        <v>2466246.4</v>
      </c>
      <c r="CZ98" s="8">
        <v>3057683.6</v>
      </c>
      <c r="DA98" s="7">
        <v>62107.874199999998</v>
      </c>
      <c r="DB98" s="6"/>
      <c r="DC98" s="6"/>
      <c r="DD98" s="6"/>
      <c r="DE98" s="6"/>
      <c r="DF98" s="6"/>
      <c r="DG98" s="7"/>
      <c r="DH98" s="7"/>
      <c r="DI98" s="7"/>
      <c r="DJ98" s="8"/>
      <c r="DK98" s="8"/>
      <c r="DL98" s="7"/>
      <c r="DM98" s="8"/>
      <c r="DN98" s="7"/>
      <c r="DO98" s="6">
        <v>521802</v>
      </c>
      <c r="DP98" s="6">
        <v>392810</v>
      </c>
      <c r="DQ98" s="6">
        <v>128992</v>
      </c>
      <c r="DR98" s="6">
        <v>56904</v>
      </c>
      <c r="DS98" s="6">
        <v>72088</v>
      </c>
      <c r="DT98" s="7">
        <v>62393697000</v>
      </c>
      <c r="DU98" s="7">
        <v>119573.51064196764</v>
      </c>
      <c r="DV98" s="7">
        <v>109010231.38000003</v>
      </c>
      <c r="DW98" s="8">
        <v>11969481225.080002</v>
      </c>
      <c r="DX98" s="8">
        <v>2347302646.3200002</v>
      </c>
      <c r="DY98" s="7">
        <v>3498582311.1999998</v>
      </c>
      <c r="DZ98" s="8">
        <v>14316783871.400002</v>
      </c>
      <c r="EA98" s="7">
        <v>313262462.23759997</v>
      </c>
      <c r="EB98" s="6"/>
      <c r="EC98" s="6"/>
      <c r="ED98" s="6"/>
      <c r="EE98" s="6"/>
      <c r="EF98" s="6"/>
      <c r="EG98" s="7"/>
      <c r="EH98" s="7"/>
      <c r="EI98" s="7"/>
      <c r="EJ98" s="8"/>
      <c r="EK98" s="8"/>
      <c r="EL98" s="7"/>
      <c r="EM98" s="8"/>
      <c r="EN98" s="7"/>
      <c r="EO98" s="6"/>
      <c r="EP98" s="6"/>
      <c r="EQ98" s="6"/>
      <c r="ER98" s="6"/>
      <c r="ES98" s="6"/>
      <c r="ET98" s="7"/>
      <c r="EU98" s="7"/>
      <c r="EV98" s="7"/>
      <c r="EW98" s="8"/>
      <c r="EX98" s="8"/>
      <c r="EY98" s="7"/>
      <c r="EZ98" s="8"/>
      <c r="FA98" s="7"/>
      <c r="FB98" s="6">
        <v>746979</v>
      </c>
      <c r="FC98" s="6">
        <v>695457</v>
      </c>
      <c r="FD98" s="6">
        <v>51522</v>
      </c>
      <c r="FE98" s="6">
        <v>27671</v>
      </c>
      <c r="FF98" s="6">
        <v>23851</v>
      </c>
      <c r="FG98" s="7">
        <v>96637284000</v>
      </c>
      <c r="FH98" s="7">
        <v>129370.81765350833</v>
      </c>
      <c r="FI98" s="7">
        <v>160805934.40000001</v>
      </c>
      <c r="FJ98" s="8">
        <v>6882843412.6499987</v>
      </c>
      <c r="FK98" s="8">
        <v>1131371875.9899998</v>
      </c>
      <c r="FL98" s="7">
        <v>6691377703.5</v>
      </c>
      <c r="FM98" s="8">
        <v>8014215288.6399984</v>
      </c>
      <c r="FN98" s="7">
        <v>237731222.95240009</v>
      </c>
      <c r="FO98" s="6"/>
      <c r="FP98" s="6"/>
      <c r="FQ98" s="6"/>
      <c r="FR98" s="6"/>
      <c r="FS98" s="6"/>
      <c r="FT98" s="7"/>
      <c r="FU98" s="7"/>
      <c r="FV98" s="7"/>
      <c r="FW98" s="8"/>
      <c r="FX98" s="8"/>
      <c r="FY98" s="7"/>
      <c r="FZ98" s="8"/>
      <c r="GA98" s="7"/>
      <c r="GB98" s="6">
        <v>2550076</v>
      </c>
      <c r="GC98" s="6">
        <v>1434929</v>
      </c>
      <c r="GD98" s="6">
        <v>1115147</v>
      </c>
      <c r="GE98" s="6">
        <v>557929</v>
      </c>
      <c r="GF98" s="6">
        <v>557218</v>
      </c>
      <c r="GG98" s="7">
        <v>432576566000</v>
      </c>
      <c r="GH98" s="7">
        <v>169632.81329654489</v>
      </c>
      <c r="GI98" s="7">
        <v>457600946.82000005</v>
      </c>
      <c r="GJ98" s="8">
        <v>74350884321.229996</v>
      </c>
      <c r="GK98" s="8">
        <v>12288908245.219999</v>
      </c>
      <c r="GL98" s="7">
        <v>14665357677.099998</v>
      </c>
      <c r="GM98" s="8">
        <v>86639792566.449997</v>
      </c>
      <c r="GN98" s="7">
        <v>1442252997.6809001</v>
      </c>
      <c r="GO98" s="6">
        <v>548279</v>
      </c>
      <c r="GP98" s="6">
        <v>67784</v>
      </c>
      <c r="GQ98" s="6">
        <v>480495</v>
      </c>
      <c r="GR98" s="6">
        <v>261915</v>
      </c>
      <c r="GS98" s="6">
        <v>218580</v>
      </c>
      <c r="GT98" s="7">
        <v>127286052000</v>
      </c>
      <c r="GU98" s="7">
        <v>232155.62149927317</v>
      </c>
      <c r="GV98" s="7">
        <v>118842020.44</v>
      </c>
      <c r="GW98" s="8">
        <v>14363299274.620001</v>
      </c>
      <c r="GX98" s="8">
        <v>847591829</v>
      </c>
      <c r="GY98" s="7">
        <v>273111406.89999998</v>
      </c>
      <c r="GZ98" s="8">
        <v>15210891103.620001</v>
      </c>
      <c r="HA98" s="7">
        <v>191589879.49089998</v>
      </c>
      <c r="HB98" s="6">
        <f t="shared" si="66"/>
        <v>0</v>
      </c>
      <c r="HC98" s="6">
        <f t="shared" si="67"/>
        <v>0</v>
      </c>
      <c r="HD98" s="6">
        <f t="shared" si="68"/>
        <v>0</v>
      </c>
      <c r="HE98" s="6">
        <f t="shared" si="69"/>
        <v>0</v>
      </c>
      <c r="HF98" s="6">
        <f t="shared" si="70"/>
        <v>0</v>
      </c>
      <c r="HG98" s="7">
        <f t="shared" si="71"/>
        <v>0</v>
      </c>
      <c r="HH98" s="7">
        <f t="shared" si="72"/>
        <v>2603704.7602055455</v>
      </c>
      <c r="HI98" s="7">
        <f t="shared" si="73"/>
        <v>0</v>
      </c>
      <c r="HJ98" s="8">
        <f t="shared" si="74"/>
        <v>-2.9802322387695313E-7</v>
      </c>
      <c r="HK98" s="8">
        <f t="shared" si="75"/>
        <v>0</v>
      </c>
      <c r="HL98" s="7">
        <f t="shared" si="76"/>
        <v>1.9073486328125E-6</v>
      </c>
      <c r="HM98" s="8">
        <f t="shared" si="77"/>
        <v>7.3313713073730469E-6</v>
      </c>
      <c r="HN98" s="7">
        <f t="shared" si="78"/>
        <v>-2.0023435354232788E-7</v>
      </c>
      <c r="HP98" s="15">
        <f t="shared" si="79"/>
        <v>2.3502639764915546E-2</v>
      </c>
      <c r="HR98" s="6">
        <f t="shared" si="40"/>
        <v>12697</v>
      </c>
      <c r="HS98" s="6">
        <f t="shared" si="41"/>
        <v>5683</v>
      </c>
      <c r="HT98" s="6">
        <f t="shared" si="42"/>
        <v>7014</v>
      </c>
      <c r="HU98" s="6">
        <f t="shared" si="43"/>
        <v>0</v>
      </c>
      <c r="HV98" s="6">
        <f t="shared" si="44"/>
        <v>7014</v>
      </c>
      <c r="HW98" s="7">
        <f t="shared" si="45"/>
        <v>9849974000</v>
      </c>
      <c r="HX98" s="7">
        <f t="shared" si="46"/>
        <v>2316529.4372863746</v>
      </c>
      <c r="HY98" s="7">
        <f t="shared" si="47"/>
        <v>1149574.8</v>
      </c>
      <c r="HZ98" s="8">
        <f t="shared" si="48"/>
        <v>171322502.08000001</v>
      </c>
      <c r="IA98" s="8">
        <f t="shared" si="49"/>
        <v>5253725</v>
      </c>
      <c r="IB98" s="7">
        <f t="shared" si="50"/>
        <v>7019400.3000000007</v>
      </c>
      <c r="IC98" s="8">
        <f t="shared" si="51"/>
        <v>176576227.08000001</v>
      </c>
      <c r="ID98" s="7">
        <f t="shared" si="52"/>
        <v>1977105.9188999999</v>
      </c>
      <c r="IE98" s="6">
        <f t="shared" si="53"/>
        <v>0</v>
      </c>
      <c r="IF98" s="6">
        <f t="shared" si="54"/>
        <v>0</v>
      </c>
      <c r="IG98" s="6">
        <f t="shared" si="55"/>
        <v>0</v>
      </c>
      <c r="IH98" s="6">
        <f t="shared" si="56"/>
        <v>0</v>
      </c>
      <c r="II98" s="6">
        <f t="shared" si="57"/>
        <v>0</v>
      </c>
      <c r="IJ98" s="7">
        <f t="shared" si="58"/>
        <v>0</v>
      </c>
      <c r="IK98" s="7">
        <f t="shared" si="59"/>
        <v>0</v>
      </c>
      <c r="IL98" s="7">
        <f t="shared" si="60"/>
        <v>0</v>
      </c>
      <c r="IM98" s="8">
        <f t="shared" si="61"/>
        <v>0</v>
      </c>
      <c r="IN98" s="8">
        <f t="shared" si="62"/>
        <v>0</v>
      </c>
      <c r="IO98" s="7">
        <f t="shared" si="63"/>
        <v>0</v>
      </c>
      <c r="IP98" s="8">
        <f t="shared" si="64"/>
        <v>0</v>
      </c>
      <c r="IQ98" s="7">
        <f t="shared" si="65"/>
        <v>0</v>
      </c>
    </row>
    <row r="99" spans="1:251" x14ac:dyDescent="0.2">
      <c r="A99" s="14" t="s">
        <v>9</v>
      </c>
      <c r="B99" s="6"/>
      <c r="C99" s="6"/>
      <c r="D99" s="6"/>
      <c r="E99" s="6"/>
      <c r="F99" s="6"/>
      <c r="G99" s="7"/>
      <c r="H99" s="7"/>
      <c r="I99" s="7"/>
      <c r="J99" s="8"/>
      <c r="K99" s="8"/>
      <c r="L99" s="7"/>
      <c r="M99" s="8"/>
      <c r="N99" s="7"/>
      <c r="O99" s="6"/>
      <c r="P99" s="6"/>
      <c r="Q99" s="6"/>
      <c r="R99" s="6"/>
      <c r="S99" s="6"/>
      <c r="T99" s="7"/>
      <c r="U99" s="7"/>
      <c r="V99" s="7"/>
      <c r="W99" s="8"/>
      <c r="X99" s="8"/>
      <c r="Y99" s="7"/>
      <c r="Z99" s="8"/>
      <c r="AA99" s="7"/>
      <c r="AB99" s="6"/>
      <c r="AC99" s="6"/>
      <c r="AD99" s="6"/>
      <c r="AE99" s="6"/>
      <c r="AF99" s="6"/>
      <c r="AG99" s="7"/>
      <c r="AH99" s="7"/>
      <c r="AI99" s="7"/>
      <c r="AJ99" s="8"/>
      <c r="AK99" s="8"/>
      <c r="AL99" s="7"/>
      <c r="AM99" s="8"/>
      <c r="AN99" s="7"/>
      <c r="AO99" s="6"/>
      <c r="AP99" s="6"/>
      <c r="AQ99" s="6"/>
      <c r="AR99" s="6"/>
      <c r="AS99" s="6"/>
      <c r="AT99" s="7"/>
      <c r="AU99" s="7"/>
      <c r="AV99" s="7"/>
      <c r="AW99" s="8"/>
      <c r="AX99" s="8"/>
      <c r="AY99" s="7"/>
      <c r="AZ99" s="8"/>
      <c r="BA99" s="7"/>
      <c r="BB99" s="6">
        <v>8827</v>
      </c>
      <c r="BC99" s="6">
        <v>2325</v>
      </c>
      <c r="BD99" s="6">
        <v>6502</v>
      </c>
      <c r="BE99" s="6">
        <v>0</v>
      </c>
      <c r="BF99" s="6">
        <v>6502</v>
      </c>
      <c r="BG99" s="7">
        <v>6868918000</v>
      </c>
      <c r="BH99" s="7">
        <v>778171.29262490082</v>
      </c>
      <c r="BI99" s="7">
        <v>639450.30000000005</v>
      </c>
      <c r="BJ99" s="8">
        <v>163151312.88999999</v>
      </c>
      <c r="BK99" s="8">
        <v>4567918</v>
      </c>
      <c r="BL99" s="7">
        <v>2982875.7</v>
      </c>
      <c r="BM99" s="8">
        <v>167719230.88999999</v>
      </c>
      <c r="BN99" s="7">
        <v>1980727.9898999999</v>
      </c>
      <c r="BO99" s="6">
        <v>1301470</v>
      </c>
      <c r="BP99" s="6">
        <v>351000</v>
      </c>
      <c r="BQ99" s="6">
        <v>950470</v>
      </c>
      <c r="BR99" s="6">
        <v>500143</v>
      </c>
      <c r="BS99" s="6">
        <v>450327</v>
      </c>
      <c r="BT99" s="7">
        <v>271873593000</v>
      </c>
      <c r="BU99" s="7">
        <v>208897.31841686709</v>
      </c>
      <c r="BV99" s="7">
        <v>194084052.67000002</v>
      </c>
      <c r="BW99" s="8">
        <v>55870329971.800003</v>
      </c>
      <c r="BX99" s="8">
        <v>8680513172.8099995</v>
      </c>
      <c r="BY99" s="7">
        <v>4492138387.2000008</v>
      </c>
      <c r="BZ99" s="8">
        <v>64550843144.610001</v>
      </c>
      <c r="CA99" s="7">
        <v>987032232.43550014</v>
      </c>
      <c r="CB99" s="6">
        <v>1820</v>
      </c>
      <c r="CC99" s="6">
        <v>1746</v>
      </c>
      <c r="CD99" s="6">
        <v>74</v>
      </c>
      <c r="CE99" s="6">
        <v>0</v>
      </c>
      <c r="CF99" s="6">
        <v>74</v>
      </c>
      <c r="CG99" s="7">
        <v>1371688000</v>
      </c>
      <c r="CH99" s="7">
        <v>753674.72527472524</v>
      </c>
      <c r="CI99" s="7">
        <v>298439</v>
      </c>
      <c r="CJ99" s="8">
        <v>1876750.7</v>
      </c>
      <c r="CK99" s="8">
        <v>120347</v>
      </c>
      <c r="CL99" s="7">
        <v>1745424.4</v>
      </c>
      <c r="CM99" s="8">
        <v>1997097.7</v>
      </c>
      <c r="CN99" s="7">
        <v>34160.089399999997</v>
      </c>
      <c r="CO99" s="6">
        <v>2050</v>
      </c>
      <c r="CP99" s="6">
        <v>1899</v>
      </c>
      <c r="CQ99" s="6">
        <v>151</v>
      </c>
      <c r="CR99" s="6">
        <v>0</v>
      </c>
      <c r="CS99" s="6">
        <v>151</v>
      </c>
      <c r="CT99" s="7">
        <v>1608369000</v>
      </c>
      <c r="CU99" s="7">
        <v>784570.24390243902</v>
      </c>
      <c r="CV99" s="7">
        <v>155178.79999999999</v>
      </c>
      <c r="CW99" s="8">
        <v>3287629.7</v>
      </c>
      <c r="CX99" s="8">
        <v>134589</v>
      </c>
      <c r="CY99" s="7">
        <v>2467009.9</v>
      </c>
      <c r="CZ99" s="8">
        <v>3422218.7</v>
      </c>
      <c r="DA99" s="7">
        <v>69410.057700000005</v>
      </c>
      <c r="DB99" s="6"/>
      <c r="DC99" s="6"/>
      <c r="DD99" s="6"/>
      <c r="DE99" s="6"/>
      <c r="DF99" s="6"/>
      <c r="DG99" s="7"/>
      <c r="DH99" s="7"/>
      <c r="DI99" s="7"/>
      <c r="DJ99" s="8"/>
      <c r="DK99" s="8"/>
      <c r="DL99" s="7"/>
      <c r="DM99" s="8"/>
      <c r="DN99" s="7"/>
      <c r="DO99" s="6">
        <v>521037</v>
      </c>
      <c r="DP99" s="6">
        <v>395655</v>
      </c>
      <c r="DQ99" s="6">
        <v>125382</v>
      </c>
      <c r="DR99" s="6">
        <v>55197</v>
      </c>
      <c r="DS99" s="6">
        <v>70185</v>
      </c>
      <c r="DT99" s="7">
        <v>62290049000</v>
      </c>
      <c r="DU99" s="7">
        <v>119550.14519122442</v>
      </c>
      <c r="DV99" s="7">
        <v>109019021.38000003</v>
      </c>
      <c r="DW99" s="8">
        <v>11712026932.219999</v>
      </c>
      <c r="DX99" s="8">
        <v>2280667187.5200005</v>
      </c>
      <c r="DY99" s="7">
        <v>3497254892.3000002</v>
      </c>
      <c r="DZ99" s="8">
        <v>13992694119.74</v>
      </c>
      <c r="EA99" s="7">
        <v>340268179.41859996</v>
      </c>
      <c r="EB99" s="6"/>
      <c r="EC99" s="6"/>
      <c r="ED99" s="6"/>
      <c r="EE99" s="6"/>
      <c r="EF99" s="6"/>
      <c r="EG99" s="7"/>
      <c r="EH99" s="7"/>
      <c r="EI99" s="7"/>
      <c r="EJ99" s="8"/>
      <c r="EK99" s="8"/>
      <c r="EL99" s="7"/>
      <c r="EM99" s="8"/>
      <c r="EN99" s="7"/>
      <c r="EO99" s="6"/>
      <c r="EP99" s="6"/>
      <c r="EQ99" s="6"/>
      <c r="ER99" s="6"/>
      <c r="ES99" s="6"/>
      <c r="ET99" s="7"/>
      <c r="EU99" s="7"/>
      <c r="EV99" s="7"/>
      <c r="EW99" s="8"/>
      <c r="EX99" s="8"/>
      <c r="EY99" s="7"/>
      <c r="EZ99" s="8"/>
      <c r="FA99" s="7"/>
      <c r="FB99" s="6">
        <v>746875</v>
      </c>
      <c r="FC99" s="6">
        <v>695945</v>
      </c>
      <c r="FD99" s="6">
        <v>50930</v>
      </c>
      <c r="FE99" s="6">
        <v>27359</v>
      </c>
      <c r="FF99" s="6">
        <v>23571</v>
      </c>
      <c r="FG99" s="7">
        <v>96618098000</v>
      </c>
      <c r="FH99" s="7">
        <v>129363.14376569037</v>
      </c>
      <c r="FI99" s="7">
        <v>160811284.40000001</v>
      </c>
      <c r="FJ99" s="8">
        <v>6823131878.0299997</v>
      </c>
      <c r="FK99" s="8">
        <v>1118394275.9899998</v>
      </c>
      <c r="FL99" s="7">
        <v>6690980529.6999989</v>
      </c>
      <c r="FM99" s="8">
        <v>7941526154.0200005</v>
      </c>
      <c r="FN99" s="7">
        <v>262019554.07359999</v>
      </c>
      <c r="FO99" s="6"/>
      <c r="FP99" s="6"/>
      <c r="FQ99" s="6"/>
      <c r="FR99" s="6"/>
      <c r="FS99" s="6"/>
      <c r="FT99" s="7"/>
      <c r="FU99" s="7"/>
      <c r="FV99" s="7"/>
      <c r="FW99" s="8"/>
      <c r="FX99" s="8"/>
      <c r="FY99" s="7"/>
      <c r="FZ99" s="8"/>
      <c r="GA99" s="7"/>
      <c r="GB99" s="6">
        <v>2582079</v>
      </c>
      <c r="GC99" s="6">
        <v>1448570</v>
      </c>
      <c r="GD99" s="6">
        <v>1133509</v>
      </c>
      <c r="GE99" s="6">
        <v>582699</v>
      </c>
      <c r="GF99" s="6">
        <v>550810</v>
      </c>
      <c r="GG99" s="7">
        <v>440630715000</v>
      </c>
      <c r="GH99" s="7">
        <v>170649.58701883251</v>
      </c>
      <c r="GI99" s="7">
        <v>465007426.55000007</v>
      </c>
      <c r="GJ99" s="8">
        <v>74573804475.339996</v>
      </c>
      <c r="GK99" s="8">
        <v>12084397490.32</v>
      </c>
      <c r="GL99" s="7">
        <v>14687569119.199999</v>
      </c>
      <c r="GM99" s="8">
        <v>86658201965.660004</v>
      </c>
      <c r="GN99" s="7">
        <v>1591404264.0647004</v>
      </c>
      <c r="GO99" s="6">
        <v>580282</v>
      </c>
      <c r="GP99" s="6">
        <v>69579</v>
      </c>
      <c r="GQ99" s="6">
        <v>510703</v>
      </c>
      <c r="GR99" s="6">
        <v>292186</v>
      </c>
      <c r="GS99" s="6">
        <v>218517</v>
      </c>
      <c r="GT99" s="7">
        <v>134649480000</v>
      </c>
      <c r="GU99" s="7">
        <v>232041.45570601881</v>
      </c>
      <c r="GV99" s="7">
        <v>126212656.86999999</v>
      </c>
      <c r="GW99" s="8">
        <v>15009063764.960001</v>
      </c>
      <c r="GX99" s="8">
        <v>843931000</v>
      </c>
      <c r="GY99" s="7">
        <v>274106148.89999998</v>
      </c>
      <c r="GZ99" s="8">
        <v>15852994764.960001</v>
      </c>
      <c r="HA99" s="7">
        <v>216845799.25329998</v>
      </c>
      <c r="HB99" s="6">
        <f t="shared" si="66"/>
        <v>0</v>
      </c>
      <c r="HC99" s="6">
        <f t="shared" si="67"/>
        <v>0</v>
      </c>
      <c r="HD99" s="6">
        <f t="shared" si="68"/>
        <v>0</v>
      </c>
      <c r="HE99" s="6">
        <f t="shared" si="69"/>
        <v>0</v>
      </c>
      <c r="HF99" s="6">
        <f t="shared" si="70"/>
        <v>0</v>
      </c>
      <c r="HG99" s="7">
        <f t="shared" si="71"/>
        <v>0</v>
      </c>
      <c r="HH99" s="7">
        <f t="shared" si="72"/>
        <v>2603577.2821570146</v>
      </c>
      <c r="HI99" s="7">
        <f t="shared" si="73"/>
        <v>-1.1874362826347351E-8</v>
      </c>
      <c r="HJ99" s="8">
        <f t="shared" si="74"/>
        <v>5.9604644775390625E-7</v>
      </c>
      <c r="HK99" s="8">
        <f t="shared" si="75"/>
        <v>0</v>
      </c>
      <c r="HL99" s="7">
        <f t="shared" si="76"/>
        <v>1.1445954442024231E-6</v>
      </c>
      <c r="HM99" s="8">
        <f t="shared" si="77"/>
        <v>-7.0333480834960938E-6</v>
      </c>
      <c r="HN99" s="7">
        <f t="shared" si="78"/>
        <v>-2.3143365979194641E-7</v>
      </c>
      <c r="HP99" s="15">
        <f t="shared" si="79"/>
        <v>2.3447765945411113E-2</v>
      </c>
      <c r="HR99" s="6">
        <f t="shared" si="40"/>
        <v>12697</v>
      </c>
      <c r="HS99" s="6">
        <f t="shared" si="41"/>
        <v>5970</v>
      </c>
      <c r="HT99" s="6">
        <f t="shared" si="42"/>
        <v>6727</v>
      </c>
      <c r="HU99" s="6">
        <f t="shared" si="43"/>
        <v>0</v>
      </c>
      <c r="HV99" s="6">
        <f t="shared" si="44"/>
        <v>6727</v>
      </c>
      <c r="HW99" s="7">
        <f t="shared" si="45"/>
        <v>9848975000</v>
      </c>
      <c r="HX99" s="7">
        <f t="shared" si="46"/>
        <v>2316416.2618020652</v>
      </c>
      <c r="HY99" s="7">
        <f t="shared" si="47"/>
        <v>1093068.1000000001</v>
      </c>
      <c r="HZ99" s="8">
        <f t="shared" si="48"/>
        <v>168315693.28999996</v>
      </c>
      <c r="IA99" s="8">
        <f t="shared" si="49"/>
        <v>4822854</v>
      </c>
      <c r="IB99" s="7">
        <f t="shared" si="50"/>
        <v>7195310</v>
      </c>
      <c r="IC99" s="8">
        <f t="shared" si="51"/>
        <v>173138547.28999996</v>
      </c>
      <c r="ID99" s="7">
        <f t="shared" si="52"/>
        <v>2084298.1369999999</v>
      </c>
      <c r="IE99" s="6">
        <f t="shared" si="53"/>
        <v>0</v>
      </c>
      <c r="IF99" s="6">
        <f t="shared" si="54"/>
        <v>0</v>
      </c>
      <c r="IG99" s="6">
        <f t="shared" si="55"/>
        <v>0</v>
      </c>
      <c r="IH99" s="6">
        <f t="shared" si="56"/>
        <v>0</v>
      </c>
      <c r="II99" s="6">
        <f t="shared" si="57"/>
        <v>0</v>
      </c>
      <c r="IJ99" s="7">
        <f t="shared" si="58"/>
        <v>0</v>
      </c>
      <c r="IK99" s="7">
        <f t="shared" si="59"/>
        <v>0</v>
      </c>
      <c r="IL99" s="7">
        <f t="shared" si="60"/>
        <v>0</v>
      </c>
      <c r="IM99" s="8">
        <f t="shared" si="61"/>
        <v>0</v>
      </c>
      <c r="IN99" s="8">
        <f t="shared" si="62"/>
        <v>0</v>
      </c>
      <c r="IO99" s="7">
        <f t="shared" si="63"/>
        <v>0</v>
      </c>
      <c r="IP99" s="8">
        <f t="shared" si="64"/>
        <v>0</v>
      </c>
      <c r="IQ99" s="7">
        <f t="shared" si="65"/>
        <v>0</v>
      </c>
    </row>
    <row r="100" spans="1:251" x14ac:dyDescent="0.2">
      <c r="A100" s="14" t="s">
        <v>10</v>
      </c>
      <c r="B100" s="6"/>
      <c r="C100" s="6"/>
      <c r="D100" s="6"/>
      <c r="E100" s="6"/>
      <c r="F100" s="6"/>
      <c r="G100" s="7"/>
      <c r="H100" s="7"/>
      <c r="I100" s="7"/>
      <c r="J100" s="8"/>
      <c r="K100" s="8"/>
      <c r="L100" s="7"/>
      <c r="M100" s="8"/>
      <c r="N100" s="7"/>
      <c r="O100" s="6"/>
      <c r="P100" s="6"/>
      <c r="Q100" s="6"/>
      <c r="R100" s="6"/>
      <c r="S100" s="6"/>
      <c r="T100" s="7"/>
      <c r="U100" s="7"/>
      <c r="V100" s="7"/>
      <c r="W100" s="8"/>
      <c r="X100" s="8"/>
      <c r="Y100" s="7"/>
      <c r="Z100" s="8"/>
      <c r="AA100" s="7"/>
      <c r="AB100" s="6"/>
      <c r="AC100" s="6"/>
      <c r="AD100" s="6"/>
      <c r="AE100" s="6"/>
      <c r="AF100" s="6"/>
      <c r="AG100" s="7"/>
      <c r="AH100" s="7"/>
      <c r="AI100" s="7"/>
      <c r="AJ100" s="8"/>
      <c r="AK100" s="8"/>
      <c r="AL100" s="7"/>
      <c r="AM100" s="8"/>
      <c r="AN100" s="7"/>
      <c r="AO100" s="6"/>
      <c r="AP100" s="6"/>
      <c r="AQ100" s="6"/>
      <c r="AR100" s="6"/>
      <c r="AS100" s="6"/>
      <c r="AT100" s="7"/>
      <c r="AU100" s="7"/>
      <c r="AV100" s="7"/>
      <c r="AW100" s="8"/>
      <c r="AX100" s="8"/>
      <c r="AY100" s="7"/>
      <c r="AZ100" s="8"/>
      <c r="BA100" s="7"/>
      <c r="BB100" s="6">
        <v>8827</v>
      </c>
      <c r="BC100" s="6">
        <v>2561</v>
      </c>
      <c r="BD100" s="6">
        <v>6266</v>
      </c>
      <c r="BE100" s="6">
        <v>0</v>
      </c>
      <c r="BF100" s="6">
        <v>6266</v>
      </c>
      <c r="BG100" s="7">
        <v>6865024000</v>
      </c>
      <c r="BH100" s="7">
        <v>777730.14614251733</v>
      </c>
      <c r="BI100" s="7">
        <v>607410.4</v>
      </c>
      <c r="BJ100" s="8">
        <v>158891062.99000001</v>
      </c>
      <c r="BK100" s="8">
        <v>4180777</v>
      </c>
      <c r="BL100" s="7">
        <v>3124063.6</v>
      </c>
      <c r="BM100" s="8">
        <v>163071839.99000001</v>
      </c>
      <c r="BN100" s="7">
        <v>2095344.3207</v>
      </c>
      <c r="BO100" s="6">
        <v>1334929</v>
      </c>
      <c r="BP100" s="6">
        <v>361495</v>
      </c>
      <c r="BQ100" s="6">
        <v>973434</v>
      </c>
      <c r="BR100" s="6">
        <v>527486</v>
      </c>
      <c r="BS100" s="6">
        <v>445948</v>
      </c>
      <c r="BT100" s="7">
        <v>280349902000</v>
      </c>
      <c r="BU100" s="7">
        <v>210011.09572119566</v>
      </c>
      <c r="BV100" s="7">
        <v>199042582.88999999</v>
      </c>
      <c r="BW100" s="8">
        <v>56459173251.230003</v>
      </c>
      <c r="BX100" s="8">
        <v>8550692936.8099995</v>
      </c>
      <c r="BY100" s="7">
        <v>4518010855.3000002</v>
      </c>
      <c r="BZ100" s="8">
        <v>65009866188.040009</v>
      </c>
      <c r="CA100" s="7">
        <v>1080122246.7040002</v>
      </c>
      <c r="CB100" s="6">
        <v>1820</v>
      </c>
      <c r="CC100" s="6">
        <v>1748</v>
      </c>
      <c r="CD100" s="6">
        <v>72</v>
      </c>
      <c r="CE100" s="6">
        <v>0</v>
      </c>
      <c r="CF100" s="6">
        <v>72</v>
      </c>
      <c r="CG100" s="7">
        <v>1371688000</v>
      </c>
      <c r="CH100" s="7">
        <v>753674.72527472524</v>
      </c>
      <c r="CI100" s="7">
        <v>294728.40000000002</v>
      </c>
      <c r="CJ100" s="8">
        <v>1917137</v>
      </c>
      <c r="CK100" s="8">
        <v>118532</v>
      </c>
      <c r="CL100" s="7">
        <v>1745769</v>
      </c>
      <c r="CM100" s="8">
        <v>2035669</v>
      </c>
      <c r="CN100" s="7">
        <v>37414.931700000001</v>
      </c>
      <c r="CO100" s="6">
        <v>2050</v>
      </c>
      <c r="CP100" s="6">
        <v>1906</v>
      </c>
      <c r="CQ100" s="6">
        <v>144</v>
      </c>
      <c r="CR100" s="6">
        <v>0</v>
      </c>
      <c r="CS100" s="6">
        <v>144</v>
      </c>
      <c r="CT100" s="7">
        <v>1605525000</v>
      </c>
      <c r="CU100" s="7">
        <v>783182.92682926834</v>
      </c>
      <c r="CV100" s="7">
        <v>157678.79999999999</v>
      </c>
      <c r="CW100" s="8">
        <v>2796781.1</v>
      </c>
      <c r="CX100" s="8">
        <v>133534</v>
      </c>
      <c r="CY100" s="7">
        <v>2470718.9</v>
      </c>
      <c r="CZ100" s="8">
        <v>2930315.1</v>
      </c>
      <c r="DA100" s="7">
        <v>72447.283299999996</v>
      </c>
      <c r="DB100" s="6"/>
      <c r="DC100" s="6"/>
      <c r="DD100" s="6"/>
      <c r="DE100" s="6"/>
      <c r="DF100" s="6"/>
      <c r="DG100" s="7"/>
      <c r="DH100" s="7"/>
      <c r="DI100" s="7"/>
      <c r="DJ100" s="8"/>
      <c r="DK100" s="8"/>
      <c r="DL100" s="7"/>
      <c r="DM100" s="8"/>
      <c r="DN100" s="7"/>
      <c r="DO100" s="6">
        <v>520218</v>
      </c>
      <c r="DP100" s="6">
        <v>397875</v>
      </c>
      <c r="DQ100" s="6">
        <v>122343</v>
      </c>
      <c r="DR100" s="6">
        <v>53773</v>
      </c>
      <c r="DS100" s="6">
        <v>68570</v>
      </c>
      <c r="DT100" s="7">
        <v>62179705000</v>
      </c>
      <c r="DU100" s="7">
        <v>119526.24668888812</v>
      </c>
      <c r="DV100" s="7">
        <v>109022111.38000003</v>
      </c>
      <c r="DW100" s="8">
        <v>11512096187.27</v>
      </c>
      <c r="DX100" s="8">
        <v>2224987972.1900005</v>
      </c>
      <c r="DY100" s="7">
        <v>3494430794.1000013</v>
      </c>
      <c r="DZ100" s="8">
        <v>13737084159.459999</v>
      </c>
      <c r="EA100" s="7">
        <v>365904432.43529999</v>
      </c>
      <c r="EB100" s="6"/>
      <c r="EC100" s="6"/>
      <c r="ED100" s="6"/>
      <c r="EE100" s="6"/>
      <c r="EF100" s="6"/>
      <c r="EG100" s="7"/>
      <c r="EH100" s="7"/>
      <c r="EI100" s="7"/>
      <c r="EJ100" s="8"/>
      <c r="EK100" s="8"/>
      <c r="EL100" s="7"/>
      <c r="EM100" s="8"/>
      <c r="EN100" s="7"/>
      <c r="EO100" s="6"/>
      <c r="EP100" s="6"/>
      <c r="EQ100" s="6"/>
      <c r="ER100" s="6"/>
      <c r="ES100" s="6"/>
      <c r="ET100" s="7"/>
      <c r="EU100" s="7"/>
      <c r="EV100" s="7"/>
      <c r="EW100" s="8"/>
      <c r="EX100" s="8"/>
      <c r="EY100" s="7"/>
      <c r="EZ100" s="8"/>
      <c r="FA100" s="7"/>
      <c r="FB100" s="6">
        <v>746795</v>
      </c>
      <c r="FC100" s="6">
        <v>696429</v>
      </c>
      <c r="FD100" s="6">
        <v>50366</v>
      </c>
      <c r="FE100" s="6">
        <v>27075</v>
      </c>
      <c r="FF100" s="6">
        <v>23291</v>
      </c>
      <c r="FG100" s="7">
        <v>96604184000</v>
      </c>
      <c r="FH100" s="7">
        <v>129358.37010156736</v>
      </c>
      <c r="FI100" s="7">
        <v>160814164.40000001</v>
      </c>
      <c r="FJ100" s="8">
        <v>6767754855.3399992</v>
      </c>
      <c r="FK100" s="8">
        <v>1106040274.3899999</v>
      </c>
      <c r="FL100" s="7">
        <v>6691537728.4999981</v>
      </c>
      <c r="FM100" s="8">
        <v>7873795129.7300005</v>
      </c>
      <c r="FN100" s="7">
        <v>285084813.8035</v>
      </c>
      <c r="FO100" s="6"/>
      <c r="FP100" s="6"/>
      <c r="FQ100" s="6"/>
      <c r="FR100" s="6"/>
      <c r="FS100" s="6"/>
      <c r="FT100" s="7"/>
      <c r="FU100" s="7"/>
      <c r="FV100" s="7"/>
      <c r="FW100" s="8"/>
      <c r="FX100" s="8"/>
      <c r="FY100" s="7"/>
      <c r="FZ100" s="8"/>
      <c r="GA100" s="7"/>
      <c r="GB100" s="6">
        <v>2614639</v>
      </c>
      <c r="GC100" s="6">
        <v>1462014</v>
      </c>
      <c r="GD100" s="6">
        <v>1152625</v>
      </c>
      <c r="GE100" s="6">
        <v>608334</v>
      </c>
      <c r="GF100" s="6">
        <v>544291</v>
      </c>
      <c r="GG100" s="7">
        <v>448976028000</v>
      </c>
      <c r="GH100" s="7">
        <v>171716.25910881005</v>
      </c>
      <c r="GI100" s="7">
        <v>469938676.26999998</v>
      </c>
      <c r="GJ100" s="8">
        <v>74902629274.929993</v>
      </c>
      <c r="GK100" s="8">
        <v>11886154026.389999</v>
      </c>
      <c r="GL100" s="7">
        <v>14711319929.4</v>
      </c>
      <c r="GM100" s="8">
        <v>86788783301.319992</v>
      </c>
      <c r="GN100" s="7">
        <v>1733316699.4785001</v>
      </c>
      <c r="GO100" s="6">
        <v>612842</v>
      </c>
      <c r="GP100" s="6">
        <v>71401</v>
      </c>
      <c r="GQ100" s="6">
        <v>541441</v>
      </c>
      <c r="GR100" s="6">
        <v>323186</v>
      </c>
      <c r="GS100" s="6">
        <v>218255</v>
      </c>
      <c r="GT100" s="7">
        <v>142217892000</v>
      </c>
      <c r="GU100" s="7">
        <v>232062.90038868092</v>
      </c>
      <c r="GV100" s="7">
        <v>131106582.19000001</v>
      </c>
      <c r="GW100" s="8">
        <v>15650612144.370001</v>
      </c>
      <c r="GX100" s="8">
        <v>840161394</v>
      </c>
      <c r="GY100" s="7">
        <v>275145922.80000001</v>
      </c>
      <c r="GZ100" s="8">
        <v>16490773538.370001</v>
      </c>
      <c r="HA100" s="7">
        <v>242227445.5178</v>
      </c>
      <c r="HB100" s="6">
        <f t="shared" si="66"/>
        <v>0</v>
      </c>
      <c r="HC100" s="6">
        <f t="shared" si="67"/>
        <v>0</v>
      </c>
      <c r="HD100" s="6">
        <f t="shared" si="68"/>
        <v>0</v>
      </c>
      <c r="HE100" s="6">
        <f t="shared" si="69"/>
        <v>0</v>
      </c>
      <c r="HF100" s="6">
        <f t="shared" si="70"/>
        <v>0</v>
      </c>
      <c r="HG100" s="7">
        <f t="shared" si="71"/>
        <v>0</v>
      </c>
      <c r="HH100" s="7">
        <f t="shared" si="72"/>
        <v>2601767.2516493523</v>
      </c>
      <c r="HI100" s="7">
        <f t="shared" si="73"/>
        <v>5.3667463362216949E-8</v>
      </c>
      <c r="HJ100" s="8">
        <f t="shared" si="74"/>
        <v>9.7751617431640625E-6</v>
      </c>
      <c r="HK100" s="8">
        <f t="shared" si="75"/>
        <v>0</v>
      </c>
      <c r="HL100" s="7">
        <f t="shared" si="76"/>
        <v>-1.3350509107112885E-6</v>
      </c>
      <c r="HM100" s="8">
        <f t="shared" si="77"/>
        <v>1.7404556274414063E-5</v>
      </c>
      <c r="HN100" s="7">
        <f t="shared" si="78"/>
        <v>6.9849193096160889E-8</v>
      </c>
      <c r="HP100" s="15">
        <f t="shared" si="79"/>
        <v>2.3397470676745469E-2</v>
      </c>
      <c r="HR100" s="6">
        <f t="shared" si="40"/>
        <v>12697</v>
      </c>
      <c r="HS100" s="6">
        <f t="shared" si="41"/>
        <v>6215</v>
      </c>
      <c r="HT100" s="6">
        <f t="shared" si="42"/>
        <v>6482</v>
      </c>
      <c r="HU100" s="6">
        <f t="shared" si="43"/>
        <v>0</v>
      </c>
      <c r="HV100" s="6">
        <f t="shared" si="44"/>
        <v>6482</v>
      </c>
      <c r="HW100" s="7">
        <f t="shared" si="45"/>
        <v>9842237000</v>
      </c>
      <c r="HX100" s="7">
        <f t="shared" si="46"/>
        <v>2314587.7982465108</v>
      </c>
      <c r="HY100" s="7">
        <f t="shared" si="47"/>
        <v>1059817.6000000001</v>
      </c>
      <c r="HZ100" s="8">
        <f t="shared" si="48"/>
        <v>163604981.09</v>
      </c>
      <c r="IA100" s="8">
        <f t="shared" si="49"/>
        <v>4432843</v>
      </c>
      <c r="IB100" s="7">
        <f t="shared" si="50"/>
        <v>7340551.5</v>
      </c>
      <c r="IC100" s="8">
        <f t="shared" si="51"/>
        <v>168037824.09</v>
      </c>
      <c r="ID100" s="7">
        <f t="shared" si="52"/>
        <v>2205206.5356999999</v>
      </c>
      <c r="IE100" s="6">
        <f t="shared" si="53"/>
        <v>0</v>
      </c>
      <c r="IF100" s="6">
        <f t="shared" si="54"/>
        <v>0</v>
      </c>
      <c r="IG100" s="6">
        <f t="shared" si="55"/>
        <v>0</v>
      </c>
      <c r="IH100" s="6">
        <f t="shared" si="56"/>
        <v>0</v>
      </c>
      <c r="II100" s="6">
        <f t="shared" si="57"/>
        <v>0</v>
      </c>
      <c r="IJ100" s="7">
        <f t="shared" si="58"/>
        <v>0</v>
      </c>
      <c r="IK100" s="7">
        <f t="shared" si="59"/>
        <v>0</v>
      </c>
      <c r="IL100" s="7">
        <f t="shared" si="60"/>
        <v>0</v>
      </c>
      <c r="IM100" s="8">
        <f t="shared" si="61"/>
        <v>0</v>
      </c>
      <c r="IN100" s="8">
        <f t="shared" si="62"/>
        <v>0</v>
      </c>
      <c r="IO100" s="7">
        <f t="shared" si="63"/>
        <v>0</v>
      </c>
      <c r="IP100" s="8">
        <f t="shared" si="64"/>
        <v>0</v>
      </c>
      <c r="IQ100" s="7">
        <f t="shared" si="65"/>
        <v>0</v>
      </c>
    </row>
    <row r="101" spans="1:251" x14ac:dyDescent="0.2">
      <c r="A101" s="14">
        <v>39783</v>
      </c>
      <c r="B101" s="6"/>
      <c r="C101" s="6"/>
      <c r="D101" s="6"/>
      <c r="E101" s="6"/>
      <c r="F101" s="6"/>
      <c r="G101" s="7"/>
      <c r="H101" s="7"/>
      <c r="I101" s="7"/>
      <c r="J101" s="8"/>
      <c r="K101" s="8"/>
      <c r="L101" s="7"/>
      <c r="M101" s="8"/>
      <c r="N101" s="7"/>
      <c r="O101" s="6"/>
      <c r="P101" s="6"/>
      <c r="Q101" s="6"/>
      <c r="R101" s="6"/>
      <c r="S101" s="6"/>
      <c r="T101" s="7"/>
      <c r="U101" s="7"/>
      <c r="V101" s="7"/>
      <c r="W101" s="8"/>
      <c r="X101" s="8"/>
      <c r="Y101" s="7"/>
      <c r="Z101" s="8"/>
      <c r="AA101" s="7"/>
      <c r="AB101" s="6"/>
      <c r="AC101" s="6"/>
      <c r="AD101" s="6"/>
      <c r="AE101" s="6"/>
      <c r="AF101" s="6"/>
      <c r="AG101" s="7"/>
      <c r="AH101" s="7"/>
      <c r="AI101" s="7"/>
      <c r="AJ101" s="8"/>
      <c r="AK101" s="8"/>
      <c r="AL101" s="7"/>
      <c r="AM101" s="8"/>
      <c r="AN101" s="7"/>
      <c r="AO101" s="6"/>
      <c r="AP101" s="6"/>
      <c r="AQ101" s="6"/>
      <c r="AR101" s="6"/>
      <c r="AS101" s="6"/>
      <c r="AT101" s="7"/>
      <c r="AU101" s="7"/>
      <c r="AV101" s="7"/>
      <c r="AW101" s="8"/>
      <c r="AX101" s="8"/>
      <c r="AY101" s="7"/>
      <c r="AZ101" s="8"/>
      <c r="BA101" s="7"/>
      <c r="BB101" s="6">
        <v>8827</v>
      </c>
      <c r="BC101" s="6">
        <v>2821</v>
      </c>
      <c r="BD101" s="6">
        <v>6006</v>
      </c>
      <c r="BE101" s="6">
        <v>0</v>
      </c>
      <c r="BF101" s="6">
        <v>6006</v>
      </c>
      <c r="BG101" s="7">
        <v>6861029000</v>
      </c>
      <c r="BH101" s="7">
        <v>777277.55749405234</v>
      </c>
      <c r="BI101" s="7">
        <v>579544.5</v>
      </c>
      <c r="BJ101" s="8">
        <v>160574302.72</v>
      </c>
      <c r="BK101" s="8">
        <v>3853011</v>
      </c>
      <c r="BL101" s="7">
        <v>5481659.7999999998</v>
      </c>
      <c r="BM101" s="8">
        <v>164427313.72</v>
      </c>
      <c r="BN101" s="7">
        <v>0</v>
      </c>
      <c r="BO101" s="6">
        <v>1381196</v>
      </c>
      <c r="BP101" s="6">
        <v>381382</v>
      </c>
      <c r="BQ101" s="6">
        <v>999814</v>
      </c>
      <c r="BR101" s="6">
        <v>562975</v>
      </c>
      <c r="BS101" s="6">
        <v>436839</v>
      </c>
      <c r="BT101" s="7">
        <v>292348885000</v>
      </c>
      <c r="BU101" s="7">
        <v>211663.57634977222</v>
      </c>
      <c r="BV101" s="7">
        <v>175496533.37</v>
      </c>
      <c r="BW101" s="8">
        <v>59785272830.830002</v>
      </c>
      <c r="BX101" s="8">
        <v>8408998460.3099995</v>
      </c>
      <c r="BY101" s="7">
        <v>5740392083</v>
      </c>
      <c r="BZ101" s="8">
        <v>68194271291.140007</v>
      </c>
      <c r="CA101" s="7">
        <v>-6.2991999999999999</v>
      </c>
      <c r="CB101" s="6">
        <v>1820</v>
      </c>
      <c r="CC101" s="6">
        <v>1749</v>
      </c>
      <c r="CD101" s="6">
        <v>71</v>
      </c>
      <c r="CE101" s="6">
        <v>0</v>
      </c>
      <c r="CF101" s="6">
        <v>71</v>
      </c>
      <c r="CG101" s="7">
        <v>1371688000</v>
      </c>
      <c r="CH101" s="7">
        <v>753674.72527472524</v>
      </c>
      <c r="CI101" s="7">
        <v>294728.40000000002</v>
      </c>
      <c r="CJ101" s="8">
        <v>1986359.5</v>
      </c>
      <c r="CK101" s="8">
        <v>118532</v>
      </c>
      <c r="CL101" s="7">
        <v>1786997.9</v>
      </c>
      <c r="CM101" s="8">
        <v>2104891.5</v>
      </c>
      <c r="CN101" s="7">
        <v>0</v>
      </c>
      <c r="CO101" s="6">
        <v>2049</v>
      </c>
      <c r="CP101" s="6">
        <v>1912</v>
      </c>
      <c r="CQ101" s="6">
        <v>137</v>
      </c>
      <c r="CR101" s="6">
        <v>0</v>
      </c>
      <c r="CS101" s="6">
        <v>137</v>
      </c>
      <c r="CT101" s="7">
        <v>1605005000</v>
      </c>
      <c r="CU101" s="7">
        <v>783311.3714006833</v>
      </c>
      <c r="CV101" s="7">
        <v>157678.79999999999</v>
      </c>
      <c r="CW101" s="8">
        <v>2557252.4</v>
      </c>
      <c r="CX101" s="8">
        <v>126595</v>
      </c>
      <c r="CY101" s="7">
        <v>2542174.6</v>
      </c>
      <c r="CZ101" s="8">
        <v>2683847.4</v>
      </c>
      <c r="DA101" s="7">
        <v>0</v>
      </c>
      <c r="DB101" s="6"/>
      <c r="DC101" s="6"/>
      <c r="DD101" s="6"/>
      <c r="DE101" s="6"/>
      <c r="DF101" s="6"/>
      <c r="DG101" s="7"/>
      <c r="DH101" s="7"/>
      <c r="DI101" s="7"/>
      <c r="DJ101" s="8"/>
      <c r="DK101" s="8"/>
      <c r="DL101" s="7"/>
      <c r="DM101" s="8"/>
      <c r="DN101" s="7"/>
      <c r="DO101" s="6">
        <v>518429</v>
      </c>
      <c r="DP101" s="6">
        <v>399988</v>
      </c>
      <c r="DQ101" s="6">
        <v>118441</v>
      </c>
      <c r="DR101" s="6">
        <v>51997</v>
      </c>
      <c r="DS101" s="6">
        <v>66444</v>
      </c>
      <c r="DT101" s="7">
        <v>61940684000</v>
      </c>
      <c r="DU101" s="7">
        <v>119477.66039322646</v>
      </c>
      <c r="DV101" s="7">
        <v>109025231.38000003</v>
      </c>
      <c r="DW101" s="8">
        <v>11751943745.870003</v>
      </c>
      <c r="DX101" s="8">
        <v>2151605952.5</v>
      </c>
      <c r="DY101" s="7">
        <v>3870054185.6999998</v>
      </c>
      <c r="DZ101" s="8">
        <v>13903549698.370001</v>
      </c>
      <c r="EA101" s="7">
        <v>-3.815799999999999</v>
      </c>
      <c r="EB101" s="6"/>
      <c r="EC101" s="6"/>
      <c r="ED101" s="6"/>
      <c r="EE101" s="6"/>
      <c r="EF101" s="6"/>
      <c r="EG101" s="7"/>
      <c r="EH101" s="7"/>
      <c r="EI101" s="7"/>
      <c r="EJ101" s="8"/>
      <c r="EK101" s="8"/>
      <c r="EL101" s="7"/>
      <c r="EM101" s="8"/>
      <c r="EN101" s="7"/>
      <c r="EO101" s="6"/>
      <c r="EP101" s="6"/>
      <c r="EQ101" s="6"/>
      <c r="ER101" s="6"/>
      <c r="ES101" s="6"/>
      <c r="ET101" s="7"/>
      <c r="EU101" s="7"/>
      <c r="EV101" s="7"/>
      <c r="EW101" s="8"/>
      <c r="EX101" s="8"/>
      <c r="EY101" s="7"/>
      <c r="EZ101" s="8"/>
      <c r="FA101" s="7"/>
      <c r="FB101" s="6">
        <v>746573</v>
      </c>
      <c r="FC101" s="6">
        <v>696930</v>
      </c>
      <c r="FD101" s="6">
        <v>49643</v>
      </c>
      <c r="FE101" s="6">
        <v>26717</v>
      </c>
      <c r="FF101" s="6">
        <v>22926</v>
      </c>
      <c r="FG101" s="7">
        <v>96567105000</v>
      </c>
      <c r="FH101" s="7">
        <v>129347.17033699316</v>
      </c>
      <c r="FI101" s="7">
        <v>160817334.40000001</v>
      </c>
      <c r="FJ101" s="8">
        <v>7028742859.3900023</v>
      </c>
      <c r="FK101" s="8">
        <v>1090074541.0599999</v>
      </c>
      <c r="FL101" s="7">
        <v>6996324957.4000006</v>
      </c>
      <c r="FM101" s="8">
        <v>8118817400.4500017</v>
      </c>
      <c r="FN101" s="7">
        <v>140843.06360000005</v>
      </c>
      <c r="FO101" s="6"/>
      <c r="FP101" s="6"/>
      <c r="FQ101" s="6"/>
      <c r="FR101" s="6"/>
      <c r="FS101" s="6"/>
      <c r="FT101" s="7"/>
      <c r="FU101" s="7"/>
      <c r="FV101" s="7"/>
      <c r="FW101" s="8"/>
      <c r="FX101" s="8"/>
      <c r="FY101" s="7"/>
      <c r="FZ101" s="8"/>
      <c r="GA101" s="7"/>
      <c r="GB101" s="6">
        <v>2658894</v>
      </c>
      <c r="GC101" s="6">
        <v>1484782</v>
      </c>
      <c r="GD101" s="6">
        <v>1174112</v>
      </c>
      <c r="GE101" s="6">
        <v>641689</v>
      </c>
      <c r="GF101" s="6">
        <v>532423</v>
      </c>
      <c r="GG101" s="7">
        <v>460694396000</v>
      </c>
      <c r="GH101" s="7">
        <v>173265.42389429591</v>
      </c>
      <c r="GI101" s="7">
        <v>446371050.85000002</v>
      </c>
      <c r="GJ101" s="8">
        <v>78731077350.710007</v>
      </c>
      <c r="GK101" s="8">
        <v>11654777091.869999</v>
      </c>
      <c r="GL101" s="7">
        <v>16616582058.400002</v>
      </c>
      <c r="GM101" s="8">
        <v>90385854442.580002</v>
      </c>
      <c r="GN101" s="7">
        <v>140832.94860000006</v>
      </c>
      <c r="GO101" s="6">
        <v>657097</v>
      </c>
      <c r="GP101" s="6">
        <v>79937</v>
      </c>
      <c r="GQ101" s="6">
        <v>577160</v>
      </c>
      <c r="GR101" s="6">
        <v>363402</v>
      </c>
      <c r="GS101" s="6">
        <v>213758</v>
      </c>
      <c r="GT101" s="7">
        <v>152671760000</v>
      </c>
      <c r="GU101" s="7">
        <v>232342.80479137783</v>
      </c>
      <c r="GV101" s="7">
        <v>107501848.07000001</v>
      </c>
      <c r="GW101" s="8">
        <v>17332610973.450001</v>
      </c>
      <c r="GX101" s="8">
        <v>836414657</v>
      </c>
      <c r="GY101" s="7">
        <v>546271685</v>
      </c>
      <c r="GZ101" s="8">
        <v>18169025630.450005</v>
      </c>
      <c r="HA101" s="7">
        <v>0</v>
      </c>
      <c r="HB101" s="6">
        <f t="shared" si="66"/>
        <v>0</v>
      </c>
      <c r="HC101" s="6">
        <f t="shared" si="67"/>
        <v>0</v>
      </c>
      <c r="HD101" s="6">
        <f t="shared" si="68"/>
        <v>0</v>
      </c>
      <c r="HE101" s="6">
        <f t="shared" si="69"/>
        <v>0</v>
      </c>
      <c r="HF101" s="6">
        <f t="shared" si="70"/>
        <v>0</v>
      </c>
      <c r="HG101" s="7">
        <f t="shared" si="71"/>
        <v>0</v>
      </c>
      <c r="HH101" s="7">
        <f t="shared" si="72"/>
        <v>2601486.6373551567</v>
      </c>
      <c r="HI101" s="7">
        <f t="shared" si="73"/>
        <v>2.9802322387695313E-8</v>
      </c>
      <c r="HJ101" s="8">
        <f t="shared" si="74"/>
        <v>6.4074993133544922E-6</v>
      </c>
      <c r="HK101" s="8">
        <f t="shared" si="75"/>
        <v>0</v>
      </c>
      <c r="HL101" s="7">
        <f t="shared" si="76"/>
        <v>-1.1445954442024231E-6</v>
      </c>
      <c r="HM101" s="8">
        <f t="shared" si="77"/>
        <v>1.4036893844604492E-5</v>
      </c>
      <c r="HN101" s="7">
        <f t="shared" si="78"/>
        <v>-2.0535573241886595E-11</v>
      </c>
      <c r="HP101" s="15">
        <f t="shared" si="79"/>
        <v>2.3334870378263855E-2</v>
      </c>
      <c r="HR101" s="6">
        <f t="shared" si="40"/>
        <v>12696</v>
      </c>
      <c r="HS101" s="6">
        <f t="shared" si="41"/>
        <v>6482</v>
      </c>
      <c r="HT101" s="6">
        <f t="shared" si="42"/>
        <v>6214</v>
      </c>
      <c r="HU101" s="6">
        <f t="shared" si="43"/>
        <v>0</v>
      </c>
      <c r="HV101" s="6">
        <f t="shared" si="44"/>
        <v>6214</v>
      </c>
      <c r="HW101" s="7">
        <f t="shared" si="45"/>
        <v>9837722000</v>
      </c>
      <c r="HX101" s="7">
        <f t="shared" si="46"/>
        <v>2314263.6541694608</v>
      </c>
      <c r="HY101" s="7">
        <f t="shared" si="47"/>
        <v>1031951.7</v>
      </c>
      <c r="HZ101" s="8">
        <f t="shared" si="48"/>
        <v>165117914.62</v>
      </c>
      <c r="IA101" s="8">
        <f t="shared" si="49"/>
        <v>4098138</v>
      </c>
      <c r="IB101" s="7">
        <f t="shared" si="50"/>
        <v>9810832.2999999989</v>
      </c>
      <c r="IC101" s="8">
        <f t="shared" si="51"/>
        <v>169216052.62</v>
      </c>
      <c r="ID101" s="7">
        <f t="shared" si="52"/>
        <v>0</v>
      </c>
      <c r="IE101" s="6">
        <f t="shared" si="53"/>
        <v>0</v>
      </c>
      <c r="IF101" s="6">
        <f t="shared" si="54"/>
        <v>0</v>
      </c>
      <c r="IG101" s="6">
        <f t="shared" si="55"/>
        <v>0</v>
      </c>
      <c r="IH101" s="6">
        <f t="shared" si="56"/>
        <v>0</v>
      </c>
      <c r="II101" s="6">
        <f t="shared" si="57"/>
        <v>0</v>
      </c>
      <c r="IJ101" s="7">
        <f t="shared" si="58"/>
        <v>0</v>
      </c>
      <c r="IK101" s="7">
        <f t="shared" si="59"/>
        <v>0</v>
      </c>
      <c r="IL101" s="7">
        <f t="shared" si="60"/>
        <v>0</v>
      </c>
      <c r="IM101" s="8">
        <f t="shared" si="61"/>
        <v>0</v>
      </c>
      <c r="IN101" s="8">
        <f t="shared" si="62"/>
        <v>0</v>
      </c>
      <c r="IO101" s="7">
        <f t="shared" si="63"/>
        <v>0</v>
      </c>
      <c r="IP101" s="8">
        <f t="shared" si="64"/>
        <v>0</v>
      </c>
      <c r="IQ101" s="7">
        <f t="shared" si="65"/>
        <v>0</v>
      </c>
    </row>
    <row r="102" spans="1:251" x14ac:dyDescent="0.2">
      <c r="A102" s="14" t="s">
        <v>13</v>
      </c>
      <c r="B102" s="6"/>
      <c r="C102" s="6"/>
      <c r="D102" s="6"/>
      <c r="E102" s="6"/>
      <c r="F102" s="6"/>
      <c r="G102" s="7"/>
      <c r="H102" s="7"/>
      <c r="I102" s="7"/>
      <c r="J102" s="8"/>
      <c r="K102" s="8"/>
      <c r="L102" s="7"/>
      <c r="M102" s="8"/>
      <c r="N102" s="7"/>
      <c r="O102" s="6"/>
      <c r="P102" s="6"/>
      <c r="Q102" s="6"/>
      <c r="R102" s="6"/>
      <c r="S102" s="6"/>
      <c r="T102" s="7"/>
      <c r="U102" s="7"/>
      <c r="V102" s="7"/>
      <c r="W102" s="8"/>
      <c r="X102" s="8"/>
      <c r="Y102" s="7"/>
      <c r="Z102" s="8"/>
      <c r="AA102" s="7"/>
      <c r="AB102" s="6"/>
      <c r="AC102" s="6"/>
      <c r="AD102" s="6"/>
      <c r="AE102" s="6"/>
      <c r="AF102" s="6"/>
      <c r="AG102" s="7"/>
      <c r="AH102" s="7"/>
      <c r="AI102" s="7"/>
      <c r="AJ102" s="8"/>
      <c r="AK102" s="8"/>
      <c r="AL102" s="7"/>
      <c r="AM102" s="8"/>
      <c r="AN102" s="7"/>
      <c r="AO102" s="6"/>
      <c r="AP102" s="6"/>
      <c r="AQ102" s="6"/>
      <c r="AR102" s="6"/>
      <c r="AS102" s="6"/>
      <c r="AT102" s="7"/>
      <c r="AU102" s="7"/>
      <c r="AV102" s="7"/>
      <c r="AW102" s="8"/>
      <c r="AX102" s="8"/>
      <c r="AY102" s="7"/>
      <c r="AZ102" s="8"/>
      <c r="BA102" s="7"/>
      <c r="BB102" s="6">
        <v>8827</v>
      </c>
      <c r="BC102" s="6">
        <v>3143</v>
      </c>
      <c r="BD102" s="6">
        <v>5684</v>
      </c>
      <c r="BE102" s="6">
        <v>0</v>
      </c>
      <c r="BF102" s="6">
        <v>5684</v>
      </c>
      <c r="BG102" s="7">
        <v>6850708000</v>
      </c>
      <c r="BH102" s="7">
        <v>776108.30406706699</v>
      </c>
      <c r="BI102" s="7">
        <v>560525.6</v>
      </c>
      <c r="BJ102" s="8">
        <v>147466466.47999999</v>
      </c>
      <c r="BK102" s="8">
        <v>3475500</v>
      </c>
      <c r="BL102" s="7">
        <v>5483213.1000000006</v>
      </c>
      <c r="BM102" s="8">
        <v>150941966.47999999</v>
      </c>
      <c r="BN102" s="7">
        <v>242319.25099999999</v>
      </c>
      <c r="BO102" s="6">
        <v>1395896</v>
      </c>
      <c r="BP102" s="6">
        <v>399515</v>
      </c>
      <c r="BQ102" s="6">
        <v>996381</v>
      </c>
      <c r="BR102" s="6">
        <v>568213</v>
      </c>
      <c r="BS102" s="6">
        <v>428168</v>
      </c>
      <c r="BT102" s="7">
        <v>295433593000</v>
      </c>
      <c r="BU102" s="7">
        <v>211644.41548654056</v>
      </c>
      <c r="BV102" s="7">
        <v>177156851.43000001</v>
      </c>
      <c r="BW102" s="8">
        <v>59454376190.330002</v>
      </c>
      <c r="BX102" s="8">
        <v>8142417881.5</v>
      </c>
      <c r="BY102" s="7">
        <v>5744117133</v>
      </c>
      <c r="BZ102" s="8">
        <v>67596794071.830002</v>
      </c>
      <c r="CA102" s="7">
        <v>83394695.612000003</v>
      </c>
      <c r="CB102" s="6">
        <v>1820</v>
      </c>
      <c r="CC102" s="6">
        <v>1750</v>
      </c>
      <c r="CD102" s="6">
        <v>70</v>
      </c>
      <c r="CE102" s="6">
        <v>0</v>
      </c>
      <c r="CF102" s="6">
        <v>70</v>
      </c>
      <c r="CG102" s="7">
        <v>1370978000</v>
      </c>
      <c r="CH102" s="7">
        <v>753284.61538461538</v>
      </c>
      <c r="CI102" s="7">
        <v>294728.40000000002</v>
      </c>
      <c r="CJ102" s="8">
        <v>1982185.1</v>
      </c>
      <c r="CK102" s="8">
        <v>116712</v>
      </c>
      <c r="CL102" s="7">
        <v>1786999.6</v>
      </c>
      <c r="CM102" s="8">
        <v>2098897.1</v>
      </c>
      <c r="CN102" s="7">
        <v>3894.1833000000001</v>
      </c>
      <c r="CO102" s="6">
        <v>2049</v>
      </c>
      <c r="CP102" s="6">
        <v>1916</v>
      </c>
      <c r="CQ102" s="6">
        <v>133</v>
      </c>
      <c r="CR102" s="6">
        <v>0</v>
      </c>
      <c r="CS102" s="6">
        <v>133</v>
      </c>
      <c r="CT102" s="7">
        <v>1605005000</v>
      </c>
      <c r="CU102" s="7">
        <v>783311.3714006833</v>
      </c>
      <c r="CV102" s="7">
        <v>157678.79999999999</v>
      </c>
      <c r="CW102" s="8">
        <v>2502300.2999999998</v>
      </c>
      <c r="CX102" s="8">
        <v>122265</v>
      </c>
      <c r="CY102" s="7">
        <v>2542202</v>
      </c>
      <c r="CZ102" s="8">
        <v>2624565.2999999998</v>
      </c>
      <c r="DA102" s="7">
        <v>6532.4859999999999</v>
      </c>
      <c r="DB102" s="6"/>
      <c r="DC102" s="6"/>
      <c r="DD102" s="6"/>
      <c r="DE102" s="6"/>
      <c r="DF102" s="6"/>
      <c r="DG102" s="7"/>
      <c r="DH102" s="7"/>
      <c r="DI102" s="7"/>
      <c r="DJ102" s="8"/>
      <c r="DK102" s="8"/>
      <c r="DL102" s="7"/>
      <c r="DM102" s="8"/>
      <c r="DN102" s="7"/>
      <c r="DO102" s="6">
        <v>518162</v>
      </c>
      <c r="DP102" s="6">
        <v>402205</v>
      </c>
      <c r="DQ102" s="6">
        <v>115957</v>
      </c>
      <c r="DR102" s="6">
        <v>50812</v>
      </c>
      <c r="DS102" s="6">
        <v>65145</v>
      </c>
      <c r="DT102" s="7">
        <v>61909429000</v>
      </c>
      <c r="DU102" s="7">
        <v>119478.90621079894</v>
      </c>
      <c r="DV102" s="7">
        <v>109024431.38000003</v>
      </c>
      <c r="DW102" s="8">
        <v>11534648270.620001</v>
      </c>
      <c r="DX102" s="8">
        <v>2107744489.5000002</v>
      </c>
      <c r="DY102" s="7">
        <v>3867382410.1999998</v>
      </c>
      <c r="DZ102" s="8">
        <v>13642392760.120001</v>
      </c>
      <c r="EA102" s="7">
        <v>33637776.513400003</v>
      </c>
      <c r="EB102" s="6"/>
      <c r="EC102" s="6"/>
      <c r="ED102" s="6"/>
      <c r="EE102" s="6"/>
      <c r="EF102" s="6"/>
      <c r="EG102" s="7"/>
      <c r="EH102" s="7"/>
      <c r="EI102" s="7"/>
      <c r="EJ102" s="8"/>
      <c r="EK102" s="8"/>
      <c r="EL102" s="7"/>
      <c r="EM102" s="8"/>
      <c r="EN102" s="7"/>
      <c r="EO102" s="6"/>
      <c r="EP102" s="6"/>
      <c r="EQ102" s="6"/>
      <c r="ER102" s="6"/>
      <c r="ES102" s="6"/>
      <c r="ET102" s="7"/>
      <c r="EU102" s="7"/>
      <c r="EV102" s="7"/>
      <c r="EW102" s="8"/>
      <c r="EX102" s="8"/>
      <c r="EY102" s="7"/>
      <c r="EZ102" s="8"/>
      <c r="FA102" s="7"/>
      <c r="FB102" s="6">
        <v>746557</v>
      </c>
      <c r="FC102" s="6">
        <v>697412</v>
      </c>
      <c r="FD102" s="6">
        <v>49145</v>
      </c>
      <c r="FE102" s="6">
        <v>26462</v>
      </c>
      <c r="FF102" s="6">
        <v>22683</v>
      </c>
      <c r="FG102" s="7">
        <v>96562450000</v>
      </c>
      <c r="FH102" s="7">
        <v>129343.7071784204</v>
      </c>
      <c r="FI102" s="7">
        <v>160820134.40000001</v>
      </c>
      <c r="FJ102" s="8">
        <v>6948351659.6100016</v>
      </c>
      <c r="FK102" s="8">
        <v>1078532082.9099998</v>
      </c>
      <c r="FL102" s="7">
        <v>6995932671.499999</v>
      </c>
      <c r="FM102" s="8">
        <v>8026883742.5199986</v>
      </c>
      <c r="FN102" s="7">
        <v>27384980.795599993</v>
      </c>
      <c r="FO102" s="6"/>
      <c r="FP102" s="6"/>
      <c r="FQ102" s="6"/>
      <c r="FR102" s="6"/>
      <c r="FS102" s="6"/>
      <c r="FT102" s="7"/>
      <c r="FU102" s="7"/>
      <c r="FV102" s="7"/>
      <c r="FW102" s="8"/>
      <c r="FX102" s="8"/>
      <c r="FY102" s="7"/>
      <c r="FZ102" s="8"/>
      <c r="GA102" s="7"/>
      <c r="GB102" s="6">
        <v>2673311</v>
      </c>
      <c r="GC102" s="6">
        <v>1505941</v>
      </c>
      <c r="GD102" s="6">
        <v>1167370</v>
      </c>
      <c r="GE102" s="6">
        <v>645487</v>
      </c>
      <c r="GF102" s="6">
        <v>521883</v>
      </c>
      <c r="GG102" s="7">
        <v>463732163000</v>
      </c>
      <c r="GH102" s="7">
        <v>173467.34555014363</v>
      </c>
      <c r="GI102" s="7">
        <v>448014350.00999999</v>
      </c>
      <c r="GJ102" s="8">
        <v>78089327072.440002</v>
      </c>
      <c r="GK102" s="8">
        <v>11332408930.91</v>
      </c>
      <c r="GL102" s="7">
        <v>16617244629.400002</v>
      </c>
      <c r="GM102" s="8">
        <v>89421736003.350006</v>
      </c>
      <c r="GN102" s="7">
        <v>144670198.84130001</v>
      </c>
      <c r="GO102" s="6">
        <v>671514</v>
      </c>
      <c r="GP102" s="6">
        <v>81958</v>
      </c>
      <c r="GQ102" s="6">
        <v>589556</v>
      </c>
      <c r="GR102" s="6">
        <v>376743</v>
      </c>
      <c r="GS102" s="6">
        <v>212813</v>
      </c>
      <c r="GT102" s="7">
        <v>155400067000</v>
      </c>
      <c r="GU102" s="7">
        <v>231417.46411839515</v>
      </c>
      <c r="GV102" s="7">
        <v>109123794.42999999</v>
      </c>
      <c r="GW102" s="8">
        <v>17884644642.879997</v>
      </c>
      <c r="GX102" s="8">
        <v>832639053</v>
      </c>
      <c r="GY102" s="7">
        <v>546306454.60000002</v>
      </c>
      <c r="GZ102" s="8">
        <v>18717283695.879997</v>
      </c>
      <c r="HA102" s="7">
        <v>27657406.695700001</v>
      </c>
      <c r="HB102" s="6">
        <f t="shared" si="66"/>
        <v>0</v>
      </c>
      <c r="HC102" s="6">
        <f t="shared" si="67"/>
        <v>0</v>
      </c>
      <c r="HD102" s="6">
        <f t="shared" si="68"/>
        <v>0</v>
      </c>
      <c r="HE102" s="6">
        <f t="shared" si="69"/>
        <v>0</v>
      </c>
      <c r="HF102" s="6">
        <f t="shared" si="70"/>
        <v>0</v>
      </c>
      <c r="HG102" s="7">
        <f t="shared" si="71"/>
        <v>0</v>
      </c>
      <c r="HH102" s="7">
        <f t="shared" si="72"/>
        <v>2599703.9741779817</v>
      </c>
      <c r="HI102" s="7">
        <f t="shared" si="73"/>
        <v>6.5541826188564301E-8</v>
      </c>
      <c r="HJ102" s="8">
        <f t="shared" si="74"/>
        <v>4.2617321014404297E-6</v>
      </c>
      <c r="HK102" s="8">
        <f t="shared" si="75"/>
        <v>0</v>
      </c>
      <c r="HL102" s="7">
        <f t="shared" si="76"/>
        <v>-2.2882595658302307E-6</v>
      </c>
      <c r="HM102" s="8">
        <f t="shared" si="77"/>
        <v>-3.3676624298095703E-6</v>
      </c>
      <c r="HN102" s="7">
        <f t="shared" si="78"/>
        <v>-2.0372681319713593E-9</v>
      </c>
      <c r="HP102" s="15">
        <f t="shared" si="79"/>
        <v>2.3321067703364382E-2</v>
      </c>
      <c r="HR102" s="6">
        <f t="shared" si="40"/>
        <v>12696</v>
      </c>
      <c r="HS102" s="6">
        <f t="shared" si="41"/>
        <v>6809</v>
      </c>
      <c r="HT102" s="6">
        <f t="shared" si="42"/>
        <v>5887</v>
      </c>
      <c r="HU102" s="6">
        <f t="shared" si="43"/>
        <v>0</v>
      </c>
      <c r="HV102" s="6">
        <f t="shared" si="44"/>
        <v>5887</v>
      </c>
      <c r="HW102" s="7">
        <f t="shared" si="45"/>
        <v>9826691000</v>
      </c>
      <c r="HX102" s="7">
        <f t="shared" si="46"/>
        <v>2312704.2908523655</v>
      </c>
      <c r="HY102" s="7">
        <f t="shared" si="47"/>
        <v>1012932.8</v>
      </c>
      <c r="HZ102" s="8">
        <f t="shared" si="48"/>
        <v>151950951.88</v>
      </c>
      <c r="IA102" s="8">
        <f t="shared" si="49"/>
        <v>3714477</v>
      </c>
      <c r="IB102" s="7">
        <f t="shared" si="50"/>
        <v>9812414.7000000011</v>
      </c>
      <c r="IC102" s="8">
        <f t="shared" si="51"/>
        <v>155665428.88</v>
      </c>
      <c r="ID102" s="7">
        <f t="shared" si="52"/>
        <v>252745.9203</v>
      </c>
      <c r="IE102" s="6">
        <f t="shared" si="53"/>
        <v>0</v>
      </c>
      <c r="IF102" s="6">
        <f t="shared" si="54"/>
        <v>0</v>
      </c>
      <c r="IG102" s="6">
        <f t="shared" si="55"/>
        <v>0</v>
      </c>
      <c r="IH102" s="6">
        <f t="shared" si="56"/>
        <v>0</v>
      </c>
      <c r="II102" s="6">
        <f t="shared" si="57"/>
        <v>0</v>
      </c>
      <c r="IJ102" s="7">
        <f t="shared" si="58"/>
        <v>0</v>
      </c>
      <c r="IK102" s="7">
        <f t="shared" si="59"/>
        <v>0</v>
      </c>
      <c r="IL102" s="7">
        <f t="shared" si="60"/>
        <v>0</v>
      </c>
      <c r="IM102" s="8">
        <f t="shared" si="61"/>
        <v>0</v>
      </c>
      <c r="IN102" s="8">
        <f t="shared" si="62"/>
        <v>0</v>
      </c>
      <c r="IO102" s="7">
        <f t="shared" si="63"/>
        <v>0</v>
      </c>
      <c r="IP102" s="8">
        <f t="shared" si="64"/>
        <v>0</v>
      </c>
      <c r="IQ102" s="7">
        <f t="shared" si="65"/>
        <v>0</v>
      </c>
    </row>
    <row r="103" spans="1:251" x14ac:dyDescent="0.2">
      <c r="A103" s="14" t="s">
        <v>1</v>
      </c>
      <c r="B103" s="6"/>
      <c r="C103" s="6"/>
      <c r="D103" s="6"/>
      <c r="E103" s="6"/>
      <c r="F103" s="6"/>
      <c r="G103" s="7"/>
      <c r="H103" s="7"/>
      <c r="I103" s="7"/>
      <c r="J103" s="8"/>
      <c r="K103" s="8"/>
      <c r="L103" s="7"/>
      <c r="M103" s="8"/>
      <c r="N103" s="7"/>
      <c r="O103" s="6"/>
      <c r="P103" s="6"/>
      <c r="Q103" s="6"/>
      <c r="R103" s="6"/>
      <c r="S103" s="6"/>
      <c r="T103" s="7"/>
      <c r="U103" s="7"/>
      <c r="V103" s="7"/>
      <c r="W103" s="8"/>
      <c r="X103" s="8"/>
      <c r="Y103" s="7"/>
      <c r="Z103" s="8"/>
      <c r="AA103" s="7"/>
      <c r="AB103" s="6"/>
      <c r="AC103" s="6"/>
      <c r="AD103" s="6"/>
      <c r="AE103" s="6"/>
      <c r="AF103" s="6"/>
      <c r="AG103" s="7"/>
      <c r="AH103" s="7"/>
      <c r="AI103" s="7"/>
      <c r="AJ103" s="8"/>
      <c r="AK103" s="8"/>
      <c r="AL103" s="7"/>
      <c r="AM103" s="8"/>
      <c r="AN103" s="7"/>
      <c r="AO103" s="6"/>
      <c r="AP103" s="6"/>
      <c r="AQ103" s="6"/>
      <c r="AR103" s="6"/>
      <c r="AS103" s="6"/>
      <c r="AT103" s="7"/>
      <c r="AU103" s="7"/>
      <c r="AV103" s="7"/>
      <c r="AW103" s="8"/>
      <c r="AX103" s="8"/>
      <c r="AY103" s="7"/>
      <c r="AZ103" s="8"/>
      <c r="BA103" s="7"/>
      <c r="BB103" s="6">
        <v>8827</v>
      </c>
      <c r="BC103" s="6">
        <v>3322</v>
      </c>
      <c r="BD103" s="6">
        <v>5505</v>
      </c>
      <c r="BE103" s="6">
        <v>0</v>
      </c>
      <c r="BF103" s="6">
        <v>5505</v>
      </c>
      <c r="BG103" s="7">
        <v>6844653000</v>
      </c>
      <c r="BH103" s="7">
        <v>775422.34054605186</v>
      </c>
      <c r="BI103" s="7">
        <v>530576.80000000005</v>
      </c>
      <c r="BJ103" s="8">
        <v>145544405.75999999</v>
      </c>
      <c r="BK103" s="8">
        <v>3250907</v>
      </c>
      <c r="BL103" s="7">
        <v>5501111.4000000004</v>
      </c>
      <c r="BM103" s="8">
        <v>148795312.75999999</v>
      </c>
      <c r="BN103" s="7">
        <v>446799.99570000003</v>
      </c>
      <c r="BO103" s="6">
        <v>1408226</v>
      </c>
      <c r="BP103" s="6">
        <v>415278</v>
      </c>
      <c r="BQ103" s="6">
        <v>992948</v>
      </c>
      <c r="BR103" s="6">
        <v>572591</v>
      </c>
      <c r="BS103" s="6">
        <v>420357</v>
      </c>
      <c r="BT103" s="7">
        <v>297777151000</v>
      </c>
      <c r="BU103" s="7">
        <v>211455.51282251571</v>
      </c>
      <c r="BV103" s="7">
        <v>176067771.65000001</v>
      </c>
      <c r="BW103" s="8">
        <v>59153162636.970001</v>
      </c>
      <c r="BX103" s="8">
        <v>7910650510.6100006</v>
      </c>
      <c r="BY103" s="7">
        <v>5750955459.5</v>
      </c>
      <c r="BZ103" s="8">
        <v>67063813147.580002</v>
      </c>
      <c r="CA103" s="7">
        <v>161341768.2175</v>
      </c>
      <c r="CB103" s="6">
        <v>1820</v>
      </c>
      <c r="CC103" s="6">
        <v>1754</v>
      </c>
      <c r="CD103" s="6">
        <v>66</v>
      </c>
      <c r="CE103" s="6">
        <v>0</v>
      </c>
      <c r="CF103" s="6">
        <v>66</v>
      </c>
      <c r="CG103" s="7">
        <v>1370628000</v>
      </c>
      <c r="CH103" s="7">
        <v>753092.30769230775</v>
      </c>
      <c r="CI103" s="7">
        <v>294728.40000000002</v>
      </c>
      <c r="CJ103" s="8">
        <v>1920952.1</v>
      </c>
      <c r="CK103" s="8">
        <v>115346</v>
      </c>
      <c r="CL103" s="7">
        <v>1787200.6</v>
      </c>
      <c r="CM103" s="8">
        <v>2036298.1</v>
      </c>
      <c r="CN103" s="7">
        <v>7098.7815000000001</v>
      </c>
      <c r="CO103" s="6">
        <v>2049</v>
      </c>
      <c r="CP103" s="6">
        <v>1921</v>
      </c>
      <c r="CQ103" s="6">
        <v>128</v>
      </c>
      <c r="CR103" s="6">
        <v>0</v>
      </c>
      <c r="CS103" s="6">
        <v>128</v>
      </c>
      <c r="CT103" s="7">
        <v>1605005000</v>
      </c>
      <c r="CU103" s="7">
        <v>783311.3714006833</v>
      </c>
      <c r="CV103" s="7">
        <v>157678.79999999999</v>
      </c>
      <c r="CW103" s="8">
        <v>2453788.9</v>
      </c>
      <c r="CX103" s="8">
        <v>119391</v>
      </c>
      <c r="CY103" s="7">
        <v>2542481.2000000002</v>
      </c>
      <c r="CZ103" s="8">
        <v>2573179.9</v>
      </c>
      <c r="DA103" s="7">
        <v>12091.1304</v>
      </c>
      <c r="DB103" s="6"/>
      <c r="DC103" s="6"/>
      <c r="DD103" s="6"/>
      <c r="DE103" s="6"/>
      <c r="DF103" s="6"/>
      <c r="DG103" s="7"/>
      <c r="DH103" s="7"/>
      <c r="DI103" s="7"/>
      <c r="DJ103" s="8"/>
      <c r="DK103" s="8"/>
      <c r="DL103" s="7"/>
      <c r="DM103" s="8"/>
      <c r="DN103" s="7"/>
      <c r="DO103" s="6">
        <v>517863</v>
      </c>
      <c r="DP103" s="6">
        <v>404656</v>
      </c>
      <c r="DQ103" s="6">
        <v>113207</v>
      </c>
      <c r="DR103" s="6">
        <v>49614</v>
      </c>
      <c r="DS103" s="6">
        <v>63593</v>
      </c>
      <c r="DT103" s="7">
        <v>61870892000</v>
      </c>
      <c r="DU103" s="7">
        <v>119473.4746448385</v>
      </c>
      <c r="DV103" s="7">
        <v>109024431.38000003</v>
      </c>
      <c r="DW103" s="8">
        <v>11325287088.740002</v>
      </c>
      <c r="DX103" s="8">
        <v>2058911527.0000002</v>
      </c>
      <c r="DY103" s="7">
        <v>3865113124.9000001</v>
      </c>
      <c r="DZ103" s="8">
        <v>13384198615.74</v>
      </c>
      <c r="EA103" s="7">
        <v>62739214.902800001</v>
      </c>
      <c r="EB103" s="6"/>
      <c r="EC103" s="6"/>
      <c r="ED103" s="6"/>
      <c r="EE103" s="6"/>
      <c r="EF103" s="6"/>
      <c r="EG103" s="7"/>
      <c r="EH103" s="7"/>
      <c r="EI103" s="7"/>
      <c r="EJ103" s="8"/>
      <c r="EK103" s="8"/>
      <c r="EL103" s="7"/>
      <c r="EM103" s="8"/>
      <c r="EN103" s="7"/>
      <c r="EO103" s="6"/>
      <c r="EP103" s="6"/>
      <c r="EQ103" s="6"/>
      <c r="ER103" s="6"/>
      <c r="ES103" s="6"/>
      <c r="ET103" s="7"/>
      <c r="EU103" s="7"/>
      <c r="EV103" s="7"/>
      <c r="EW103" s="8"/>
      <c r="EX103" s="8"/>
      <c r="EY103" s="7"/>
      <c r="EZ103" s="8"/>
      <c r="FA103" s="7"/>
      <c r="FB103" s="6">
        <v>746530</v>
      </c>
      <c r="FC103" s="6">
        <v>697974</v>
      </c>
      <c r="FD103" s="6">
        <v>48556</v>
      </c>
      <c r="FE103" s="6">
        <v>26149</v>
      </c>
      <c r="FF103" s="6">
        <v>22407</v>
      </c>
      <c r="FG103" s="7">
        <v>96556374000</v>
      </c>
      <c r="FH103" s="7">
        <v>129340.24620577873</v>
      </c>
      <c r="FI103" s="7">
        <v>160821154.40000001</v>
      </c>
      <c r="FJ103" s="8">
        <v>6880594004.8800001</v>
      </c>
      <c r="FK103" s="8">
        <v>1065205353.5099999</v>
      </c>
      <c r="FL103" s="7">
        <v>6995722554.3000011</v>
      </c>
      <c r="FM103" s="8">
        <v>7945799358.3900003</v>
      </c>
      <c r="FN103" s="7">
        <v>51425339.437500007</v>
      </c>
      <c r="FO103" s="6"/>
      <c r="FP103" s="6"/>
      <c r="FQ103" s="6"/>
      <c r="FR103" s="6"/>
      <c r="FS103" s="6"/>
      <c r="FT103" s="7"/>
      <c r="FU103" s="7"/>
      <c r="FV103" s="7"/>
      <c r="FW103" s="8"/>
      <c r="FX103" s="8"/>
      <c r="FY103" s="7"/>
      <c r="FZ103" s="8"/>
      <c r="GA103" s="7"/>
      <c r="GB103" s="6">
        <v>2685315</v>
      </c>
      <c r="GC103" s="6">
        <v>1524905</v>
      </c>
      <c r="GD103" s="6">
        <v>1160410</v>
      </c>
      <c r="GE103" s="6">
        <v>648354</v>
      </c>
      <c r="GF103" s="6">
        <v>512056</v>
      </c>
      <c r="GG103" s="7">
        <v>466024703000</v>
      </c>
      <c r="GH103" s="7">
        <v>173545.63729022478</v>
      </c>
      <c r="GI103" s="7">
        <v>446896341.43000007</v>
      </c>
      <c r="GJ103" s="8">
        <v>77508962877.350006</v>
      </c>
      <c r="GK103" s="8">
        <v>11038253035.120001</v>
      </c>
      <c r="GL103" s="7">
        <v>16621621931.900002</v>
      </c>
      <c r="GM103" s="8">
        <v>88547215912.470001</v>
      </c>
      <c r="GN103" s="7">
        <v>275972312.46540004</v>
      </c>
      <c r="GO103" s="6">
        <v>683518</v>
      </c>
      <c r="GP103" s="6">
        <v>83933</v>
      </c>
      <c r="GQ103" s="6">
        <v>599585</v>
      </c>
      <c r="GR103" s="6">
        <v>387604</v>
      </c>
      <c r="GS103" s="6">
        <v>211981</v>
      </c>
      <c r="GT103" s="7">
        <v>157356761000</v>
      </c>
      <c r="GU103" s="7">
        <v>230215.97236649218</v>
      </c>
      <c r="GV103" s="7">
        <v>107967356.75</v>
      </c>
      <c r="GW103" s="8">
        <v>18465434183.259998</v>
      </c>
      <c r="GX103" s="8">
        <v>829250102</v>
      </c>
      <c r="GY103" s="7">
        <v>546489593.80000007</v>
      </c>
      <c r="GZ103" s="8">
        <v>19294684285.259998</v>
      </c>
      <c r="HA103" s="7">
        <v>53736310.160900004</v>
      </c>
      <c r="HB103" s="6">
        <f t="shared" si="66"/>
        <v>0</v>
      </c>
      <c r="HC103" s="6">
        <f t="shared" si="67"/>
        <v>0</v>
      </c>
      <c r="HD103" s="6">
        <f t="shared" si="68"/>
        <v>0</v>
      </c>
      <c r="HE103" s="6">
        <f t="shared" si="69"/>
        <v>0</v>
      </c>
      <c r="HF103" s="6">
        <f t="shared" si="70"/>
        <v>0</v>
      </c>
      <c r="HG103" s="7">
        <f t="shared" si="71"/>
        <v>0</v>
      </c>
      <c r="HH103" s="7">
        <f t="shared" si="72"/>
        <v>2598549.6160219512</v>
      </c>
      <c r="HI103" s="7">
        <f t="shared" si="73"/>
        <v>-1.1874362826347351E-8</v>
      </c>
      <c r="HJ103" s="8">
        <f t="shared" si="74"/>
        <v>-2.1457672119140625E-6</v>
      </c>
      <c r="HK103" s="8">
        <f t="shared" si="75"/>
        <v>0</v>
      </c>
      <c r="HL103" s="7">
        <f t="shared" si="76"/>
        <v>-5.7183206081390381E-7</v>
      </c>
      <c r="HM103" s="8">
        <f t="shared" si="77"/>
        <v>5.4836273193359375E-6</v>
      </c>
      <c r="HN103" s="7">
        <f t="shared" si="78"/>
        <v>-1.6880221664905548E-9</v>
      </c>
      <c r="HP103" s="15">
        <f t="shared" si="79"/>
        <v>2.3306389800991402E-2</v>
      </c>
      <c r="HR103" s="6">
        <f t="shared" si="40"/>
        <v>12696</v>
      </c>
      <c r="HS103" s="6">
        <f t="shared" si="41"/>
        <v>6997</v>
      </c>
      <c r="HT103" s="6">
        <f t="shared" si="42"/>
        <v>5699</v>
      </c>
      <c r="HU103" s="6">
        <f t="shared" si="43"/>
        <v>0</v>
      </c>
      <c r="HV103" s="6">
        <f t="shared" si="44"/>
        <v>5699</v>
      </c>
      <c r="HW103" s="7">
        <f t="shared" si="45"/>
        <v>9820286000</v>
      </c>
      <c r="HX103" s="7">
        <f t="shared" si="46"/>
        <v>2311826.0196390427</v>
      </c>
      <c r="HY103" s="7">
        <f t="shared" si="47"/>
        <v>982984</v>
      </c>
      <c r="HZ103" s="8">
        <f t="shared" si="48"/>
        <v>149919146.75999999</v>
      </c>
      <c r="IA103" s="8">
        <f t="shared" si="49"/>
        <v>3485644</v>
      </c>
      <c r="IB103" s="7">
        <f t="shared" si="50"/>
        <v>9830793.1999999993</v>
      </c>
      <c r="IC103" s="8">
        <f t="shared" si="51"/>
        <v>153404790.75999999</v>
      </c>
      <c r="ID103" s="7">
        <f t="shared" si="52"/>
        <v>465989.90760000004</v>
      </c>
      <c r="IE103" s="6">
        <f t="shared" si="53"/>
        <v>0</v>
      </c>
      <c r="IF103" s="6">
        <f t="shared" si="54"/>
        <v>0</v>
      </c>
      <c r="IG103" s="6">
        <f t="shared" si="55"/>
        <v>0</v>
      </c>
      <c r="IH103" s="6">
        <f t="shared" si="56"/>
        <v>0</v>
      </c>
      <c r="II103" s="6">
        <f t="shared" si="57"/>
        <v>0</v>
      </c>
      <c r="IJ103" s="7">
        <f t="shared" si="58"/>
        <v>0</v>
      </c>
      <c r="IK103" s="7">
        <f t="shared" si="59"/>
        <v>0</v>
      </c>
      <c r="IL103" s="7">
        <f t="shared" si="60"/>
        <v>0</v>
      </c>
      <c r="IM103" s="8">
        <f t="shared" si="61"/>
        <v>0</v>
      </c>
      <c r="IN103" s="8">
        <f t="shared" si="62"/>
        <v>0</v>
      </c>
      <c r="IO103" s="7">
        <f t="shared" si="63"/>
        <v>0</v>
      </c>
      <c r="IP103" s="8">
        <f t="shared" si="64"/>
        <v>0</v>
      </c>
      <c r="IQ103" s="7">
        <f t="shared" si="65"/>
        <v>0</v>
      </c>
    </row>
    <row r="104" spans="1:251" x14ac:dyDescent="0.2">
      <c r="A104" s="14" t="s">
        <v>2</v>
      </c>
      <c r="B104" s="6"/>
      <c r="C104" s="6"/>
      <c r="D104" s="6"/>
      <c r="E104" s="6"/>
      <c r="F104" s="6"/>
      <c r="G104" s="7"/>
      <c r="H104" s="7"/>
      <c r="I104" s="7"/>
      <c r="J104" s="8"/>
      <c r="K104" s="8"/>
      <c r="L104" s="7"/>
      <c r="M104" s="8"/>
      <c r="N104" s="7"/>
      <c r="O104" s="6"/>
      <c r="P104" s="6"/>
      <c r="Q104" s="6"/>
      <c r="R104" s="6"/>
      <c r="S104" s="6"/>
      <c r="T104" s="7"/>
      <c r="U104" s="7"/>
      <c r="V104" s="7"/>
      <c r="W104" s="8"/>
      <c r="X104" s="8"/>
      <c r="Y104" s="7"/>
      <c r="Z104" s="8"/>
      <c r="AA104" s="7"/>
      <c r="AB104" s="6"/>
      <c r="AC104" s="6"/>
      <c r="AD104" s="6"/>
      <c r="AE104" s="6"/>
      <c r="AF104" s="6"/>
      <c r="AG104" s="7"/>
      <c r="AH104" s="7"/>
      <c r="AI104" s="7"/>
      <c r="AJ104" s="8"/>
      <c r="AK104" s="8"/>
      <c r="AL104" s="7"/>
      <c r="AM104" s="8"/>
      <c r="AN104" s="7"/>
      <c r="AO104" s="6"/>
      <c r="AP104" s="6"/>
      <c r="AQ104" s="6"/>
      <c r="AR104" s="6"/>
      <c r="AS104" s="6"/>
      <c r="AT104" s="7"/>
      <c r="AU104" s="7"/>
      <c r="AV104" s="7"/>
      <c r="AW104" s="8"/>
      <c r="AX104" s="8"/>
      <c r="AY104" s="7"/>
      <c r="AZ104" s="8"/>
      <c r="BA104" s="7"/>
      <c r="BB104" s="6">
        <v>8827</v>
      </c>
      <c r="BC104" s="6">
        <v>3599</v>
      </c>
      <c r="BD104" s="6">
        <v>5228</v>
      </c>
      <c r="BE104" s="6">
        <v>0</v>
      </c>
      <c r="BF104" s="6">
        <v>5228</v>
      </c>
      <c r="BG104" s="7">
        <v>6840918000</v>
      </c>
      <c r="BH104" s="7">
        <v>774999.20697858837</v>
      </c>
      <c r="BI104" s="7">
        <v>519400.4</v>
      </c>
      <c r="BJ104" s="8">
        <v>138616746.66</v>
      </c>
      <c r="BK104" s="8">
        <v>2932554</v>
      </c>
      <c r="BL104" s="7">
        <v>5550456.2999999998</v>
      </c>
      <c r="BM104" s="8">
        <v>141549300.66</v>
      </c>
      <c r="BN104" s="7">
        <v>627670.05989999999</v>
      </c>
      <c r="BO104" s="6">
        <v>1421548</v>
      </c>
      <c r="BP104" s="6">
        <v>427363</v>
      </c>
      <c r="BQ104" s="6">
        <v>994185</v>
      </c>
      <c r="BR104" s="6">
        <v>579895</v>
      </c>
      <c r="BS104" s="6">
        <v>414290</v>
      </c>
      <c r="BT104" s="7">
        <v>300228050000</v>
      </c>
      <c r="BU104" s="7">
        <v>211197.96869328365</v>
      </c>
      <c r="BV104" s="7">
        <v>176460805.70000002</v>
      </c>
      <c r="BW104" s="8">
        <v>59136158502.009995</v>
      </c>
      <c r="BX104" s="8">
        <v>7743237927.1399994</v>
      </c>
      <c r="BY104" s="7">
        <v>5757400677.1999998</v>
      </c>
      <c r="BZ104" s="8">
        <v>66879396429.150002</v>
      </c>
      <c r="CA104" s="7">
        <v>245196931.70679998</v>
      </c>
      <c r="CB104" s="6">
        <v>1820</v>
      </c>
      <c r="CC104" s="6">
        <v>1755</v>
      </c>
      <c r="CD104" s="6">
        <v>65</v>
      </c>
      <c r="CE104" s="6">
        <v>0</v>
      </c>
      <c r="CF104" s="6">
        <v>65</v>
      </c>
      <c r="CG104" s="7">
        <v>1370628000</v>
      </c>
      <c r="CH104" s="7">
        <v>753092.30769230775</v>
      </c>
      <c r="CI104" s="7">
        <v>294728.40000000002</v>
      </c>
      <c r="CJ104" s="8">
        <v>1868088.6</v>
      </c>
      <c r="CK104" s="8">
        <v>115346</v>
      </c>
      <c r="CL104" s="7">
        <v>1787585.6</v>
      </c>
      <c r="CM104" s="8">
        <v>1983434.6</v>
      </c>
      <c r="CN104" s="7">
        <v>10438.8195</v>
      </c>
      <c r="CO104" s="6">
        <v>2049</v>
      </c>
      <c r="CP104" s="6">
        <v>1924</v>
      </c>
      <c r="CQ104" s="6">
        <v>125</v>
      </c>
      <c r="CR104" s="6">
        <v>0</v>
      </c>
      <c r="CS104" s="6">
        <v>125</v>
      </c>
      <c r="CT104" s="7">
        <v>1603505000</v>
      </c>
      <c r="CU104" s="7">
        <v>782579.30697901419</v>
      </c>
      <c r="CV104" s="7">
        <v>157678.79999999999</v>
      </c>
      <c r="CW104" s="8">
        <v>2398227.1</v>
      </c>
      <c r="CX104" s="8">
        <v>113577</v>
      </c>
      <c r="CY104" s="7">
        <v>2542887.2000000002</v>
      </c>
      <c r="CZ104" s="8">
        <v>2511804.1</v>
      </c>
      <c r="DA104" s="7">
        <v>18037.490600000001</v>
      </c>
      <c r="DB104" s="6"/>
      <c r="DC104" s="6"/>
      <c r="DD104" s="6"/>
      <c r="DE104" s="6"/>
      <c r="DF104" s="6"/>
      <c r="DG104" s="7"/>
      <c r="DH104" s="7"/>
      <c r="DI104" s="7"/>
      <c r="DJ104" s="8"/>
      <c r="DK104" s="8"/>
      <c r="DL104" s="7"/>
      <c r="DM104" s="8"/>
      <c r="DN104" s="7"/>
      <c r="DO104" s="6">
        <v>517644</v>
      </c>
      <c r="DP104" s="6">
        <v>406672</v>
      </c>
      <c r="DQ104" s="6">
        <v>110972</v>
      </c>
      <c r="DR104" s="6">
        <v>48638</v>
      </c>
      <c r="DS104" s="6">
        <v>62334</v>
      </c>
      <c r="DT104" s="7">
        <v>61841397000</v>
      </c>
      <c r="DU104" s="7">
        <v>119467.0410552426</v>
      </c>
      <c r="DV104" s="7">
        <v>109039381.38000003</v>
      </c>
      <c r="DW104" s="8">
        <v>11165905614.789999</v>
      </c>
      <c r="DX104" s="8">
        <v>2020045319.1599998</v>
      </c>
      <c r="DY104" s="7">
        <v>3864256120.6999998</v>
      </c>
      <c r="DZ104" s="8">
        <v>13185950933.949999</v>
      </c>
      <c r="EA104" s="7">
        <v>94147915.767500013</v>
      </c>
      <c r="EB104" s="6"/>
      <c r="EC104" s="6"/>
      <c r="ED104" s="6"/>
      <c r="EE104" s="6"/>
      <c r="EF104" s="6"/>
      <c r="EG104" s="7"/>
      <c r="EH104" s="7"/>
      <c r="EI104" s="7"/>
      <c r="EJ104" s="8"/>
      <c r="EK104" s="8"/>
      <c r="EL104" s="7"/>
      <c r="EM104" s="8"/>
      <c r="EN104" s="7"/>
      <c r="EO104" s="6"/>
      <c r="EP104" s="6"/>
      <c r="EQ104" s="6"/>
      <c r="ER104" s="6"/>
      <c r="ES104" s="6"/>
      <c r="ET104" s="7"/>
      <c r="EU104" s="7"/>
      <c r="EV104" s="7"/>
      <c r="EW104" s="8"/>
      <c r="EX104" s="8"/>
      <c r="EY104" s="7"/>
      <c r="EZ104" s="8"/>
      <c r="FA104" s="7"/>
      <c r="FB104" s="6">
        <v>746513</v>
      </c>
      <c r="FC104" s="6">
        <v>698504</v>
      </c>
      <c r="FD104" s="6">
        <v>48009</v>
      </c>
      <c r="FE104" s="6">
        <v>25841</v>
      </c>
      <c r="FF104" s="6">
        <v>22168</v>
      </c>
      <c r="FG104" s="7">
        <v>96554270000</v>
      </c>
      <c r="FH104" s="7">
        <v>129340.37317501503</v>
      </c>
      <c r="FI104" s="7">
        <v>160824374.40000001</v>
      </c>
      <c r="FJ104" s="8">
        <v>6820416730.6800022</v>
      </c>
      <c r="FK104" s="8">
        <v>1053775488.9099998</v>
      </c>
      <c r="FL104" s="7">
        <v>6996117151.2999973</v>
      </c>
      <c r="FM104" s="8">
        <v>7874192219.5900021</v>
      </c>
      <c r="FN104" s="7">
        <v>77623591.756700024</v>
      </c>
      <c r="FO104" s="6"/>
      <c r="FP104" s="6"/>
      <c r="FQ104" s="6"/>
      <c r="FR104" s="6"/>
      <c r="FS104" s="6"/>
      <c r="FT104" s="7"/>
      <c r="FU104" s="7"/>
      <c r="FV104" s="7"/>
      <c r="FW104" s="8"/>
      <c r="FX104" s="8"/>
      <c r="FY104" s="7"/>
      <c r="FZ104" s="8"/>
      <c r="GA104" s="7"/>
      <c r="GB104" s="6">
        <v>2698401</v>
      </c>
      <c r="GC104" s="6">
        <v>1539817</v>
      </c>
      <c r="GD104" s="6">
        <v>1158584</v>
      </c>
      <c r="GE104" s="6">
        <v>654374</v>
      </c>
      <c r="GF104" s="6">
        <v>504210</v>
      </c>
      <c r="GG104" s="7">
        <v>468438768000</v>
      </c>
      <c r="GH104" s="7">
        <v>173598.64897767233</v>
      </c>
      <c r="GI104" s="7">
        <v>447296369.08000004</v>
      </c>
      <c r="GJ104" s="8">
        <v>77265363909.839996</v>
      </c>
      <c r="GK104" s="8">
        <v>10820220212.209999</v>
      </c>
      <c r="GL104" s="7">
        <v>16627654878.299997</v>
      </c>
      <c r="GM104" s="8">
        <v>88085584122.050003</v>
      </c>
      <c r="GN104" s="7">
        <v>417624585.60100001</v>
      </c>
      <c r="GO104" s="6">
        <v>696604</v>
      </c>
      <c r="GP104" s="6">
        <v>86251</v>
      </c>
      <c r="GQ104" s="6">
        <v>610353</v>
      </c>
      <c r="GR104" s="6">
        <v>399464</v>
      </c>
      <c r="GS104" s="6">
        <v>210889</v>
      </c>
      <c r="GT104" s="7">
        <v>159487580000</v>
      </c>
      <c r="GU104" s="7">
        <v>228950.135227475</v>
      </c>
      <c r="GV104" s="7">
        <v>108312380.10000001</v>
      </c>
      <c r="GW104" s="8">
        <v>19005549067.579998</v>
      </c>
      <c r="GX104" s="8">
        <v>825218481</v>
      </c>
      <c r="GY104" s="7">
        <v>546841043.20000005</v>
      </c>
      <c r="GZ104" s="8">
        <v>19830767548.579998</v>
      </c>
      <c r="HA104" s="7">
        <v>83313894.930399999</v>
      </c>
      <c r="HB104" s="6">
        <f t="shared" si="66"/>
        <v>0</v>
      </c>
      <c r="HC104" s="6">
        <f t="shared" si="67"/>
        <v>0</v>
      </c>
      <c r="HD104" s="6">
        <f t="shared" si="68"/>
        <v>0</v>
      </c>
      <c r="HE104" s="6">
        <f t="shared" si="69"/>
        <v>0</v>
      </c>
      <c r="HF104" s="6">
        <f t="shared" si="70"/>
        <v>0</v>
      </c>
      <c r="HG104" s="7">
        <f t="shared" si="71"/>
        <v>0</v>
      </c>
      <c r="HH104" s="7">
        <f t="shared" si="72"/>
        <v>2597077.5555957789</v>
      </c>
      <c r="HI104" s="7">
        <f t="shared" si="73"/>
        <v>2.3865140974521637E-8</v>
      </c>
      <c r="HJ104" s="8">
        <f t="shared" si="74"/>
        <v>-3.6656856536865234E-6</v>
      </c>
      <c r="HK104" s="8">
        <f t="shared" si="75"/>
        <v>0</v>
      </c>
      <c r="HL104" s="7">
        <f t="shared" si="76"/>
        <v>-1.1445954442024231E-6</v>
      </c>
      <c r="HM104" s="8">
        <f t="shared" si="77"/>
        <v>-3.6656856536865234E-6</v>
      </c>
      <c r="HN104" s="7">
        <f t="shared" si="78"/>
        <v>-1.5599653124809265E-8</v>
      </c>
      <c r="HP104" s="15">
        <f t="shared" si="79"/>
        <v>2.3284953272359021E-2</v>
      </c>
      <c r="HR104" s="6">
        <f t="shared" si="40"/>
        <v>12696</v>
      </c>
      <c r="HS104" s="6">
        <f t="shared" si="41"/>
        <v>7278</v>
      </c>
      <c r="HT104" s="6">
        <f t="shared" si="42"/>
        <v>5418</v>
      </c>
      <c r="HU104" s="6">
        <f t="shared" si="43"/>
        <v>0</v>
      </c>
      <c r="HV104" s="6">
        <f t="shared" si="44"/>
        <v>5418</v>
      </c>
      <c r="HW104" s="7">
        <f t="shared" si="45"/>
        <v>9815051000</v>
      </c>
      <c r="HX104" s="7">
        <f t="shared" si="46"/>
        <v>2310670.8216499104</v>
      </c>
      <c r="HY104" s="7">
        <f t="shared" si="47"/>
        <v>971807.60000000009</v>
      </c>
      <c r="HZ104" s="8">
        <f t="shared" si="48"/>
        <v>142883062.35999998</v>
      </c>
      <c r="IA104" s="8">
        <f t="shared" si="49"/>
        <v>3161477</v>
      </c>
      <c r="IB104" s="7">
        <f t="shared" si="50"/>
        <v>9880929.1000000015</v>
      </c>
      <c r="IC104" s="8">
        <f t="shared" si="51"/>
        <v>146044539.35999998</v>
      </c>
      <c r="ID104" s="7">
        <f t="shared" si="52"/>
        <v>656146.37</v>
      </c>
      <c r="IE104" s="6">
        <f t="shared" si="53"/>
        <v>0</v>
      </c>
      <c r="IF104" s="6">
        <f t="shared" si="54"/>
        <v>0</v>
      </c>
      <c r="IG104" s="6">
        <f t="shared" si="55"/>
        <v>0</v>
      </c>
      <c r="IH104" s="6">
        <f t="shared" si="56"/>
        <v>0</v>
      </c>
      <c r="II104" s="6">
        <f t="shared" si="57"/>
        <v>0</v>
      </c>
      <c r="IJ104" s="7">
        <f t="shared" si="58"/>
        <v>0</v>
      </c>
      <c r="IK104" s="7">
        <f t="shared" si="59"/>
        <v>0</v>
      </c>
      <c r="IL104" s="7">
        <f t="shared" si="60"/>
        <v>0</v>
      </c>
      <c r="IM104" s="8">
        <f t="shared" si="61"/>
        <v>0</v>
      </c>
      <c r="IN104" s="8">
        <f t="shared" si="62"/>
        <v>0</v>
      </c>
      <c r="IO104" s="7">
        <f t="shared" si="63"/>
        <v>0</v>
      </c>
      <c r="IP104" s="8">
        <f t="shared" si="64"/>
        <v>0</v>
      </c>
      <c r="IQ104" s="7">
        <f t="shared" si="65"/>
        <v>0</v>
      </c>
    </row>
    <row r="105" spans="1:251" x14ac:dyDescent="0.2">
      <c r="A105" s="14" t="s">
        <v>3</v>
      </c>
      <c r="B105" s="6"/>
      <c r="C105" s="6"/>
      <c r="D105" s="6"/>
      <c r="E105" s="6"/>
      <c r="F105" s="6"/>
      <c r="G105" s="7"/>
      <c r="H105" s="7"/>
      <c r="I105" s="7"/>
      <c r="J105" s="8"/>
      <c r="K105" s="8"/>
      <c r="L105" s="7"/>
      <c r="M105" s="8"/>
      <c r="N105" s="7"/>
      <c r="O105" s="6"/>
      <c r="P105" s="6"/>
      <c r="Q105" s="6"/>
      <c r="R105" s="6"/>
      <c r="S105" s="6"/>
      <c r="T105" s="7"/>
      <c r="U105" s="7"/>
      <c r="V105" s="7"/>
      <c r="W105" s="8"/>
      <c r="X105" s="8"/>
      <c r="Y105" s="7"/>
      <c r="Z105" s="8"/>
      <c r="AA105" s="7"/>
      <c r="AB105" s="6"/>
      <c r="AC105" s="6"/>
      <c r="AD105" s="6"/>
      <c r="AE105" s="6"/>
      <c r="AF105" s="6"/>
      <c r="AG105" s="7"/>
      <c r="AH105" s="7"/>
      <c r="AI105" s="7"/>
      <c r="AJ105" s="8"/>
      <c r="AK105" s="8"/>
      <c r="AL105" s="7"/>
      <c r="AM105" s="8"/>
      <c r="AN105" s="7"/>
      <c r="AO105" s="6"/>
      <c r="AP105" s="6"/>
      <c r="AQ105" s="6"/>
      <c r="AR105" s="6"/>
      <c r="AS105" s="6"/>
      <c r="AT105" s="7"/>
      <c r="AU105" s="7"/>
      <c r="AV105" s="7"/>
      <c r="AW105" s="8"/>
      <c r="AX105" s="8"/>
      <c r="AY105" s="7"/>
      <c r="AZ105" s="8"/>
      <c r="BA105" s="7"/>
      <c r="BB105" s="6">
        <v>8827</v>
      </c>
      <c r="BC105" s="6">
        <v>4048</v>
      </c>
      <c r="BD105" s="6">
        <v>4779</v>
      </c>
      <c r="BE105" s="6">
        <v>0</v>
      </c>
      <c r="BF105" s="6">
        <v>4779</v>
      </c>
      <c r="BG105" s="7">
        <v>6836017000</v>
      </c>
      <c r="BH105" s="7">
        <v>774443.9787017107</v>
      </c>
      <c r="BI105" s="7">
        <v>503759.5</v>
      </c>
      <c r="BJ105" s="8">
        <v>118409883.99000001</v>
      </c>
      <c r="BK105" s="8">
        <v>7145478</v>
      </c>
      <c r="BL105" s="7">
        <v>5667408.9000000004</v>
      </c>
      <c r="BM105" s="8">
        <v>125555361.99000001</v>
      </c>
      <c r="BN105" s="7">
        <v>711437.38130000001</v>
      </c>
      <c r="BO105" s="6">
        <v>1434241</v>
      </c>
      <c r="BP105" s="6">
        <v>439223</v>
      </c>
      <c r="BQ105" s="6">
        <v>995018</v>
      </c>
      <c r="BR105" s="6">
        <v>586684</v>
      </c>
      <c r="BS105" s="6">
        <v>408334</v>
      </c>
      <c r="BT105" s="7">
        <v>302471087000</v>
      </c>
      <c r="BU105" s="7">
        <v>210892.79068162185</v>
      </c>
      <c r="BV105" s="7">
        <v>178195202.06</v>
      </c>
      <c r="BW105" s="8">
        <v>58993985813.070007</v>
      </c>
      <c r="BX105" s="8">
        <v>9619207872.789999</v>
      </c>
      <c r="BY105" s="7">
        <v>5765496990.8999996</v>
      </c>
      <c r="BZ105" s="8">
        <v>68613193685.860001</v>
      </c>
      <c r="CA105" s="7">
        <v>416846714.40849996</v>
      </c>
      <c r="CB105" s="6">
        <v>1820</v>
      </c>
      <c r="CC105" s="6">
        <v>1758</v>
      </c>
      <c r="CD105" s="6">
        <v>62</v>
      </c>
      <c r="CE105" s="6">
        <v>0</v>
      </c>
      <c r="CF105" s="6">
        <v>62</v>
      </c>
      <c r="CG105" s="7">
        <v>1370628000</v>
      </c>
      <c r="CH105" s="7">
        <v>753092.30769230775</v>
      </c>
      <c r="CI105" s="7">
        <v>294728.40000000002</v>
      </c>
      <c r="CJ105" s="8">
        <v>1810854.6</v>
      </c>
      <c r="CK105" s="8">
        <v>133677</v>
      </c>
      <c r="CL105" s="7">
        <v>1787871.7</v>
      </c>
      <c r="CM105" s="8">
        <v>1944531.6</v>
      </c>
      <c r="CN105" s="7">
        <v>13659.6896</v>
      </c>
      <c r="CO105" s="6">
        <v>2049</v>
      </c>
      <c r="CP105" s="6">
        <v>1928</v>
      </c>
      <c r="CQ105" s="6">
        <v>121</v>
      </c>
      <c r="CR105" s="6">
        <v>0</v>
      </c>
      <c r="CS105" s="6">
        <v>121</v>
      </c>
      <c r="CT105" s="7">
        <v>1603245000</v>
      </c>
      <c r="CU105" s="7">
        <v>782452.41581259156</v>
      </c>
      <c r="CV105" s="7">
        <v>157678.79999999999</v>
      </c>
      <c r="CW105" s="8">
        <v>3349827.5</v>
      </c>
      <c r="CX105" s="8">
        <v>155335</v>
      </c>
      <c r="CY105" s="7">
        <v>2543503.5</v>
      </c>
      <c r="CZ105" s="8">
        <v>3505162.5</v>
      </c>
      <c r="DA105" s="7">
        <v>24201.857400000004</v>
      </c>
      <c r="DB105" s="6"/>
      <c r="DC105" s="6"/>
      <c r="DD105" s="6"/>
      <c r="DE105" s="6"/>
      <c r="DF105" s="6"/>
      <c r="DG105" s="7"/>
      <c r="DH105" s="7"/>
      <c r="DI105" s="7"/>
      <c r="DJ105" s="8"/>
      <c r="DK105" s="8"/>
      <c r="DL105" s="7"/>
      <c r="DM105" s="8"/>
      <c r="DN105" s="7"/>
      <c r="DO105" s="6">
        <v>517465</v>
      </c>
      <c r="DP105" s="6">
        <v>408751</v>
      </c>
      <c r="DQ105" s="6">
        <v>108714</v>
      </c>
      <c r="DR105" s="6">
        <v>47627</v>
      </c>
      <c r="DS105" s="6">
        <v>61087</v>
      </c>
      <c r="DT105" s="7">
        <v>61820914000</v>
      </c>
      <c r="DU105" s="7">
        <v>119468.78339597848</v>
      </c>
      <c r="DV105" s="7">
        <v>109037761.38000003</v>
      </c>
      <c r="DW105" s="8">
        <v>10986590866.610001</v>
      </c>
      <c r="DX105" s="8">
        <v>2220113468.1300001</v>
      </c>
      <c r="DY105" s="7">
        <v>3864419599.9000006</v>
      </c>
      <c r="DZ105" s="8">
        <v>13206704334.740002</v>
      </c>
      <c r="EA105" s="7">
        <v>127171789.73560002</v>
      </c>
      <c r="EB105" s="6"/>
      <c r="EC105" s="6"/>
      <c r="ED105" s="6"/>
      <c r="EE105" s="6"/>
      <c r="EF105" s="6"/>
      <c r="EG105" s="7"/>
      <c r="EH105" s="7"/>
      <c r="EI105" s="7"/>
      <c r="EJ105" s="8"/>
      <c r="EK105" s="8"/>
      <c r="EL105" s="7"/>
      <c r="EM105" s="8"/>
      <c r="EN105" s="7"/>
      <c r="EO105" s="6"/>
      <c r="EP105" s="6"/>
      <c r="EQ105" s="6"/>
      <c r="ER105" s="6"/>
      <c r="ES105" s="6"/>
      <c r="ET105" s="7"/>
      <c r="EU105" s="7"/>
      <c r="EV105" s="7"/>
      <c r="EW105" s="8"/>
      <c r="EX105" s="8"/>
      <c r="EY105" s="7"/>
      <c r="EZ105" s="8"/>
      <c r="FA105" s="7"/>
      <c r="FB105" s="6">
        <v>746501</v>
      </c>
      <c r="FC105" s="6">
        <v>699030</v>
      </c>
      <c r="FD105" s="6">
        <v>47471</v>
      </c>
      <c r="FE105" s="6">
        <v>25559</v>
      </c>
      <c r="FF105" s="6">
        <v>21912</v>
      </c>
      <c r="FG105" s="7">
        <v>96553660000</v>
      </c>
      <c r="FH105" s="7">
        <v>129341.63517530452</v>
      </c>
      <c r="FI105" s="7">
        <v>160827374.40000001</v>
      </c>
      <c r="FJ105" s="8">
        <v>6755338980.6500015</v>
      </c>
      <c r="FK105" s="8">
        <v>1097411851.21</v>
      </c>
      <c r="FL105" s="7">
        <v>6996732918.1999998</v>
      </c>
      <c r="FM105" s="8">
        <v>7852750831.8600006</v>
      </c>
      <c r="FN105" s="7">
        <v>102487842.79739998</v>
      </c>
      <c r="FO105" s="6"/>
      <c r="FP105" s="6"/>
      <c r="FQ105" s="6"/>
      <c r="FR105" s="6"/>
      <c r="FS105" s="6"/>
      <c r="FT105" s="7"/>
      <c r="FU105" s="7"/>
      <c r="FV105" s="7"/>
      <c r="FW105" s="8"/>
      <c r="FX105" s="8"/>
      <c r="FY105" s="7"/>
      <c r="FZ105" s="8"/>
      <c r="GA105" s="7"/>
      <c r="GB105" s="6">
        <v>2710903</v>
      </c>
      <c r="GC105" s="6">
        <v>1554738</v>
      </c>
      <c r="GD105" s="6">
        <v>1156165</v>
      </c>
      <c r="GE105" s="6">
        <v>659870</v>
      </c>
      <c r="GF105" s="6">
        <v>496295</v>
      </c>
      <c r="GG105" s="7">
        <v>470655551000</v>
      </c>
      <c r="GH105" s="7">
        <v>173615.78448214487</v>
      </c>
      <c r="GI105" s="7">
        <v>449016504.54000008</v>
      </c>
      <c r="GJ105" s="8">
        <v>76859486226.420013</v>
      </c>
      <c r="GK105" s="8">
        <v>12944167682.129997</v>
      </c>
      <c r="GL105" s="7">
        <v>16636648293.099998</v>
      </c>
      <c r="GM105" s="8">
        <v>89803653908.550018</v>
      </c>
      <c r="GN105" s="7">
        <v>647255645.86979997</v>
      </c>
      <c r="GO105" s="6">
        <v>709106</v>
      </c>
      <c r="GP105" s="6">
        <v>88758</v>
      </c>
      <c r="GQ105" s="6">
        <v>620348</v>
      </c>
      <c r="GR105" s="6">
        <v>410774</v>
      </c>
      <c r="GS105" s="6">
        <v>209574</v>
      </c>
      <c r="GT105" s="7">
        <v>161505205000</v>
      </c>
      <c r="GU105" s="7">
        <v>227758.90346436217</v>
      </c>
      <c r="GV105" s="7">
        <v>110005883.76000001</v>
      </c>
      <c r="GW105" s="8">
        <v>19474789120.849998</v>
      </c>
      <c r="GX105" s="8">
        <v>1559503984</v>
      </c>
      <c r="GY105" s="7">
        <v>547405358.70000005</v>
      </c>
      <c r="GZ105" s="8">
        <v>21034293104.849998</v>
      </c>
      <c r="HA105" s="7">
        <v>124394438.12430002</v>
      </c>
      <c r="HB105" s="6">
        <f t="shared" si="66"/>
        <v>0</v>
      </c>
      <c r="HC105" s="6">
        <f t="shared" si="67"/>
        <v>0</v>
      </c>
      <c r="HD105" s="6">
        <f t="shared" si="68"/>
        <v>0</v>
      </c>
      <c r="HE105" s="6">
        <f t="shared" si="69"/>
        <v>0</v>
      </c>
      <c r="HF105" s="6">
        <f t="shared" si="70"/>
        <v>0</v>
      </c>
      <c r="HG105" s="7">
        <f t="shared" si="71"/>
        <v>0</v>
      </c>
      <c r="HH105" s="7">
        <f t="shared" si="72"/>
        <v>2596076.1269773701</v>
      </c>
      <c r="HI105" s="7">
        <f t="shared" si="73"/>
        <v>-2.9802322387695313E-8</v>
      </c>
      <c r="HJ105" s="8">
        <f t="shared" si="74"/>
        <v>-5.4836273193359375E-6</v>
      </c>
      <c r="HK105" s="8">
        <f t="shared" si="75"/>
        <v>1.9073486328125E-6</v>
      </c>
      <c r="HL105" s="7">
        <f t="shared" si="76"/>
        <v>1.3355165719985962E-6</v>
      </c>
      <c r="HM105" s="8">
        <f t="shared" si="77"/>
        <v>-5.4836273193359375E-6</v>
      </c>
      <c r="HN105" s="7">
        <f t="shared" si="78"/>
        <v>-3.2130628824234009E-8</v>
      </c>
      <c r="HP105" s="15">
        <f t="shared" si="79"/>
        <v>2.3219765343287683E-2</v>
      </c>
      <c r="HR105" s="6">
        <f t="shared" si="40"/>
        <v>12696</v>
      </c>
      <c r="HS105" s="6">
        <f t="shared" si="41"/>
        <v>7734</v>
      </c>
      <c r="HT105" s="6">
        <f t="shared" si="42"/>
        <v>4962</v>
      </c>
      <c r="HU105" s="6">
        <f t="shared" si="43"/>
        <v>0</v>
      </c>
      <c r="HV105" s="6">
        <f t="shared" si="44"/>
        <v>4962</v>
      </c>
      <c r="HW105" s="7">
        <f t="shared" si="45"/>
        <v>9809890000</v>
      </c>
      <c r="HX105" s="7">
        <f t="shared" si="46"/>
        <v>2309988.7022066098</v>
      </c>
      <c r="HY105" s="7">
        <f t="shared" si="47"/>
        <v>956166.7</v>
      </c>
      <c r="HZ105" s="8">
        <f t="shared" si="48"/>
        <v>123570566.09</v>
      </c>
      <c r="IA105" s="8">
        <f t="shared" si="49"/>
        <v>7434490</v>
      </c>
      <c r="IB105" s="7">
        <f t="shared" si="50"/>
        <v>9998784.1000000015</v>
      </c>
      <c r="IC105" s="8">
        <f t="shared" si="51"/>
        <v>131005056.09</v>
      </c>
      <c r="ID105" s="7">
        <f t="shared" si="52"/>
        <v>749298.92830000003</v>
      </c>
      <c r="IE105" s="6">
        <f t="shared" si="53"/>
        <v>0</v>
      </c>
      <c r="IF105" s="6">
        <f t="shared" si="54"/>
        <v>0</v>
      </c>
      <c r="IG105" s="6">
        <f t="shared" si="55"/>
        <v>0</v>
      </c>
      <c r="IH105" s="6">
        <f t="shared" si="56"/>
        <v>0</v>
      </c>
      <c r="II105" s="6">
        <f t="shared" si="57"/>
        <v>0</v>
      </c>
      <c r="IJ105" s="7">
        <f t="shared" si="58"/>
        <v>0</v>
      </c>
      <c r="IK105" s="7">
        <f t="shared" si="59"/>
        <v>0</v>
      </c>
      <c r="IL105" s="7">
        <f t="shared" si="60"/>
        <v>0</v>
      </c>
      <c r="IM105" s="8">
        <f t="shared" si="61"/>
        <v>0</v>
      </c>
      <c r="IN105" s="8">
        <f t="shared" si="62"/>
        <v>0</v>
      </c>
      <c r="IO105" s="7">
        <f t="shared" si="63"/>
        <v>0</v>
      </c>
      <c r="IP105" s="8">
        <f t="shared" si="64"/>
        <v>0</v>
      </c>
      <c r="IQ105" s="7">
        <f t="shared" si="65"/>
        <v>0</v>
      </c>
    </row>
    <row r="106" spans="1:251" x14ac:dyDescent="0.2">
      <c r="A106" s="14" t="s">
        <v>4</v>
      </c>
      <c r="B106" s="6"/>
      <c r="C106" s="6"/>
      <c r="D106" s="6"/>
      <c r="E106" s="6"/>
      <c r="F106" s="6"/>
      <c r="G106" s="7"/>
      <c r="H106" s="7"/>
      <c r="I106" s="7"/>
      <c r="J106" s="8"/>
      <c r="K106" s="8"/>
      <c r="L106" s="7"/>
      <c r="M106" s="8"/>
      <c r="N106" s="7"/>
      <c r="O106" s="6"/>
      <c r="P106" s="6"/>
      <c r="Q106" s="6"/>
      <c r="R106" s="6"/>
      <c r="S106" s="6"/>
      <c r="T106" s="7"/>
      <c r="U106" s="7"/>
      <c r="V106" s="7"/>
      <c r="W106" s="8"/>
      <c r="X106" s="8"/>
      <c r="Y106" s="7"/>
      <c r="Z106" s="8"/>
      <c r="AA106" s="7"/>
      <c r="AB106" s="6"/>
      <c r="AC106" s="6"/>
      <c r="AD106" s="6"/>
      <c r="AE106" s="6"/>
      <c r="AF106" s="6"/>
      <c r="AG106" s="7"/>
      <c r="AH106" s="7"/>
      <c r="AI106" s="7"/>
      <c r="AJ106" s="8"/>
      <c r="AK106" s="8"/>
      <c r="AL106" s="7"/>
      <c r="AM106" s="8"/>
      <c r="AN106" s="7"/>
      <c r="AO106" s="6"/>
      <c r="AP106" s="6"/>
      <c r="AQ106" s="6"/>
      <c r="AR106" s="6"/>
      <c r="AS106" s="6"/>
      <c r="AT106" s="7"/>
      <c r="AU106" s="7"/>
      <c r="AV106" s="7"/>
      <c r="AW106" s="8"/>
      <c r="AX106" s="8"/>
      <c r="AY106" s="7"/>
      <c r="AZ106" s="8"/>
      <c r="BA106" s="7"/>
      <c r="BB106" s="6">
        <v>8827</v>
      </c>
      <c r="BC106" s="6">
        <v>4639</v>
      </c>
      <c r="BD106" s="6">
        <v>4188</v>
      </c>
      <c r="BE106" s="6">
        <v>0</v>
      </c>
      <c r="BF106" s="6">
        <v>4188</v>
      </c>
      <c r="BG106" s="7">
        <v>6833954000</v>
      </c>
      <c r="BH106" s="7">
        <v>774210.26396284124</v>
      </c>
      <c r="BI106" s="7">
        <v>496638.4</v>
      </c>
      <c r="BJ106" s="8">
        <v>100235950.29000001</v>
      </c>
      <c r="BK106" s="8">
        <v>5555633</v>
      </c>
      <c r="BL106" s="7">
        <v>5815182.7000000002</v>
      </c>
      <c r="BM106" s="8">
        <v>105791583.29000001</v>
      </c>
      <c r="BN106" s="7">
        <v>742628.96070000005</v>
      </c>
      <c r="BO106" s="6">
        <v>1447711</v>
      </c>
      <c r="BP106" s="6">
        <v>451992</v>
      </c>
      <c r="BQ106" s="6">
        <v>995719</v>
      </c>
      <c r="BR106" s="6">
        <v>593981</v>
      </c>
      <c r="BS106" s="6">
        <v>401738</v>
      </c>
      <c r="BT106" s="7">
        <v>304757301000</v>
      </c>
      <c r="BU106" s="7">
        <v>210509.76403439636</v>
      </c>
      <c r="BV106" s="7">
        <v>179216032.98000002</v>
      </c>
      <c r="BW106" s="8">
        <v>58754547559.309998</v>
      </c>
      <c r="BX106" s="8">
        <v>9400832126.8899994</v>
      </c>
      <c r="BY106" s="7">
        <v>5776592687.8999996</v>
      </c>
      <c r="BZ106" s="8">
        <v>68155379686.200005</v>
      </c>
      <c r="CA106" s="7">
        <v>494471409.1609</v>
      </c>
      <c r="CB106" s="6">
        <v>1820</v>
      </c>
      <c r="CC106" s="6">
        <v>1759</v>
      </c>
      <c r="CD106" s="6">
        <v>61</v>
      </c>
      <c r="CE106" s="6">
        <v>0</v>
      </c>
      <c r="CF106" s="6">
        <v>61</v>
      </c>
      <c r="CG106" s="7">
        <v>1370473000</v>
      </c>
      <c r="CH106" s="7">
        <v>753007.14285714284</v>
      </c>
      <c r="CI106" s="7">
        <v>294728.40000000002</v>
      </c>
      <c r="CJ106" s="8">
        <v>1684191.8</v>
      </c>
      <c r="CK106" s="8">
        <v>122254</v>
      </c>
      <c r="CL106" s="7">
        <v>1788888.3</v>
      </c>
      <c r="CM106" s="8">
        <v>1806445.8</v>
      </c>
      <c r="CN106" s="7">
        <v>16178.4051</v>
      </c>
      <c r="CO106" s="6">
        <v>2049</v>
      </c>
      <c r="CP106" s="6">
        <v>1928</v>
      </c>
      <c r="CQ106" s="6">
        <v>121</v>
      </c>
      <c r="CR106" s="6">
        <v>0</v>
      </c>
      <c r="CS106" s="6">
        <v>121</v>
      </c>
      <c r="CT106" s="7">
        <v>1603245000</v>
      </c>
      <c r="CU106" s="7">
        <v>782452.41581259156</v>
      </c>
      <c r="CV106" s="7">
        <v>157678.79999999999</v>
      </c>
      <c r="CW106" s="8">
        <v>3370754.4</v>
      </c>
      <c r="CX106" s="8">
        <v>155335</v>
      </c>
      <c r="CY106" s="7">
        <v>2543503.5</v>
      </c>
      <c r="CZ106" s="8">
        <v>3526089.4</v>
      </c>
      <c r="DA106" s="7">
        <v>33004.041899999997</v>
      </c>
      <c r="DB106" s="6"/>
      <c r="DC106" s="6"/>
      <c r="DD106" s="6"/>
      <c r="DE106" s="6"/>
      <c r="DF106" s="6"/>
      <c r="DG106" s="7"/>
      <c r="DH106" s="7"/>
      <c r="DI106" s="7"/>
      <c r="DJ106" s="8"/>
      <c r="DK106" s="8"/>
      <c r="DL106" s="7"/>
      <c r="DM106" s="8"/>
      <c r="DN106" s="7"/>
      <c r="DO106" s="6">
        <v>517282</v>
      </c>
      <c r="DP106" s="6">
        <v>411145</v>
      </c>
      <c r="DQ106" s="6">
        <v>106137</v>
      </c>
      <c r="DR106" s="6">
        <v>46500</v>
      </c>
      <c r="DS106" s="6">
        <v>59637</v>
      </c>
      <c r="DT106" s="7">
        <v>61797029000</v>
      </c>
      <c r="DU106" s="7">
        <v>119464.87409188798</v>
      </c>
      <c r="DV106" s="7">
        <v>109053361.38000003</v>
      </c>
      <c r="DW106" s="8">
        <v>10775837189.91</v>
      </c>
      <c r="DX106" s="8">
        <v>2168102617.1300001</v>
      </c>
      <c r="DY106" s="7">
        <v>3865597715.4000001</v>
      </c>
      <c r="DZ106" s="8">
        <v>12943939807.040001</v>
      </c>
      <c r="EA106" s="7">
        <v>156172637.50840002</v>
      </c>
      <c r="EB106" s="6"/>
      <c r="EC106" s="6"/>
      <c r="ED106" s="6"/>
      <c r="EE106" s="6"/>
      <c r="EF106" s="6"/>
      <c r="EG106" s="7"/>
      <c r="EH106" s="7"/>
      <c r="EI106" s="7"/>
      <c r="EJ106" s="8"/>
      <c r="EK106" s="8"/>
      <c r="EL106" s="7"/>
      <c r="EM106" s="8"/>
      <c r="EN106" s="7"/>
      <c r="EO106" s="6"/>
      <c r="EP106" s="6"/>
      <c r="EQ106" s="6"/>
      <c r="ER106" s="6"/>
      <c r="ES106" s="6"/>
      <c r="ET106" s="7"/>
      <c r="EU106" s="7"/>
      <c r="EV106" s="7"/>
      <c r="EW106" s="8"/>
      <c r="EX106" s="8"/>
      <c r="EY106" s="7"/>
      <c r="EZ106" s="8"/>
      <c r="FA106" s="7"/>
      <c r="FB106" s="6">
        <v>746480</v>
      </c>
      <c r="FC106" s="6">
        <v>699583</v>
      </c>
      <c r="FD106" s="6">
        <v>46897</v>
      </c>
      <c r="FE106" s="6">
        <v>25277</v>
      </c>
      <c r="FF106" s="6">
        <v>21620</v>
      </c>
      <c r="FG106" s="7">
        <v>96551694000</v>
      </c>
      <c r="FH106" s="7">
        <v>129342.64012431679</v>
      </c>
      <c r="FI106" s="7">
        <v>160828044.40000001</v>
      </c>
      <c r="FJ106" s="8">
        <v>6688001261.1499996</v>
      </c>
      <c r="FK106" s="8">
        <v>1083696587.9099998</v>
      </c>
      <c r="FL106" s="7">
        <v>6997641159.9000015</v>
      </c>
      <c r="FM106" s="8">
        <v>7771697849.0599985</v>
      </c>
      <c r="FN106" s="7">
        <v>127723069.48549999</v>
      </c>
      <c r="FO106" s="6"/>
      <c r="FP106" s="6"/>
      <c r="FQ106" s="6"/>
      <c r="FR106" s="6"/>
      <c r="FS106" s="6"/>
      <c r="FT106" s="7"/>
      <c r="FU106" s="7"/>
      <c r="FV106" s="7"/>
      <c r="FW106" s="8"/>
      <c r="FX106" s="8"/>
      <c r="FY106" s="7"/>
      <c r="FZ106" s="8"/>
      <c r="GA106" s="7"/>
      <c r="GB106" s="6">
        <v>2724169</v>
      </c>
      <c r="GC106" s="6">
        <v>1571046</v>
      </c>
      <c r="GD106" s="6">
        <v>1153123</v>
      </c>
      <c r="GE106" s="6">
        <v>665758</v>
      </c>
      <c r="GF106" s="6">
        <v>487365</v>
      </c>
      <c r="GG106" s="7">
        <v>472913696000</v>
      </c>
      <c r="GH106" s="7">
        <v>173599.2502667786</v>
      </c>
      <c r="GI106" s="7">
        <v>450046484.36000001</v>
      </c>
      <c r="GJ106" s="8">
        <v>76323676906.860001</v>
      </c>
      <c r="GK106" s="8">
        <v>12658464553.93</v>
      </c>
      <c r="GL106" s="7">
        <v>16649979137.700001</v>
      </c>
      <c r="GM106" s="8">
        <v>88982141460.790009</v>
      </c>
      <c r="GN106" s="7">
        <v>779158927.56249988</v>
      </c>
      <c r="GO106" s="6">
        <v>722372</v>
      </c>
      <c r="GP106" s="6">
        <v>91708</v>
      </c>
      <c r="GQ106" s="6">
        <v>630664</v>
      </c>
      <c r="GR106" s="6">
        <v>422699</v>
      </c>
      <c r="GS106" s="6">
        <v>207965</v>
      </c>
      <c r="GT106" s="7">
        <v>163581206000</v>
      </c>
      <c r="GU106" s="7">
        <v>226450.09219626454</v>
      </c>
      <c r="GV106" s="7">
        <v>111013033.98</v>
      </c>
      <c r="GW106" s="8">
        <v>19948569250.91</v>
      </c>
      <c r="GX106" s="8">
        <v>1549604208</v>
      </c>
      <c r="GY106" s="7">
        <v>548295213.29999995</v>
      </c>
      <c r="GZ106" s="8">
        <v>21498173458.91</v>
      </c>
      <c r="HA106" s="7">
        <v>156013828.37130001</v>
      </c>
      <c r="HB106" s="6">
        <f t="shared" si="66"/>
        <v>0</v>
      </c>
      <c r="HC106" s="6">
        <f t="shared" si="67"/>
        <v>0</v>
      </c>
      <c r="HD106" s="6">
        <f t="shared" si="68"/>
        <v>0</v>
      </c>
      <c r="HE106" s="6">
        <f t="shared" si="69"/>
        <v>0</v>
      </c>
      <c r="HF106" s="6">
        <f t="shared" si="70"/>
        <v>0</v>
      </c>
      <c r="HG106" s="7">
        <f t="shared" si="71"/>
        <v>0</v>
      </c>
      <c r="HH106" s="7">
        <f t="shared" si="72"/>
        <v>2595387.8506163983</v>
      </c>
      <c r="HI106" s="7">
        <f t="shared" si="73"/>
        <v>5.3667463362216949E-8</v>
      </c>
      <c r="HJ106" s="8">
        <f t="shared" si="74"/>
        <v>-9.0897083282470703E-7</v>
      </c>
      <c r="HK106" s="8">
        <f t="shared" si="75"/>
        <v>0</v>
      </c>
      <c r="HL106" s="7">
        <f t="shared" si="76"/>
        <v>1.909211277961731E-7</v>
      </c>
      <c r="HM106" s="8">
        <f t="shared" si="77"/>
        <v>-9.0897083282470703E-7</v>
      </c>
      <c r="HN106" s="7">
        <f t="shared" si="78"/>
        <v>8.4168277680873871E-8</v>
      </c>
      <c r="HP106" s="15">
        <f t="shared" si="79"/>
        <v>2.3201764780629741E-2</v>
      </c>
      <c r="HR106" s="6">
        <f t="shared" si="40"/>
        <v>12696</v>
      </c>
      <c r="HS106" s="6">
        <f t="shared" si="41"/>
        <v>8326</v>
      </c>
      <c r="HT106" s="6">
        <f t="shared" si="42"/>
        <v>4370</v>
      </c>
      <c r="HU106" s="6">
        <f t="shared" si="43"/>
        <v>0</v>
      </c>
      <c r="HV106" s="6">
        <f t="shared" si="44"/>
        <v>4370</v>
      </c>
      <c r="HW106" s="7">
        <f t="shared" si="45"/>
        <v>9807672000</v>
      </c>
      <c r="HX106" s="7">
        <f t="shared" si="46"/>
        <v>2309669.8226325754</v>
      </c>
      <c r="HY106" s="7">
        <f t="shared" si="47"/>
        <v>949045.60000000009</v>
      </c>
      <c r="HZ106" s="8">
        <f t="shared" si="48"/>
        <v>105290896.49000001</v>
      </c>
      <c r="IA106" s="8">
        <f t="shared" si="49"/>
        <v>5833222</v>
      </c>
      <c r="IB106" s="7">
        <f t="shared" si="50"/>
        <v>10147574.5</v>
      </c>
      <c r="IC106" s="8">
        <f t="shared" si="51"/>
        <v>111124118.49000001</v>
      </c>
      <c r="ID106" s="7">
        <f t="shared" si="52"/>
        <v>791811.40769999998</v>
      </c>
      <c r="IE106" s="6">
        <f t="shared" si="53"/>
        <v>0</v>
      </c>
      <c r="IF106" s="6">
        <f t="shared" si="54"/>
        <v>0</v>
      </c>
      <c r="IG106" s="6">
        <f t="shared" si="55"/>
        <v>0</v>
      </c>
      <c r="IH106" s="6">
        <f t="shared" si="56"/>
        <v>0</v>
      </c>
      <c r="II106" s="6">
        <f t="shared" si="57"/>
        <v>0</v>
      </c>
      <c r="IJ106" s="7">
        <f t="shared" si="58"/>
        <v>0</v>
      </c>
      <c r="IK106" s="7">
        <f t="shared" si="59"/>
        <v>0</v>
      </c>
      <c r="IL106" s="7">
        <f t="shared" si="60"/>
        <v>0</v>
      </c>
      <c r="IM106" s="8">
        <f t="shared" si="61"/>
        <v>0</v>
      </c>
      <c r="IN106" s="8">
        <f t="shared" si="62"/>
        <v>0</v>
      </c>
      <c r="IO106" s="7">
        <f t="shared" si="63"/>
        <v>0</v>
      </c>
      <c r="IP106" s="8">
        <f t="shared" si="64"/>
        <v>0</v>
      </c>
      <c r="IQ106" s="7">
        <f t="shared" si="65"/>
        <v>0</v>
      </c>
    </row>
    <row r="107" spans="1:251" x14ac:dyDescent="0.2">
      <c r="A107" s="14" t="s">
        <v>5</v>
      </c>
      <c r="B107" s="6"/>
      <c r="C107" s="6"/>
      <c r="D107" s="6"/>
      <c r="E107" s="6"/>
      <c r="F107" s="6"/>
      <c r="G107" s="7"/>
      <c r="H107" s="7"/>
      <c r="I107" s="7"/>
      <c r="J107" s="8"/>
      <c r="K107" s="8"/>
      <c r="L107" s="7"/>
      <c r="M107" s="8"/>
      <c r="N107" s="7"/>
      <c r="O107" s="6"/>
      <c r="P107" s="6"/>
      <c r="Q107" s="6"/>
      <c r="R107" s="6"/>
      <c r="S107" s="6"/>
      <c r="T107" s="7"/>
      <c r="U107" s="7"/>
      <c r="V107" s="7"/>
      <c r="W107" s="8"/>
      <c r="X107" s="8"/>
      <c r="Y107" s="7"/>
      <c r="Z107" s="8"/>
      <c r="AA107" s="7"/>
      <c r="AB107" s="6"/>
      <c r="AC107" s="6"/>
      <c r="AD107" s="6"/>
      <c r="AE107" s="6"/>
      <c r="AF107" s="6"/>
      <c r="AG107" s="7"/>
      <c r="AH107" s="7"/>
      <c r="AI107" s="7"/>
      <c r="AJ107" s="8"/>
      <c r="AK107" s="8"/>
      <c r="AL107" s="7"/>
      <c r="AM107" s="8"/>
      <c r="AN107" s="7"/>
      <c r="AO107" s="6"/>
      <c r="AP107" s="6"/>
      <c r="AQ107" s="6"/>
      <c r="AR107" s="6"/>
      <c r="AS107" s="6"/>
      <c r="AT107" s="7"/>
      <c r="AU107" s="7"/>
      <c r="AV107" s="7"/>
      <c r="AW107" s="8"/>
      <c r="AX107" s="8"/>
      <c r="AY107" s="7"/>
      <c r="AZ107" s="8"/>
      <c r="BA107" s="7"/>
      <c r="BB107" s="6">
        <v>8827</v>
      </c>
      <c r="BC107" s="6">
        <v>4968</v>
      </c>
      <c r="BD107" s="6">
        <v>3859</v>
      </c>
      <c r="BE107" s="6">
        <v>0</v>
      </c>
      <c r="BF107" s="6">
        <v>3859</v>
      </c>
      <c r="BG107" s="7">
        <v>6833344000</v>
      </c>
      <c r="BH107" s="7">
        <v>774141.1578112609</v>
      </c>
      <c r="BI107" s="7">
        <v>485916.2</v>
      </c>
      <c r="BJ107" s="8">
        <v>91325607.320000008</v>
      </c>
      <c r="BK107" s="8">
        <v>4867777</v>
      </c>
      <c r="BL107" s="7">
        <v>5910333.9000000004</v>
      </c>
      <c r="BM107" s="8">
        <v>96193384.320000008</v>
      </c>
      <c r="BN107" s="7">
        <v>801347.38910000003</v>
      </c>
      <c r="BO107" s="6">
        <v>1460348</v>
      </c>
      <c r="BP107" s="6">
        <v>462749</v>
      </c>
      <c r="BQ107" s="6">
        <v>997599</v>
      </c>
      <c r="BR107" s="6">
        <v>601008</v>
      </c>
      <c r="BS107" s="6">
        <v>396591</v>
      </c>
      <c r="BT107" s="7">
        <v>307093468000</v>
      </c>
      <c r="BU107" s="7">
        <v>210287.8683711006</v>
      </c>
      <c r="BV107" s="7">
        <v>178198524.49000001</v>
      </c>
      <c r="BW107" s="8">
        <v>58767803466.410004</v>
      </c>
      <c r="BX107" s="8">
        <v>9238343352.8600006</v>
      </c>
      <c r="BY107" s="7">
        <v>5787064476.6999998</v>
      </c>
      <c r="BZ107" s="8">
        <v>68006146819.270004</v>
      </c>
      <c r="CA107" s="7">
        <v>573048350.11919999</v>
      </c>
      <c r="CB107" s="6">
        <v>1820</v>
      </c>
      <c r="CC107" s="6">
        <v>1760</v>
      </c>
      <c r="CD107" s="6">
        <v>60</v>
      </c>
      <c r="CE107" s="6">
        <v>0</v>
      </c>
      <c r="CF107" s="6">
        <v>60</v>
      </c>
      <c r="CG107" s="7">
        <v>1370473000</v>
      </c>
      <c r="CH107" s="7">
        <v>753007.14285714284</v>
      </c>
      <c r="CI107" s="7">
        <v>294728.40000000002</v>
      </c>
      <c r="CJ107" s="8">
        <v>1661636</v>
      </c>
      <c r="CK107" s="8">
        <v>118086</v>
      </c>
      <c r="CL107" s="7">
        <v>1789213.8</v>
      </c>
      <c r="CM107" s="8">
        <v>1779722</v>
      </c>
      <c r="CN107" s="7">
        <v>19060.7435</v>
      </c>
      <c r="CO107" s="6">
        <v>2049</v>
      </c>
      <c r="CP107" s="6">
        <v>1930</v>
      </c>
      <c r="CQ107" s="6">
        <v>119</v>
      </c>
      <c r="CR107" s="6">
        <v>0</v>
      </c>
      <c r="CS107" s="6">
        <v>119</v>
      </c>
      <c r="CT107" s="7">
        <v>1603245000</v>
      </c>
      <c r="CU107" s="7">
        <v>782452.41581259156</v>
      </c>
      <c r="CV107" s="7">
        <v>157678.79999999999</v>
      </c>
      <c r="CW107" s="8">
        <v>3308970.4</v>
      </c>
      <c r="CX107" s="8">
        <v>155335</v>
      </c>
      <c r="CY107" s="7">
        <v>2544435</v>
      </c>
      <c r="CZ107" s="8">
        <v>3464305.4</v>
      </c>
      <c r="DA107" s="7">
        <v>40463.034200000002</v>
      </c>
      <c r="DB107" s="6"/>
      <c r="DC107" s="6"/>
      <c r="DD107" s="6"/>
      <c r="DE107" s="6"/>
      <c r="DF107" s="6"/>
      <c r="DG107" s="7"/>
      <c r="DH107" s="7"/>
      <c r="DI107" s="7"/>
      <c r="DJ107" s="8"/>
      <c r="DK107" s="8"/>
      <c r="DL107" s="7"/>
      <c r="DM107" s="8"/>
      <c r="DN107" s="7"/>
      <c r="DO107" s="6">
        <v>517098</v>
      </c>
      <c r="DP107" s="6">
        <v>413433</v>
      </c>
      <c r="DQ107" s="6">
        <v>103665</v>
      </c>
      <c r="DR107" s="6">
        <v>45399</v>
      </c>
      <c r="DS107" s="6">
        <v>58266</v>
      </c>
      <c r="DT107" s="7">
        <v>61771953000</v>
      </c>
      <c r="DU107" s="7">
        <v>119458.88980425373</v>
      </c>
      <c r="DV107" s="7">
        <v>109056381.38000003</v>
      </c>
      <c r="DW107" s="8">
        <v>10591246552.120001</v>
      </c>
      <c r="DX107" s="8">
        <v>2122316973.1300001</v>
      </c>
      <c r="DY107" s="7">
        <v>3867037790.4000001</v>
      </c>
      <c r="DZ107" s="8">
        <v>12713563525.250002</v>
      </c>
      <c r="EA107" s="7">
        <v>183332332.75939998</v>
      </c>
      <c r="EB107" s="6"/>
      <c r="EC107" s="6"/>
      <c r="ED107" s="6"/>
      <c r="EE107" s="6"/>
      <c r="EF107" s="6"/>
      <c r="EG107" s="7"/>
      <c r="EH107" s="7"/>
      <c r="EI107" s="7"/>
      <c r="EJ107" s="8"/>
      <c r="EK107" s="8"/>
      <c r="EL107" s="7"/>
      <c r="EM107" s="8"/>
      <c r="EN107" s="7"/>
      <c r="EO107" s="6"/>
      <c r="EP107" s="6"/>
      <c r="EQ107" s="6"/>
      <c r="ER107" s="6"/>
      <c r="ES107" s="6"/>
      <c r="ET107" s="7"/>
      <c r="EU107" s="7"/>
      <c r="EV107" s="7"/>
      <c r="EW107" s="8"/>
      <c r="EX107" s="8"/>
      <c r="EY107" s="7"/>
      <c r="EZ107" s="8"/>
      <c r="FA107" s="7"/>
      <c r="FB107" s="6">
        <v>746462</v>
      </c>
      <c r="FC107" s="6">
        <v>700188</v>
      </c>
      <c r="FD107" s="6">
        <v>46274</v>
      </c>
      <c r="FE107" s="6">
        <v>24988</v>
      </c>
      <c r="FF107" s="6">
        <v>21286</v>
      </c>
      <c r="FG107" s="7">
        <v>96548808000</v>
      </c>
      <c r="FH107" s="7">
        <v>129341.89282240756</v>
      </c>
      <c r="FI107" s="7">
        <v>160833454.40000001</v>
      </c>
      <c r="FJ107" s="8">
        <v>6615208256.0199995</v>
      </c>
      <c r="FK107" s="8">
        <v>1069279926.8099999</v>
      </c>
      <c r="FL107" s="7">
        <v>6998981368.5</v>
      </c>
      <c r="FM107" s="8">
        <v>7684488182.8299999</v>
      </c>
      <c r="FN107" s="7">
        <v>151420855.20740002</v>
      </c>
      <c r="FO107" s="6"/>
      <c r="FP107" s="6"/>
      <c r="FQ107" s="6"/>
      <c r="FR107" s="6"/>
      <c r="FS107" s="6"/>
      <c r="FT107" s="7"/>
      <c r="FU107" s="7"/>
      <c r="FV107" s="7"/>
      <c r="FW107" s="8"/>
      <c r="FX107" s="8"/>
      <c r="FY107" s="7"/>
      <c r="FZ107" s="8"/>
      <c r="GA107" s="7"/>
      <c r="GB107" s="6">
        <v>2736604</v>
      </c>
      <c r="GC107" s="6">
        <v>1585028</v>
      </c>
      <c r="GD107" s="6">
        <v>1151576</v>
      </c>
      <c r="GE107" s="6">
        <v>671395</v>
      </c>
      <c r="GF107" s="6">
        <v>480181</v>
      </c>
      <c r="GG107" s="7">
        <v>475221291000</v>
      </c>
      <c r="GH107" s="7">
        <v>173653.65650273112</v>
      </c>
      <c r="GI107" s="7">
        <v>449026683.67000008</v>
      </c>
      <c r="GJ107" s="8">
        <v>76070554488.270004</v>
      </c>
      <c r="GK107" s="8">
        <v>12435081450.800001</v>
      </c>
      <c r="GL107" s="7">
        <v>16663327618.299999</v>
      </c>
      <c r="GM107" s="8">
        <v>88505635939.070007</v>
      </c>
      <c r="GN107" s="7">
        <v>908662409.25279999</v>
      </c>
      <c r="GO107" s="6">
        <v>734807</v>
      </c>
      <c r="GP107" s="6">
        <v>95059</v>
      </c>
      <c r="GQ107" s="6">
        <v>639748</v>
      </c>
      <c r="GR107" s="6">
        <v>433223</v>
      </c>
      <c r="GS107" s="6">
        <v>206525</v>
      </c>
      <c r="GT107" s="7">
        <v>165688957000</v>
      </c>
      <c r="GU107" s="7">
        <v>225486.36172491554</v>
      </c>
      <c r="GV107" s="7">
        <v>109972210.99000001</v>
      </c>
      <c r="GW107" s="8">
        <v>20433926579.630001</v>
      </c>
      <c r="GX107" s="8">
        <v>1541673002.8</v>
      </c>
      <c r="GY107" s="7">
        <v>549236411.39999998</v>
      </c>
      <c r="GZ107" s="8">
        <v>21975599582.43</v>
      </c>
      <c r="HA107" s="7">
        <v>187609828.2624</v>
      </c>
      <c r="HB107" s="6">
        <f t="shared" si="66"/>
        <v>0</v>
      </c>
      <c r="HC107" s="6">
        <f t="shared" si="67"/>
        <v>0</v>
      </c>
      <c r="HD107" s="6">
        <f t="shared" si="68"/>
        <v>0</v>
      </c>
      <c r="HE107" s="6">
        <f t="shared" si="69"/>
        <v>0</v>
      </c>
      <c r="HF107" s="6">
        <f t="shared" si="70"/>
        <v>0</v>
      </c>
      <c r="HG107" s="7">
        <f t="shared" si="71"/>
        <v>0</v>
      </c>
      <c r="HH107" s="7">
        <f t="shared" si="72"/>
        <v>2595035.710976026</v>
      </c>
      <c r="HI107" s="7">
        <f t="shared" si="73"/>
        <v>-1.7869751900434494E-8</v>
      </c>
      <c r="HJ107" s="8">
        <f t="shared" si="74"/>
        <v>3.1292438507080078E-7</v>
      </c>
      <c r="HK107" s="8">
        <f t="shared" si="75"/>
        <v>0</v>
      </c>
      <c r="HL107" s="7">
        <f t="shared" si="76"/>
        <v>3.8184225559234619E-7</v>
      </c>
      <c r="HM107" s="8">
        <f t="shared" si="77"/>
        <v>3.1292438507080078E-7</v>
      </c>
      <c r="HN107" s="7">
        <f t="shared" si="78"/>
        <v>-7.4738636612892151E-8</v>
      </c>
      <c r="HP107" s="15">
        <f t="shared" si="79"/>
        <v>2.3173269667361246E-2</v>
      </c>
      <c r="HR107" s="6">
        <f t="shared" si="40"/>
        <v>12696</v>
      </c>
      <c r="HS107" s="6">
        <f t="shared" si="41"/>
        <v>8658</v>
      </c>
      <c r="HT107" s="6">
        <f t="shared" si="42"/>
        <v>4038</v>
      </c>
      <c r="HU107" s="6">
        <f t="shared" si="43"/>
        <v>0</v>
      </c>
      <c r="HV107" s="6">
        <f t="shared" si="44"/>
        <v>4038</v>
      </c>
      <c r="HW107" s="7">
        <f t="shared" si="45"/>
        <v>9807062000</v>
      </c>
      <c r="HX107" s="7">
        <f t="shared" si="46"/>
        <v>2309600.7164809955</v>
      </c>
      <c r="HY107" s="7">
        <f t="shared" si="47"/>
        <v>938323.40000000014</v>
      </c>
      <c r="HZ107" s="8">
        <f t="shared" si="48"/>
        <v>96296213.720000014</v>
      </c>
      <c r="IA107" s="8">
        <f t="shared" si="49"/>
        <v>5141198</v>
      </c>
      <c r="IB107" s="7">
        <f t="shared" si="50"/>
        <v>10243982.699999999</v>
      </c>
      <c r="IC107" s="8">
        <f t="shared" si="51"/>
        <v>101437411.72000001</v>
      </c>
      <c r="ID107" s="7">
        <f t="shared" si="52"/>
        <v>860871.16680000001</v>
      </c>
      <c r="IE107" s="6">
        <f t="shared" si="53"/>
        <v>0</v>
      </c>
      <c r="IF107" s="6">
        <f t="shared" si="54"/>
        <v>0</v>
      </c>
      <c r="IG107" s="6">
        <f t="shared" si="55"/>
        <v>0</v>
      </c>
      <c r="IH107" s="6">
        <f t="shared" si="56"/>
        <v>0</v>
      </c>
      <c r="II107" s="6">
        <f t="shared" si="57"/>
        <v>0</v>
      </c>
      <c r="IJ107" s="7">
        <f t="shared" si="58"/>
        <v>0</v>
      </c>
      <c r="IK107" s="7">
        <f t="shared" si="59"/>
        <v>0</v>
      </c>
      <c r="IL107" s="7">
        <f t="shared" si="60"/>
        <v>0</v>
      </c>
      <c r="IM107" s="8">
        <f t="shared" si="61"/>
        <v>0</v>
      </c>
      <c r="IN107" s="8">
        <f t="shared" si="62"/>
        <v>0</v>
      </c>
      <c r="IO107" s="7">
        <f t="shared" si="63"/>
        <v>0</v>
      </c>
      <c r="IP107" s="8">
        <f t="shared" si="64"/>
        <v>0</v>
      </c>
      <c r="IQ107" s="7">
        <f t="shared" si="65"/>
        <v>0</v>
      </c>
    </row>
    <row r="108" spans="1:251" x14ac:dyDescent="0.2">
      <c r="A108" s="14" t="s">
        <v>6</v>
      </c>
      <c r="B108" s="6"/>
      <c r="C108" s="6"/>
      <c r="D108" s="6"/>
      <c r="E108" s="6"/>
      <c r="F108" s="6"/>
      <c r="G108" s="7"/>
      <c r="H108" s="7"/>
      <c r="I108" s="7"/>
      <c r="J108" s="8"/>
      <c r="K108" s="8"/>
      <c r="L108" s="7"/>
      <c r="M108" s="8"/>
      <c r="N108" s="7"/>
      <c r="O108" s="6"/>
      <c r="P108" s="6"/>
      <c r="Q108" s="6"/>
      <c r="R108" s="6"/>
      <c r="S108" s="6"/>
      <c r="T108" s="7"/>
      <c r="U108" s="7"/>
      <c r="V108" s="7"/>
      <c r="W108" s="8"/>
      <c r="X108" s="8"/>
      <c r="Y108" s="7"/>
      <c r="Z108" s="8"/>
      <c r="AA108" s="7"/>
      <c r="AB108" s="6"/>
      <c r="AC108" s="6"/>
      <c r="AD108" s="6"/>
      <c r="AE108" s="6"/>
      <c r="AF108" s="6"/>
      <c r="AG108" s="7"/>
      <c r="AH108" s="7"/>
      <c r="AI108" s="7"/>
      <c r="AJ108" s="8"/>
      <c r="AK108" s="8"/>
      <c r="AL108" s="7"/>
      <c r="AM108" s="8"/>
      <c r="AN108" s="7"/>
      <c r="AO108" s="6"/>
      <c r="AP108" s="6"/>
      <c r="AQ108" s="6"/>
      <c r="AR108" s="6"/>
      <c r="AS108" s="6"/>
      <c r="AT108" s="7"/>
      <c r="AU108" s="7"/>
      <c r="AV108" s="7"/>
      <c r="AW108" s="8"/>
      <c r="AX108" s="8"/>
      <c r="AY108" s="7"/>
      <c r="AZ108" s="8"/>
      <c r="BA108" s="7"/>
      <c r="BB108" s="6">
        <v>8827</v>
      </c>
      <c r="BC108" s="6">
        <v>5262</v>
      </c>
      <c r="BD108" s="6">
        <v>3565</v>
      </c>
      <c r="BE108" s="6">
        <v>0</v>
      </c>
      <c r="BF108" s="6">
        <v>3565</v>
      </c>
      <c r="BG108" s="7">
        <v>6828972000</v>
      </c>
      <c r="BH108" s="7">
        <v>773645.85929534386</v>
      </c>
      <c r="BI108" s="7">
        <v>473956.1</v>
      </c>
      <c r="BJ108" s="8">
        <v>85561637.620000005</v>
      </c>
      <c r="BK108" s="8">
        <v>4363375</v>
      </c>
      <c r="BL108" s="7">
        <v>5999374.2999999998</v>
      </c>
      <c r="BM108" s="8">
        <v>89925012.620000005</v>
      </c>
      <c r="BN108" s="7">
        <v>860194.00200000009</v>
      </c>
      <c r="BO108" s="6">
        <v>1468126</v>
      </c>
      <c r="BP108" s="6">
        <v>480882</v>
      </c>
      <c r="BQ108" s="6">
        <v>987244</v>
      </c>
      <c r="BR108" s="6">
        <v>599087</v>
      </c>
      <c r="BS108" s="6">
        <v>388157</v>
      </c>
      <c r="BT108" s="7">
        <v>308611112000</v>
      </c>
      <c r="BU108" s="7">
        <v>210207.5107994818</v>
      </c>
      <c r="BV108" s="7">
        <v>168259334.60999998</v>
      </c>
      <c r="BW108" s="8">
        <v>58860839477.650002</v>
      </c>
      <c r="BX108" s="8">
        <v>9105311410.3600006</v>
      </c>
      <c r="BY108" s="7">
        <v>5797267277.3000002</v>
      </c>
      <c r="BZ108" s="8">
        <v>67966150888.009995</v>
      </c>
      <c r="CA108" s="7">
        <v>654614909.14429998</v>
      </c>
      <c r="CB108" s="6">
        <v>1820</v>
      </c>
      <c r="CC108" s="6">
        <v>1760</v>
      </c>
      <c r="CD108" s="6">
        <v>60</v>
      </c>
      <c r="CE108" s="6">
        <v>0</v>
      </c>
      <c r="CF108" s="6">
        <v>60</v>
      </c>
      <c r="CG108" s="7">
        <v>1370473000</v>
      </c>
      <c r="CH108" s="7">
        <v>753007.14285714284</v>
      </c>
      <c r="CI108" s="7">
        <v>294728.40000000002</v>
      </c>
      <c r="CJ108" s="8">
        <v>1682667.5</v>
      </c>
      <c r="CK108" s="8">
        <v>118086</v>
      </c>
      <c r="CL108" s="7">
        <v>1789213.8</v>
      </c>
      <c r="CM108" s="8">
        <v>1800753.5</v>
      </c>
      <c r="CN108" s="7">
        <v>22395.218500000003</v>
      </c>
      <c r="CO108" s="6">
        <v>2049</v>
      </c>
      <c r="CP108" s="6">
        <v>1935</v>
      </c>
      <c r="CQ108" s="6">
        <v>114</v>
      </c>
      <c r="CR108" s="6">
        <v>0</v>
      </c>
      <c r="CS108" s="6">
        <v>114</v>
      </c>
      <c r="CT108" s="7">
        <v>1603245000</v>
      </c>
      <c r="CU108" s="7">
        <v>782452.41581259156</v>
      </c>
      <c r="CV108" s="7">
        <v>157678.79999999999</v>
      </c>
      <c r="CW108" s="8">
        <v>3242555.7</v>
      </c>
      <c r="CX108" s="8">
        <v>153739</v>
      </c>
      <c r="CY108" s="7">
        <v>2545537.7999999998</v>
      </c>
      <c r="CZ108" s="8">
        <v>3396294.7</v>
      </c>
      <c r="DA108" s="7">
        <v>47884.62720000001</v>
      </c>
      <c r="DB108" s="6"/>
      <c r="DC108" s="6"/>
      <c r="DD108" s="6"/>
      <c r="DE108" s="6"/>
      <c r="DF108" s="6"/>
      <c r="DG108" s="7"/>
      <c r="DH108" s="7"/>
      <c r="DI108" s="7"/>
      <c r="DJ108" s="8"/>
      <c r="DK108" s="8"/>
      <c r="DL108" s="7"/>
      <c r="DM108" s="8"/>
      <c r="DN108" s="7"/>
      <c r="DO108" s="6">
        <v>516972</v>
      </c>
      <c r="DP108" s="6">
        <v>415848</v>
      </c>
      <c r="DQ108" s="6">
        <v>101124</v>
      </c>
      <c r="DR108" s="6">
        <v>44264</v>
      </c>
      <c r="DS108" s="6">
        <v>56860</v>
      </c>
      <c r="DT108" s="7">
        <v>61755482000</v>
      </c>
      <c r="DU108" s="7">
        <v>119456.1446267883</v>
      </c>
      <c r="DV108" s="7">
        <v>109059331.38000003</v>
      </c>
      <c r="DW108" s="8">
        <v>10433851435.98</v>
      </c>
      <c r="DX108" s="8">
        <v>2082890587.03</v>
      </c>
      <c r="DY108" s="7">
        <v>3869242497.1000004</v>
      </c>
      <c r="DZ108" s="8">
        <v>12516742023.01</v>
      </c>
      <c r="EA108" s="7">
        <v>210921298.56439999</v>
      </c>
      <c r="EB108" s="6"/>
      <c r="EC108" s="6"/>
      <c r="ED108" s="6"/>
      <c r="EE108" s="6"/>
      <c r="EF108" s="6"/>
      <c r="EG108" s="7"/>
      <c r="EH108" s="7"/>
      <c r="EI108" s="7"/>
      <c r="EJ108" s="8"/>
      <c r="EK108" s="8"/>
      <c r="EL108" s="7"/>
      <c r="EM108" s="8"/>
      <c r="EN108" s="7"/>
      <c r="EO108" s="6"/>
      <c r="EP108" s="6"/>
      <c r="EQ108" s="6"/>
      <c r="ER108" s="6"/>
      <c r="ES108" s="6"/>
      <c r="ET108" s="7"/>
      <c r="EU108" s="7"/>
      <c r="EV108" s="7"/>
      <c r="EW108" s="8"/>
      <c r="EX108" s="8"/>
      <c r="EY108" s="7"/>
      <c r="EZ108" s="8"/>
      <c r="FA108" s="7"/>
      <c r="FB108" s="6">
        <v>746439</v>
      </c>
      <c r="FC108" s="6">
        <v>700851</v>
      </c>
      <c r="FD108" s="6">
        <v>45588</v>
      </c>
      <c r="FE108" s="6">
        <v>24630</v>
      </c>
      <c r="FF108" s="6">
        <v>20958</v>
      </c>
      <c r="FG108" s="7">
        <v>96546760000</v>
      </c>
      <c r="FH108" s="7">
        <v>129343.13453611078</v>
      </c>
      <c r="FI108" s="7">
        <v>160833674.40000001</v>
      </c>
      <c r="FJ108" s="8">
        <v>6549646353.8600016</v>
      </c>
      <c r="FK108" s="8">
        <v>1056642158.91</v>
      </c>
      <c r="FL108" s="7">
        <v>7000090367.3000021</v>
      </c>
      <c r="FM108" s="8">
        <v>7606288512.7700005</v>
      </c>
      <c r="FN108" s="7">
        <v>175566784.9993</v>
      </c>
      <c r="FO108" s="6"/>
      <c r="FP108" s="6"/>
      <c r="FQ108" s="6"/>
      <c r="FR108" s="6"/>
      <c r="FS108" s="6"/>
      <c r="FT108" s="7"/>
      <c r="FU108" s="7"/>
      <c r="FV108" s="7"/>
      <c r="FW108" s="8"/>
      <c r="FX108" s="8"/>
      <c r="FY108" s="7"/>
      <c r="FZ108" s="8"/>
      <c r="GA108" s="7"/>
      <c r="GB108" s="6">
        <v>2744233</v>
      </c>
      <c r="GC108" s="6">
        <v>1606538</v>
      </c>
      <c r="GD108" s="6">
        <v>1137695</v>
      </c>
      <c r="GE108" s="6">
        <v>667981</v>
      </c>
      <c r="GF108" s="6">
        <v>469714</v>
      </c>
      <c r="GG108" s="7">
        <v>476716044000</v>
      </c>
      <c r="GH108" s="7">
        <v>173715.5861036581</v>
      </c>
      <c r="GI108" s="7">
        <v>439078703.69000006</v>
      </c>
      <c r="GJ108" s="8">
        <v>75934824128.309998</v>
      </c>
      <c r="GK108" s="8">
        <v>12249479356.300001</v>
      </c>
      <c r="GL108" s="7">
        <v>16676934267.600002</v>
      </c>
      <c r="GM108" s="8">
        <v>88184303484.610001</v>
      </c>
      <c r="GN108" s="7">
        <v>1042033466.5556999</v>
      </c>
      <c r="GO108" s="6">
        <v>742436</v>
      </c>
      <c r="GP108" s="6">
        <v>106565</v>
      </c>
      <c r="GQ108" s="6">
        <v>635871</v>
      </c>
      <c r="GR108" s="6">
        <v>434356</v>
      </c>
      <c r="GS108" s="6">
        <v>201515</v>
      </c>
      <c r="GT108" s="7">
        <v>167041616000</v>
      </c>
      <c r="GU108" s="7">
        <v>224991.26658728832</v>
      </c>
      <c r="GV108" s="7">
        <v>100027863.81</v>
      </c>
      <c r="GW108" s="8">
        <v>20883546148.34</v>
      </c>
      <c r="GX108" s="8">
        <v>1534334772</v>
      </c>
      <c r="GY108" s="7">
        <v>550316813.0999999</v>
      </c>
      <c r="GZ108" s="8">
        <v>22417880920.34</v>
      </c>
      <c r="HA108" s="7">
        <v>220875342.24529999</v>
      </c>
      <c r="HB108" s="6">
        <f t="shared" si="66"/>
        <v>0</v>
      </c>
      <c r="HC108" s="6">
        <f t="shared" si="67"/>
        <v>0</v>
      </c>
      <c r="HD108" s="6">
        <f t="shared" si="68"/>
        <v>0</v>
      </c>
      <c r="HE108" s="6">
        <f t="shared" si="69"/>
        <v>0</v>
      </c>
      <c r="HF108" s="6">
        <f t="shared" si="70"/>
        <v>0</v>
      </c>
      <c r="HG108" s="7">
        <f t="shared" si="71"/>
        <v>0</v>
      </c>
      <c r="HH108" s="7">
        <f t="shared" si="72"/>
        <v>2594396.6218238007</v>
      </c>
      <c r="HI108" s="7">
        <f t="shared" si="73"/>
        <v>-2.3865140974521637E-8</v>
      </c>
      <c r="HJ108" s="8">
        <f t="shared" si="74"/>
        <v>-2.7418136596679688E-6</v>
      </c>
      <c r="HK108" s="8">
        <f t="shared" si="75"/>
        <v>0</v>
      </c>
      <c r="HL108" s="7">
        <f t="shared" si="76"/>
        <v>-1.909211277961731E-7</v>
      </c>
      <c r="HM108" s="8">
        <f t="shared" si="77"/>
        <v>-1.0371208190917969E-5</v>
      </c>
      <c r="HN108" s="7">
        <f t="shared" si="78"/>
        <v>2.5844201445579529E-8</v>
      </c>
      <c r="HP108" s="15">
        <f t="shared" si="79"/>
        <v>2.3144778076512062E-2</v>
      </c>
      <c r="HR108" s="6">
        <f t="shared" si="40"/>
        <v>12696</v>
      </c>
      <c r="HS108" s="6">
        <f t="shared" si="41"/>
        <v>8957</v>
      </c>
      <c r="HT108" s="6">
        <f t="shared" si="42"/>
        <v>3739</v>
      </c>
      <c r="HU108" s="6">
        <f t="shared" si="43"/>
        <v>0</v>
      </c>
      <c r="HV108" s="6">
        <f t="shared" si="44"/>
        <v>3739</v>
      </c>
      <c r="HW108" s="7">
        <f t="shared" si="45"/>
        <v>9802690000</v>
      </c>
      <c r="HX108" s="7">
        <f t="shared" si="46"/>
        <v>2309105.4179650783</v>
      </c>
      <c r="HY108" s="7">
        <f t="shared" si="47"/>
        <v>926363.3</v>
      </c>
      <c r="HZ108" s="8">
        <f t="shared" si="48"/>
        <v>90486860.820000008</v>
      </c>
      <c r="IA108" s="8">
        <f t="shared" si="49"/>
        <v>4635200</v>
      </c>
      <c r="IB108" s="7">
        <f t="shared" si="50"/>
        <v>10334125.899999999</v>
      </c>
      <c r="IC108" s="8">
        <f t="shared" si="51"/>
        <v>95122060.820000008</v>
      </c>
      <c r="ID108" s="7">
        <f t="shared" si="52"/>
        <v>930473.84770000004</v>
      </c>
      <c r="IE108" s="6">
        <f t="shared" si="53"/>
        <v>0</v>
      </c>
      <c r="IF108" s="6">
        <f t="shared" si="54"/>
        <v>0</v>
      </c>
      <c r="IG108" s="6">
        <f t="shared" si="55"/>
        <v>0</v>
      </c>
      <c r="IH108" s="6">
        <f t="shared" si="56"/>
        <v>0</v>
      </c>
      <c r="II108" s="6">
        <f t="shared" si="57"/>
        <v>0</v>
      </c>
      <c r="IJ108" s="7">
        <f t="shared" si="58"/>
        <v>0</v>
      </c>
      <c r="IK108" s="7">
        <f t="shared" si="59"/>
        <v>0</v>
      </c>
      <c r="IL108" s="7">
        <f t="shared" si="60"/>
        <v>0</v>
      </c>
      <c r="IM108" s="8">
        <f t="shared" si="61"/>
        <v>0</v>
      </c>
      <c r="IN108" s="8">
        <f t="shared" si="62"/>
        <v>0</v>
      </c>
      <c r="IO108" s="7">
        <f t="shared" si="63"/>
        <v>0</v>
      </c>
      <c r="IP108" s="8">
        <f t="shared" si="64"/>
        <v>0</v>
      </c>
      <c r="IQ108" s="7">
        <f t="shared" si="65"/>
        <v>0</v>
      </c>
    </row>
    <row r="109" spans="1:251" x14ac:dyDescent="0.2">
      <c r="A109" s="14" t="s">
        <v>7</v>
      </c>
      <c r="B109" s="6"/>
      <c r="C109" s="6"/>
      <c r="D109" s="6"/>
      <c r="E109" s="6"/>
      <c r="F109" s="6"/>
      <c r="G109" s="7"/>
      <c r="H109" s="7"/>
      <c r="I109" s="7"/>
      <c r="J109" s="8"/>
      <c r="K109" s="8"/>
      <c r="L109" s="7"/>
      <c r="M109" s="8"/>
      <c r="N109" s="7"/>
      <c r="O109" s="6"/>
      <c r="P109" s="6"/>
      <c r="Q109" s="6"/>
      <c r="R109" s="6"/>
      <c r="S109" s="6"/>
      <c r="T109" s="7"/>
      <c r="U109" s="7"/>
      <c r="V109" s="7"/>
      <c r="W109" s="8"/>
      <c r="X109" s="8"/>
      <c r="Y109" s="7"/>
      <c r="Z109" s="8"/>
      <c r="AA109" s="7"/>
      <c r="AB109" s="6"/>
      <c r="AC109" s="6"/>
      <c r="AD109" s="6"/>
      <c r="AE109" s="6"/>
      <c r="AF109" s="6"/>
      <c r="AG109" s="7"/>
      <c r="AH109" s="7"/>
      <c r="AI109" s="7"/>
      <c r="AJ109" s="8"/>
      <c r="AK109" s="8"/>
      <c r="AL109" s="7"/>
      <c r="AM109" s="8"/>
      <c r="AN109" s="7"/>
      <c r="AO109" s="6"/>
      <c r="AP109" s="6"/>
      <c r="AQ109" s="6"/>
      <c r="AR109" s="6"/>
      <c r="AS109" s="6"/>
      <c r="AT109" s="7"/>
      <c r="AU109" s="7"/>
      <c r="AV109" s="7"/>
      <c r="AW109" s="8"/>
      <c r="AX109" s="8"/>
      <c r="AY109" s="7"/>
      <c r="AZ109" s="8"/>
      <c r="BA109" s="7"/>
      <c r="BB109" s="6">
        <v>8827</v>
      </c>
      <c r="BC109" s="6">
        <v>5595</v>
      </c>
      <c r="BD109" s="6">
        <v>3232</v>
      </c>
      <c r="BE109" s="6">
        <v>0</v>
      </c>
      <c r="BF109" s="6">
        <v>3232</v>
      </c>
      <c r="BG109" s="7">
        <v>6824570000</v>
      </c>
      <c r="BH109" s="7">
        <v>773147.16211623431</v>
      </c>
      <c r="BI109" s="7">
        <v>472734.2</v>
      </c>
      <c r="BJ109" s="8">
        <v>77245701.849999994</v>
      </c>
      <c r="BK109" s="8">
        <v>3746104</v>
      </c>
      <c r="BL109" s="7">
        <v>6123812.9000000004</v>
      </c>
      <c r="BM109" s="8">
        <v>80991805.849999994</v>
      </c>
      <c r="BN109" s="7">
        <v>870943.32570000004</v>
      </c>
      <c r="BO109" s="6">
        <v>1476853</v>
      </c>
      <c r="BP109" s="6">
        <v>488097</v>
      </c>
      <c r="BQ109" s="6">
        <v>988756</v>
      </c>
      <c r="BR109" s="6">
        <v>604174</v>
      </c>
      <c r="BS109" s="6">
        <v>384582</v>
      </c>
      <c r="BT109" s="7">
        <v>310160497000</v>
      </c>
      <c r="BU109" s="7">
        <v>210014.46792605627</v>
      </c>
      <c r="BV109" s="7">
        <v>168561869.27000001</v>
      </c>
      <c r="BW109" s="8">
        <v>59047001880.480003</v>
      </c>
      <c r="BX109" s="8">
        <v>8997601828.8800011</v>
      </c>
      <c r="BY109" s="7">
        <v>5806575786.5</v>
      </c>
      <c r="BZ109" s="8">
        <v>68044603709.360001</v>
      </c>
      <c r="CA109" s="7">
        <v>737713457.76800001</v>
      </c>
      <c r="CB109" s="6">
        <v>1820</v>
      </c>
      <c r="CC109" s="6">
        <v>1761</v>
      </c>
      <c r="CD109" s="6">
        <v>59</v>
      </c>
      <c r="CE109" s="6">
        <v>0</v>
      </c>
      <c r="CF109" s="6">
        <v>59</v>
      </c>
      <c r="CG109" s="7">
        <v>1370473000</v>
      </c>
      <c r="CH109" s="7">
        <v>753007.14285714284</v>
      </c>
      <c r="CI109" s="7">
        <v>294728.40000000002</v>
      </c>
      <c r="CJ109" s="8">
        <v>1646407.4</v>
      </c>
      <c r="CK109" s="8">
        <v>112424</v>
      </c>
      <c r="CL109" s="7">
        <v>1789777.2</v>
      </c>
      <c r="CM109" s="8">
        <v>1758831.4</v>
      </c>
      <c r="CN109" s="7">
        <v>25131.814399999999</v>
      </c>
      <c r="CO109" s="6">
        <v>2049</v>
      </c>
      <c r="CP109" s="6">
        <v>1941</v>
      </c>
      <c r="CQ109" s="6">
        <v>108</v>
      </c>
      <c r="CR109" s="6">
        <v>0</v>
      </c>
      <c r="CS109" s="6">
        <v>108</v>
      </c>
      <c r="CT109" s="7">
        <v>1603245000</v>
      </c>
      <c r="CU109" s="7">
        <v>782452.41581259156</v>
      </c>
      <c r="CV109" s="7">
        <v>157678.79999999999</v>
      </c>
      <c r="CW109" s="8">
        <v>3172025.8</v>
      </c>
      <c r="CX109" s="8">
        <v>146005</v>
      </c>
      <c r="CY109" s="7">
        <v>2547195.5</v>
      </c>
      <c r="CZ109" s="8">
        <v>3318030.8</v>
      </c>
      <c r="DA109" s="7">
        <v>54597.142399999997</v>
      </c>
      <c r="DB109" s="6"/>
      <c r="DC109" s="6"/>
      <c r="DD109" s="6"/>
      <c r="DE109" s="6"/>
      <c r="DF109" s="6"/>
      <c r="DG109" s="7"/>
      <c r="DH109" s="7"/>
      <c r="DI109" s="7"/>
      <c r="DJ109" s="8"/>
      <c r="DK109" s="8"/>
      <c r="DL109" s="7"/>
      <c r="DM109" s="8"/>
      <c r="DN109" s="7"/>
      <c r="DO109" s="6">
        <v>516885</v>
      </c>
      <c r="DP109" s="6">
        <v>417329</v>
      </c>
      <c r="DQ109" s="6">
        <v>99556</v>
      </c>
      <c r="DR109" s="6">
        <v>43585</v>
      </c>
      <c r="DS109" s="6">
        <v>55971</v>
      </c>
      <c r="DT109" s="7">
        <v>61740599000</v>
      </c>
      <c r="DU109" s="7">
        <v>119447.45736479101</v>
      </c>
      <c r="DV109" s="7">
        <v>109068141.38000003</v>
      </c>
      <c r="DW109" s="8">
        <v>10317467087.939999</v>
      </c>
      <c r="DX109" s="8">
        <v>2052329821.9300001</v>
      </c>
      <c r="DY109" s="7">
        <v>3871402631.3000002</v>
      </c>
      <c r="DZ109" s="8">
        <v>12369796909.870001</v>
      </c>
      <c r="EA109" s="7">
        <v>238467544.94980001</v>
      </c>
      <c r="EB109" s="6"/>
      <c r="EC109" s="6"/>
      <c r="ED109" s="6"/>
      <c r="EE109" s="6"/>
      <c r="EF109" s="6"/>
      <c r="EG109" s="7"/>
      <c r="EH109" s="7"/>
      <c r="EI109" s="7"/>
      <c r="EJ109" s="8"/>
      <c r="EK109" s="8"/>
      <c r="EL109" s="7"/>
      <c r="EM109" s="8"/>
      <c r="EN109" s="7"/>
      <c r="EO109" s="6"/>
      <c r="EP109" s="6"/>
      <c r="EQ109" s="6"/>
      <c r="ER109" s="6"/>
      <c r="ES109" s="6"/>
      <c r="ET109" s="7"/>
      <c r="EU109" s="7"/>
      <c r="EV109" s="7"/>
      <c r="EW109" s="8"/>
      <c r="EX109" s="8"/>
      <c r="EY109" s="7"/>
      <c r="EZ109" s="8"/>
      <c r="FA109" s="7"/>
      <c r="FB109" s="6">
        <v>746430</v>
      </c>
      <c r="FC109" s="6">
        <v>701249</v>
      </c>
      <c r="FD109" s="6">
        <v>45181</v>
      </c>
      <c r="FE109" s="6">
        <v>24430</v>
      </c>
      <c r="FF109" s="6">
        <v>20751</v>
      </c>
      <c r="FG109" s="7">
        <v>96544893000</v>
      </c>
      <c r="FH109" s="7">
        <v>129342.19283790844</v>
      </c>
      <c r="FI109" s="7">
        <v>160835364.40000001</v>
      </c>
      <c r="FJ109" s="8">
        <v>6504451639.9899988</v>
      </c>
      <c r="FK109" s="8">
        <v>1047294386.91</v>
      </c>
      <c r="FL109" s="7">
        <v>7001338475.6000004</v>
      </c>
      <c r="FM109" s="8">
        <v>7551746026.9000006</v>
      </c>
      <c r="FN109" s="7">
        <v>199796677.48710001</v>
      </c>
      <c r="FO109" s="6"/>
      <c r="FP109" s="6"/>
      <c r="FQ109" s="6"/>
      <c r="FR109" s="6"/>
      <c r="FS109" s="6"/>
      <c r="FT109" s="7"/>
      <c r="FU109" s="7"/>
      <c r="FV109" s="7"/>
      <c r="FW109" s="8"/>
      <c r="FX109" s="8"/>
      <c r="FY109" s="7"/>
      <c r="FZ109" s="8"/>
      <c r="GA109" s="7"/>
      <c r="GB109" s="6">
        <v>2752864</v>
      </c>
      <c r="GC109" s="6">
        <v>1615972</v>
      </c>
      <c r="GD109" s="6">
        <v>1136892</v>
      </c>
      <c r="GE109" s="6">
        <v>672189</v>
      </c>
      <c r="GF109" s="6">
        <v>464703</v>
      </c>
      <c r="GG109" s="7">
        <v>478244277000</v>
      </c>
      <c r="GH109" s="7">
        <v>173726.08200041848</v>
      </c>
      <c r="GI109" s="7">
        <v>439390516.45000005</v>
      </c>
      <c r="GJ109" s="8">
        <v>75950984743.460007</v>
      </c>
      <c r="GK109" s="8">
        <v>12101230570.720001</v>
      </c>
      <c r="GL109" s="7">
        <v>16689777679</v>
      </c>
      <c r="GM109" s="8">
        <v>88052215314.179993</v>
      </c>
      <c r="GN109" s="7">
        <v>1176928352.4874001</v>
      </c>
      <c r="GO109" s="6">
        <v>751067</v>
      </c>
      <c r="GP109" s="6">
        <v>109109</v>
      </c>
      <c r="GQ109" s="6">
        <v>641958</v>
      </c>
      <c r="GR109" s="6">
        <v>441675</v>
      </c>
      <c r="GS109" s="6">
        <v>200283</v>
      </c>
      <c r="GT109" s="7">
        <v>168455073000</v>
      </c>
      <c r="GU109" s="7">
        <v>224287.67739762232</v>
      </c>
      <c r="GV109" s="7">
        <v>100325023.47000001</v>
      </c>
      <c r="GW109" s="8">
        <v>21311955281.829998</v>
      </c>
      <c r="GX109" s="8">
        <v>1527306697</v>
      </c>
      <c r="GY109" s="7">
        <v>551600189.89999998</v>
      </c>
      <c r="GZ109" s="8">
        <v>22839261978.829998</v>
      </c>
      <c r="HA109" s="7">
        <v>254783584.54440004</v>
      </c>
      <c r="HB109" s="6">
        <f t="shared" si="66"/>
        <v>0</v>
      </c>
      <c r="HC109" s="6">
        <f t="shared" si="67"/>
        <v>0</v>
      </c>
      <c r="HD109" s="6">
        <f t="shared" si="68"/>
        <v>0</v>
      </c>
      <c r="HE109" s="6">
        <f t="shared" si="69"/>
        <v>0</v>
      </c>
      <c r="HF109" s="6">
        <f t="shared" si="70"/>
        <v>0</v>
      </c>
      <c r="HG109" s="7">
        <f t="shared" si="71"/>
        <v>0</v>
      </c>
      <c r="HH109" s="7">
        <f t="shared" si="72"/>
        <v>2593684.756914306</v>
      </c>
      <c r="HI109" s="7">
        <f t="shared" si="73"/>
        <v>1.1932570487260818E-8</v>
      </c>
      <c r="HJ109" s="8">
        <f t="shared" si="74"/>
        <v>-6.1094760894775391E-6</v>
      </c>
      <c r="HK109" s="8">
        <f t="shared" si="75"/>
        <v>0</v>
      </c>
      <c r="HL109" s="7">
        <f t="shared" si="76"/>
        <v>1.3355165719985962E-6</v>
      </c>
      <c r="HM109" s="8">
        <f t="shared" si="77"/>
        <v>1.6778707504272461E-5</v>
      </c>
      <c r="HN109" s="7">
        <f t="shared" si="78"/>
        <v>-4.4587068259716034E-8</v>
      </c>
      <c r="HP109" s="15">
        <f t="shared" si="79"/>
        <v>2.3120419269761036E-2</v>
      </c>
      <c r="HR109" s="6">
        <f t="shared" si="40"/>
        <v>12696</v>
      </c>
      <c r="HS109" s="6">
        <f t="shared" si="41"/>
        <v>9297</v>
      </c>
      <c r="HT109" s="6">
        <f t="shared" si="42"/>
        <v>3399</v>
      </c>
      <c r="HU109" s="6">
        <f t="shared" si="43"/>
        <v>0</v>
      </c>
      <c r="HV109" s="6">
        <f t="shared" si="44"/>
        <v>3399</v>
      </c>
      <c r="HW109" s="7">
        <f t="shared" si="45"/>
        <v>9798288000</v>
      </c>
      <c r="HX109" s="7">
        <f t="shared" si="46"/>
        <v>2308606.7207859689</v>
      </c>
      <c r="HY109" s="7">
        <f t="shared" si="47"/>
        <v>925141.40000000014</v>
      </c>
      <c r="HZ109" s="8">
        <f t="shared" si="48"/>
        <v>82064135.049999997</v>
      </c>
      <c r="IA109" s="8">
        <f t="shared" si="49"/>
        <v>4004533</v>
      </c>
      <c r="IB109" s="7">
        <f t="shared" si="50"/>
        <v>10460785.600000001</v>
      </c>
      <c r="IC109" s="8">
        <f t="shared" si="51"/>
        <v>86068668.049999997</v>
      </c>
      <c r="ID109" s="7">
        <f t="shared" si="52"/>
        <v>950672.28250000009</v>
      </c>
      <c r="IE109" s="6">
        <f t="shared" si="53"/>
        <v>0</v>
      </c>
      <c r="IF109" s="6">
        <f t="shared" si="54"/>
        <v>0</v>
      </c>
      <c r="IG109" s="6">
        <f t="shared" si="55"/>
        <v>0</v>
      </c>
      <c r="IH109" s="6">
        <f t="shared" si="56"/>
        <v>0</v>
      </c>
      <c r="II109" s="6">
        <f t="shared" si="57"/>
        <v>0</v>
      </c>
      <c r="IJ109" s="7">
        <f t="shared" si="58"/>
        <v>0</v>
      </c>
      <c r="IK109" s="7">
        <f t="shared" si="59"/>
        <v>0</v>
      </c>
      <c r="IL109" s="7">
        <f t="shared" si="60"/>
        <v>0</v>
      </c>
      <c r="IM109" s="8">
        <f t="shared" si="61"/>
        <v>0</v>
      </c>
      <c r="IN109" s="8">
        <f t="shared" si="62"/>
        <v>0</v>
      </c>
      <c r="IO109" s="7">
        <f t="shared" si="63"/>
        <v>0</v>
      </c>
      <c r="IP109" s="8">
        <f t="shared" si="64"/>
        <v>0</v>
      </c>
      <c r="IQ109" s="7">
        <f t="shared" si="65"/>
        <v>0</v>
      </c>
    </row>
    <row r="110" spans="1:251" x14ac:dyDescent="0.2">
      <c r="A110" s="14" t="s">
        <v>8</v>
      </c>
      <c r="B110" s="6"/>
      <c r="C110" s="6"/>
      <c r="D110" s="6"/>
      <c r="E110" s="6"/>
      <c r="F110" s="6"/>
      <c r="G110" s="7"/>
      <c r="H110" s="7"/>
      <c r="I110" s="7"/>
      <c r="J110" s="8"/>
      <c r="K110" s="8"/>
      <c r="L110" s="7"/>
      <c r="M110" s="8"/>
      <c r="N110" s="7"/>
      <c r="O110" s="6"/>
      <c r="P110" s="6"/>
      <c r="Q110" s="6"/>
      <c r="R110" s="6"/>
      <c r="S110" s="6"/>
      <c r="T110" s="7"/>
      <c r="U110" s="7"/>
      <c r="V110" s="7"/>
      <c r="W110" s="8"/>
      <c r="X110" s="8"/>
      <c r="Y110" s="7"/>
      <c r="Z110" s="8"/>
      <c r="AA110" s="7"/>
      <c r="AB110" s="6"/>
      <c r="AC110" s="6"/>
      <c r="AD110" s="6"/>
      <c r="AE110" s="6"/>
      <c r="AF110" s="6"/>
      <c r="AG110" s="7"/>
      <c r="AH110" s="7"/>
      <c r="AI110" s="7"/>
      <c r="AJ110" s="8"/>
      <c r="AK110" s="8"/>
      <c r="AL110" s="7"/>
      <c r="AM110" s="8"/>
      <c r="AN110" s="7"/>
      <c r="AO110" s="6"/>
      <c r="AP110" s="6"/>
      <c r="AQ110" s="6"/>
      <c r="AR110" s="6"/>
      <c r="AS110" s="6"/>
      <c r="AT110" s="7"/>
      <c r="AU110" s="7"/>
      <c r="AV110" s="7"/>
      <c r="AW110" s="8"/>
      <c r="AX110" s="8"/>
      <c r="AY110" s="7"/>
      <c r="AZ110" s="8"/>
      <c r="BA110" s="7"/>
      <c r="BB110" s="6">
        <v>8827</v>
      </c>
      <c r="BC110" s="6">
        <v>5858</v>
      </c>
      <c r="BD110" s="6">
        <v>2969</v>
      </c>
      <c r="BE110" s="6">
        <v>0</v>
      </c>
      <c r="BF110" s="6">
        <v>2969</v>
      </c>
      <c r="BG110" s="7">
        <v>6822575000</v>
      </c>
      <c r="BH110" s="7">
        <v>772921.15101393452</v>
      </c>
      <c r="BI110" s="7">
        <v>472109.4</v>
      </c>
      <c r="BJ110" s="8">
        <v>71858940.5</v>
      </c>
      <c r="BK110" s="8">
        <v>3314102</v>
      </c>
      <c r="BL110" s="7">
        <v>6226685.1000000006</v>
      </c>
      <c r="BM110" s="8">
        <v>75173042.5</v>
      </c>
      <c r="BN110" s="7">
        <v>887137.21939999994</v>
      </c>
      <c r="BO110" s="6">
        <v>1485617</v>
      </c>
      <c r="BP110" s="6">
        <v>495880</v>
      </c>
      <c r="BQ110" s="6">
        <v>989737</v>
      </c>
      <c r="BR110" s="6">
        <v>609016</v>
      </c>
      <c r="BS110" s="6">
        <v>380721</v>
      </c>
      <c r="BT110" s="7">
        <v>311976490000</v>
      </c>
      <c r="BU110" s="7">
        <v>209997.92678732137</v>
      </c>
      <c r="BV110" s="7">
        <v>169943696.38999999</v>
      </c>
      <c r="BW110" s="8">
        <v>59235548721.909996</v>
      </c>
      <c r="BX110" s="8">
        <v>8894139140.9799995</v>
      </c>
      <c r="BY110" s="7">
        <v>5817770369.8000002</v>
      </c>
      <c r="BZ110" s="8">
        <v>68129687862.889999</v>
      </c>
      <c r="CA110" s="7">
        <v>818572535.55120003</v>
      </c>
      <c r="CB110" s="6">
        <v>1820</v>
      </c>
      <c r="CC110" s="6">
        <v>1761</v>
      </c>
      <c r="CD110" s="6">
        <v>59</v>
      </c>
      <c r="CE110" s="6">
        <v>0</v>
      </c>
      <c r="CF110" s="6">
        <v>59</v>
      </c>
      <c r="CG110" s="7">
        <v>1370258000</v>
      </c>
      <c r="CH110" s="7">
        <v>752889.01098901103</v>
      </c>
      <c r="CI110" s="7">
        <v>294728.40000000002</v>
      </c>
      <c r="CJ110" s="8">
        <v>1662855.9</v>
      </c>
      <c r="CK110" s="8">
        <v>115424</v>
      </c>
      <c r="CL110" s="7">
        <v>1789777.2</v>
      </c>
      <c r="CM110" s="8">
        <v>1778279.9</v>
      </c>
      <c r="CN110" s="7">
        <v>28323.197500000002</v>
      </c>
      <c r="CO110" s="6">
        <v>2049</v>
      </c>
      <c r="CP110" s="6">
        <v>1942</v>
      </c>
      <c r="CQ110" s="6">
        <v>107</v>
      </c>
      <c r="CR110" s="6">
        <v>0</v>
      </c>
      <c r="CS110" s="6">
        <v>107</v>
      </c>
      <c r="CT110" s="7">
        <v>1603245000</v>
      </c>
      <c r="CU110" s="7">
        <v>782452.41581259156</v>
      </c>
      <c r="CV110" s="7">
        <v>157678.79999999999</v>
      </c>
      <c r="CW110" s="8">
        <v>3340885.6</v>
      </c>
      <c r="CX110" s="8">
        <v>143335</v>
      </c>
      <c r="CY110" s="7">
        <v>2547627.5</v>
      </c>
      <c r="CZ110" s="8">
        <v>3484220.6</v>
      </c>
      <c r="DA110" s="7">
        <v>62326.020600000003</v>
      </c>
      <c r="DB110" s="6"/>
      <c r="DC110" s="6"/>
      <c r="DD110" s="6"/>
      <c r="DE110" s="6"/>
      <c r="DF110" s="6"/>
      <c r="DG110" s="7"/>
      <c r="DH110" s="7"/>
      <c r="DI110" s="7"/>
      <c r="DJ110" s="8"/>
      <c r="DK110" s="8"/>
      <c r="DL110" s="7"/>
      <c r="DM110" s="8"/>
      <c r="DN110" s="7"/>
      <c r="DO110" s="6">
        <v>516793</v>
      </c>
      <c r="DP110" s="6">
        <v>418955</v>
      </c>
      <c r="DQ110" s="6">
        <v>97838</v>
      </c>
      <c r="DR110" s="6">
        <v>42811</v>
      </c>
      <c r="DS110" s="6">
        <v>55027</v>
      </c>
      <c r="DT110" s="7">
        <v>61725221000</v>
      </c>
      <c r="DU110" s="7">
        <v>119438.96492406051</v>
      </c>
      <c r="DV110" s="7">
        <v>109068141.38000003</v>
      </c>
      <c r="DW110" s="8">
        <v>10186558956.139999</v>
      </c>
      <c r="DX110" s="8">
        <v>2019575376.73</v>
      </c>
      <c r="DY110" s="7">
        <v>3874082627.1000004</v>
      </c>
      <c r="DZ110" s="8">
        <v>12206134332.869999</v>
      </c>
      <c r="EA110" s="7">
        <v>263826280.88560003</v>
      </c>
      <c r="EB110" s="6"/>
      <c r="EC110" s="6"/>
      <c r="ED110" s="6"/>
      <c r="EE110" s="6"/>
      <c r="EF110" s="6"/>
      <c r="EG110" s="7"/>
      <c r="EH110" s="7"/>
      <c r="EI110" s="7"/>
      <c r="EJ110" s="8"/>
      <c r="EK110" s="8"/>
      <c r="EL110" s="7"/>
      <c r="EM110" s="8"/>
      <c r="EN110" s="7"/>
      <c r="EO110" s="6"/>
      <c r="EP110" s="6"/>
      <c r="EQ110" s="6"/>
      <c r="ER110" s="6"/>
      <c r="ES110" s="6"/>
      <c r="ET110" s="7"/>
      <c r="EU110" s="7"/>
      <c r="EV110" s="7"/>
      <c r="EW110" s="8"/>
      <c r="EX110" s="8"/>
      <c r="EY110" s="7"/>
      <c r="EZ110" s="8"/>
      <c r="FA110" s="7"/>
      <c r="FB110" s="6">
        <v>746420</v>
      </c>
      <c r="FC110" s="6">
        <v>701702</v>
      </c>
      <c r="FD110" s="6">
        <v>44718</v>
      </c>
      <c r="FE110" s="6">
        <v>24212</v>
      </c>
      <c r="FF110" s="6">
        <v>20506</v>
      </c>
      <c r="FG110" s="7">
        <v>96542091000</v>
      </c>
      <c r="FH110" s="7">
        <v>129340.17175316846</v>
      </c>
      <c r="FI110" s="7">
        <v>160840304.40000001</v>
      </c>
      <c r="FJ110" s="8">
        <v>6449328882.3399992</v>
      </c>
      <c r="FK110" s="8">
        <v>1036600061.8099999</v>
      </c>
      <c r="FL110" s="7">
        <v>7003122830.5999994</v>
      </c>
      <c r="FM110" s="8">
        <v>7485928944.1499996</v>
      </c>
      <c r="FN110" s="7">
        <v>222460326.41519988</v>
      </c>
      <c r="FO110" s="6"/>
      <c r="FP110" s="6"/>
      <c r="FQ110" s="6"/>
      <c r="FR110" s="6"/>
      <c r="FS110" s="6"/>
      <c r="FT110" s="7"/>
      <c r="FU110" s="7"/>
      <c r="FV110" s="7"/>
      <c r="FW110" s="8"/>
      <c r="FX110" s="8"/>
      <c r="FY110" s="7"/>
      <c r="FZ110" s="8"/>
      <c r="GA110" s="7"/>
      <c r="GB110" s="6">
        <v>2761526</v>
      </c>
      <c r="GC110" s="6">
        <v>1626098</v>
      </c>
      <c r="GD110" s="6">
        <v>1135428</v>
      </c>
      <c r="GE110" s="6">
        <v>676039</v>
      </c>
      <c r="GF110" s="6">
        <v>459389</v>
      </c>
      <c r="GG110" s="7">
        <v>480039880000</v>
      </c>
      <c r="GH110" s="7">
        <v>173831.38163464694</v>
      </c>
      <c r="GI110" s="7">
        <v>440776658.76999998</v>
      </c>
      <c r="GJ110" s="8">
        <v>75948299242.389984</v>
      </c>
      <c r="GK110" s="8">
        <v>11953887440.519999</v>
      </c>
      <c r="GL110" s="7">
        <v>16705539917.299999</v>
      </c>
      <c r="GM110" s="8">
        <v>87902186682.909988</v>
      </c>
      <c r="GN110" s="7">
        <v>1305836929.2894998</v>
      </c>
      <c r="GO110" s="6">
        <v>759729</v>
      </c>
      <c r="GP110" s="6">
        <v>111898</v>
      </c>
      <c r="GQ110" s="6">
        <v>647831</v>
      </c>
      <c r="GR110" s="6">
        <v>448827</v>
      </c>
      <c r="GS110" s="6">
        <v>199004</v>
      </c>
      <c r="GT110" s="7">
        <v>170118824000</v>
      </c>
      <c r="GU110" s="7">
        <v>223920.40319640294</v>
      </c>
      <c r="GV110" s="7">
        <v>101696214.89000002</v>
      </c>
      <c r="GW110" s="8">
        <v>21757622380.59</v>
      </c>
      <c r="GX110" s="8">
        <v>1524161333</v>
      </c>
      <c r="GY110" s="7">
        <v>553095511.20000005</v>
      </c>
      <c r="GZ110" s="8">
        <v>23281783713.59</v>
      </c>
      <c r="HA110" s="7">
        <v>288189765.54049999</v>
      </c>
      <c r="HB110" s="6">
        <f t="shared" si="66"/>
        <v>0</v>
      </c>
      <c r="HC110" s="6">
        <f t="shared" si="67"/>
        <v>0</v>
      </c>
      <c r="HD110" s="6">
        <f t="shared" si="68"/>
        <v>0</v>
      </c>
      <c r="HE110" s="6">
        <f t="shared" si="69"/>
        <v>0</v>
      </c>
      <c r="HF110" s="6">
        <f t="shared" si="70"/>
        <v>0</v>
      </c>
      <c r="HG110" s="7">
        <f t="shared" si="71"/>
        <v>0</v>
      </c>
      <c r="HH110" s="7">
        <f t="shared" si="72"/>
        <v>2593208.2596454406</v>
      </c>
      <c r="HI110" s="7">
        <f t="shared" si="73"/>
        <v>5.3667463362216949E-8</v>
      </c>
      <c r="HJ110" s="8">
        <f t="shared" si="74"/>
        <v>7.62939453125E-6</v>
      </c>
      <c r="HK110" s="8">
        <f t="shared" si="75"/>
        <v>0</v>
      </c>
      <c r="HL110" s="7">
        <f t="shared" si="76"/>
        <v>1.5264376997947693E-6</v>
      </c>
      <c r="HM110" s="8">
        <f t="shared" si="77"/>
        <v>7.62939453125E-6</v>
      </c>
      <c r="HN110" s="7">
        <f t="shared" si="78"/>
        <v>7.0896930992603302E-8</v>
      </c>
      <c r="HP110" s="15">
        <f t="shared" si="79"/>
        <v>2.309217633622072E-2</v>
      </c>
      <c r="HR110" s="6">
        <f t="shared" si="40"/>
        <v>12696</v>
      </c>
      <c r="HS110" s="6">
        <f t="shared" si="41"/>
        <v>9561</v>
      </c>
      <c r="HT110" s="6">
        <f t="shared" si="42"/>
        <v>3135</v>
      </c>
      <c r="HU110" s="6">
        <f t="shared" si="43"/>
        <v>0</v>
      </c>
      <c r="HV110" s="6">
        <f t="shared" si="44"/>
        <v>3135</v>
      </c>
      <c r="HW110" s="7">
        <f t="shared" si="45"/>
        <v>9796078000</v>
      </c>
      <c r="HX110" s="7">
        <f t="shared" si="46"/>
        <v>2308262.5778155373</v>
      </c>
      <c r="HY110" s="7">
        <f t="shared" si="47"/>
        <v>924516.60000000009</v>
      </c>
      <c r="HZ110" s="8">
        <f t="shared" si="48"/>
        <v>76862682</v>
      </c>
      <c r="IA110" s="8">
        <f t="shared" si="49"/>
        <v>3572861</v>
      </c>
      <c r="IB110" s="7">
        <f t="shared" si="50"/>
        <v>10564089.800000001</v>
      </c>
      <c r="IC110" s="8">
        <f t="shared" si="51"/>
        <v>80435543</v>
      </c>
      <c r="ID110" s="7">
        <f t="shared" si="52"/>
        <v>977786.4375</v>
      </c>
      <c r="IE110" s="6">
        <f t="shared" si="53"/>
        <v>0</v>
      </c>
      <c r="IF110" s="6">
        <f t="shared" si="54"/>
        <v>0</v>
      </c>
      <c r="IG110" s="6">
        <f t="shared" si="55"/>
        <v>0</v>
      </c>
      <c r="IH110" s="6">
        <f t="shared" si="56"/>
        <v>0</v>
      </c>
      <c r="II110" s="6">
        <f t="shared" si="57"/>
        <v>0</v>
      </c>
      <c r="IJ110" s="7">
        <f t="shared" si="58"/>
        <v>0</v>
      </c>
      <c r="IK110" s="7">
        <f t="shared" si="59"/>
        <v>0</v>
      </c>
      <c r="IL110" s="7">
        <f t="shared" si="60"/>
        <v>0</v>
      </c>
      <c r="IM110" s="8">
        <f t="shared" si="61"/>
        <v>0</v>
      </c>
      <c r="IN110" s="8">
        <f t="shared" si="62"/>
        <v>0</v>
      </c>
      <c r="IO110" s="7">
        <f t="shared" si="63"/>
        <v>0</v>
      </c>
      <c r="IP110" s="8">
        <f t="shared" si="64"/>
        <v>0</v>
      </c>
      <c r="IQ110" s="7">
        <f t="shared" si="65"/>
        <v>0</v>
      </c>
    </row>
    <row r="111" spans="1:251" x14ac:dyDescent="0.2">
      <c r="A111" s="14" t="s">
        <v>9</v>
      </c>
      <c r="B111" s="6"/>
      <c r="C111" s="6"/>
      <c r="D111" s="6"/>
      <c r="E111" s="6"/>
      <c r="F111" s="6"/>
      <c r="G111" s="7"/>
      <c r="H111" s="7"/>
      <c r="I111" s="7"/>
      <c r="J111" s="8"/>
      <c r="K111" s="8"/>
      <c r="L111" s="7"/>
      <c r="M111" s="8"/>
      <c r="N111" s="7"/>
      <c r="O111" s="6"/>
      <c r="P111" s="6"/>
      <c r="Q111" s="6"/>
      <c r="R111" s="6"/>
      <c r="S111" s="6"/>
      <c r="T111" s="7"/>
      <c r="U111" s="7"/>
      <c r="V111" s="7"/>
      <c r="W111" s="8"/>
      <c r="X111" s="8"/>
      <c r="Y111" s="7"/>
      <c r="Z111" s="8"/>
      <c r="AA111" s="7"/>
      <c r="AB111" s="6"/>
      <c r="AC111" s="6"/>
      <c r="AD111" s="6"/>
      <c r="AE111" s="6"/>
      <c r="AF111" s="6"/>
      <c r="AG111" s="7"/>
      <c r="AH111" s="7"/>
      <c r="AI111" s="7"/>
      <c r="AJ111" s="8"/>
      <c r="AK111" s="8"/>
      <c r="AL111" s="7"/>
      <c r="AM111" s="8"/>
      <c r="AN111" s="7"/>
      <c r="AO111" s="6"/>
      <c r="AP111" s="6"/>
      <c r="AQ111" s="6"/>
      <c r="AR111" s="6"/>
      <c r="AS111" s="6"/>
      <c r="AT111" s="7"/>
      <c r="AU111" s="7"/>
      <c r="AV111" s="7"/>
      <c r="AW111" s="8"/>
      <c r="AX111" s="8"/>
      <c r="AY111" s="7"/>
      <c r="AZ111" s="8"/>
      <c r="BA111" s="7"/>
      <c r="BB111" s="6">
        <v>8827</v>
      </c>
      <c r="BC111" s="6">
        <v>6172</v>
      </c>
      <c r="BD111" s="6">
        <v>2655</v>
      </c>
      <c r="BE111" s="6">
        <v>0</v>
      </c>
      <c r="BF111" s="6">
        <v>2655</v>
      </c>
      <c r="BG111" s="7">
        <v>6821444000</v>
      </c>
      <c r="BH111" s="7">
        <v>772793.02141157805</v>
      </c>
      <c r="BI111" s="7">
        <v>445033.1</v>
      </c>
      <c r="BJ111" s="8">
        <v>62758662.140000001</v>
      </c>
      <c r="BK111" s="8">
        <v>2798712</v>
      </c>
      <c r="BL111" s="7">
        <v>6361304.7999999998</v>
      </c>
      <c r="BM111" s="8">
        <v>65557374.140000001</v>
      </c>
      <c r="BN111" s="7">
        <v>860361.75879999995</v>
      </c>
      <c r="BO111" s="6">
        <v>1495551</v>
      </c>
      <c r="BP111" s="6">
        <v>503215</v>
      </c>
      <c r="BQ111" s="6">
        <v>992336</v>
      </c>
      <c r="BR111" s="6">
        <v>615150</v>
      </c>
      <c r="BS111" s="6">
        <v>377186</v>
      </c>
      <c r="BT111" s="7">
        <v>314061763000</v>
      </c>
      <c r="BU111" s="7">
        <v>209997.3608389149</v>
      </c>
      <c r="BV111" s="7">
        <v>171341272.92000002</v>
      </c>
      <c r="BW111" s="8">
        <v>59622873896.980003</v>
      </c>
      <c r="BX111" s="8">
        <v>8797167346.9799995</v>
      </c>
      <c r="BY111" s="7">
        <v>5829493246.8999996</v>
      </c>
      <c r="BZ111" s="8">
        <v>68420041243.960007</v>
      </c>
      <c r="CA111" s="7">
        <v>904575894.82350004</v>
      </c>
      <c r="CB111" s="6">
        <v>1820</v>
      </c>
      <c r="CC111" s="6">
        <v>1764</v>
      </c>
      <c r="CD111" s="6">
        <v>56</v>
      </c>
      <c r="CE111" s="6">
        <v>0</v>
      </c>
      <c r="CF111" s="6">
        <v>56</v>
      </c>
      <c r="CG111" s="7">
        <v>1370258000</v>
      </c>
      <c r="CH111" s="7">
        <v>752889.01098901103</v>
      </c>
      <c r="CI111" s="7">
        <v>294728.40000000002</v>
      </c>
      <c r="CJ111" s="8">
        <v>1679246.2</v>
      </c>
      <c r="CK111" s="8">
        <v>115424</v>
      </c>
      <c r="CL111" s="7">
        <v>1789817</v>
      </c>
      <c r="CM111" s="8">
        <v>1794670.2</v>
      </c>
      <c r="CN111" s="7">
        <v>31614.055100000001</v>
      </c>
      <c r="CO111" s="6">
        <v>2049</v>
      </c>
      <c r="CP111" s="6">
        <v>1945</v>
      </c>
      <c r="CQ111" s="6">
        <v>104</v>
      </c>
      <c r="CR111" s="6">
        <v>0</v>
      </c>
      <c r="CS111" s="6">
        <v>104</v>
      </c>
      <c r="CT111" s="7">
        <v>1602040000</v>
      </c>
      <c r="CU111" s="7">
        <v>781864.32406051736</v>
      </c>
      <c r="CV111" s="7">
        <v>157678.79999999999</v>
      </c>
      <c r="CW111" s="8">
        <v>3397291.1</v>
      </c>
      <c r="CX111" s="8">
        <v>141098</v>
      </c>
      <c r="CY111" s="7">
        <v>2547904.5</v>
      </c>
      <c r="CZ111" s="8">
        <v>3538389.1</v>
      </c>
      <c r="DA111" s="7">
        <v>70852.079899999997</v>
      </c>
      <c r="DB111" s="6"/>
      <c r="DC111" s="6"/>
      <c r="DD111" s="6"/>
      <c r="DE111" s="6"/>
      <c r="DF111" s="6"/>
      <c r="DG111" s="7"/>
      <c r="DH111" s="7"/>
      <c r="DI111" s="7"/>
      <c r="DJ111" s="8"/>
      <c r="DK111" s="8"/>
      <c r="DL111" s="7"/>
      <c r="DM111" s="8"/>
      <c r="DN111" s="7"/>
      <c r="DO111" s="6">
        <v>516652</v>
      </c>
      <c r="DP111" s="6">
        <v>420393</v>
      </c>
      <c r="DQ111" s="6">
        <v>96259</v>
      </c>
      <c r="DR111" s="6">
        <v>42114</v>
      </c>
      <c r="DS111" s="6">
        <v>54145</v>
      </c>
      <c r="DT111" s="7">
        <v>61701722000</v>
      </c>
      <c r="DU111" s="7">
        <v>119426.07790156624</v>
      </c>
      <c r="DV111" s="7">
        <v>109065621.38000003</v>
      </c>
      <c r="DW111" s="8">
        <v>10077017635.73</v>
      </c>
      <c r="DX111" s="8">
        <v>1988941134.6300001</v>
      </c>
      <c r="DY111" s="7">
        <v>3876233447.8000002</v>
      </c>
      <c r="DZ111" s="8">
        <v>12065958770.360001</v>
      </c>
      <c r="EA111" s="7">
        <v>289832207.70340002</v>
      </c>
      <c r="EB111" s="6"/>
      <c r="EC111" s="6"/>
      <c r="ED111" s="6"/>
      <c r="EE111" s="6"/>
      <c r="EF111" s="6"/>
      <c r="EG111" s="7"/>
      <c r="EH111" s="7"/>
      <c r="EI111" s="7"/>
      <c r="EJ111" s="8"/>
      <c r="EK111" s="8"/>
      <c r="EL111" s="7"/>
      <c r="EM111" s="8"/>
      <c r="EN111" s="7"/>
      <c r="EO111" s="6"/>
      <c r="EP111" s="6"/>
      <c r="EQ111" s="6"/>
      <c r="ER111" s="6"/>
      <c r="ES111" s="6"/>
      <c r="ET111" s="7"/>
      <c r="EU111" s="7"/>
      <c r="EV111" s="7"/>
      <c r="EW111" s="8"/>
      <c r="EX111" s="8"/>
      <c r="EY111" s="7"/>
      <c r="EZ111" s="8"/>
      <c r="FA111" s="7"/>
      <c r="FB111" s="6">
        <v>746402</v>
      </c>
      <c r="FC111" s="6">
        <v>702077</v>
      </c>
      <c r="FD111" s="6">
        <v>44325</v>
      </c>
      <c r="FE111" s="6">
        <v>24007</v>
      </c>
      <c r="FF111" s="6">
        <v>20318</v>
      </c>
      <c r="FG111" s="7">
        <v>96539545000</v>
      </c>
      <c r="FH111" s="7">
        <v>129339.87985026835</v>
      </c>
      <c r="FI111" s="7">
        <v>160840304.40000001</v>
      </c>
      <c r="FJ111" s="8">
        <v>6404539413.6399994</v>
      </c>
      <c r="FK111" s="8">
        <v>1027574504.8099999</v>
      </c>
      <c r="FL111" s="7">
        <v>7004726843.8999977</v>
      </c>
      <c r="FM111" s="8">
        <v>7432113918.4499998</v>
      </c>
      <c r="FN111" s="7">
        <v>245863582.68309996</v>
      </c>
      <c r="FO111" s="6"/>
      <c r="FP111" s="6"/>
      <c r="FQ111" s="6"/>
      <c r="FR111" s="6"/>
      <c r="FS111" s="6"/>
      <c r="FT111" s="7"/>
      <c r="FU111" s="7"/>
      <c r="FV111" s="7"/>
      <c r="FW111" s="8"/>
      <c r="FX111" s="8"/>
      <c r="FY111" s="7"/>
      <c r="FZ111" s="8"/>
      <c r="GA111" s="7"/>
      <c r="GB111" s="6">
        <v>2771301</v>
      </c>
      <c r="GC111" s="6">
        <v>1635566</v>
      </c>
      <c r="GD111" s="6">
        <v>1135735</v>
      </c>
      <c r="GE111" s="6">
        <v>681271</v>
      </c>
      <c r="GF111" s="6">
        <v>454464</v>
      </c>
      <c r="GG111" s="7">
        <v>482096772000</v>
      </c>
      <c r="GH111" s="7">
        <v>173960.45106612382</v>
      </c>
      <c r="GI111" s="7">
        <v>442144639</v>
      </c>
      <c r="GJ111" s="8">
        <v>76172266145.789993</v>
      </c>
      <c r="GK111" s="8">
        <v>11816738220.42</v>
      </c>
      <c r="GL111" s="7">
        <v>16721152564.899998</v>
      </c>
      <c r="GM111" s="8">
        <v>87989004366.210007</v>
      </c>
      <c r="GN111" s="7">
        <v>1441234513.1038001</v>
      </c>
      <c r="GO111" s="6">
        <v>769504</v>
      </c>
      <c r="GP111" s="6">
        <v>114939</v>
      </c>
      <c r="GQ111" s="6">
        <v>654565</v>
      </c>
      <c r="GR111" s="6">
        <v>457003</v>
      </c>
      <c r="GS111" s="6">
        <v>197562</v>
      </c>
      <c r="GT111" s="7">
        <v>171995990000</v>
      </c>
      <c r="GU111" s="7">
        <v>223515.39433193329</v>
      </c>
      <c r="GV111" s="7">
        <v>103058930.22</v>
      </c>
      <c r="GW111" s="8">
        <v>22269879387.790001</v>
      </c>
      <c r="GX111" s="8">
        <v>1516173904</v>
      </c>
      <c r="GY111" s="7">
        <v>554844757.5</v>
      </c>
      <c r="GZ111" s="8">
        <v>23786053291.790001</v>
      </c>
      <c r="HA111" s="7">
        <v>323292530.25590008</v>
      </c>
      <c r="HB111" s="6">
        <f t="shared" si="66"/>
        <v>0</v>
      </c>
      <c r="HC111" s="6">
        <f t="shared" si="67"/>
        <v>0</v>
      </c>
      <c r="HD111" s="6">
        <f t="shared" si="68"/>
        <v>0</v>
      </c>
      <c r="HE111" s="6">
        <f t="shared" si="69"/>
        <v>0</v>
      </c>
      <c r="HF111" s="6">
        <f t="shared" si="70"/>
        <v>0</v>
      </c>
      <c r="HG111" s="7">
        <f t="shared" si="71"/>
        <v>0</v>
      </c>
      <c r="HH111" s="7">
        <f t="shared" si="72"/>
        <v>2592349.2239857321</v>
      </c>
      <c r="HI111" s="7">
        <f t="shared" si="73"/>
        <v>6.5541826188564301E-8</v>
      </c>
      <c r="HJ111" s="8">
        <f t="shared" si="74"/>
        <v>6.1094760894775391E-7</v>
      </c>
      <c r="HK111" s="8">
        <f t="shared" si="75"/>
        <v>0</v>
      </c>
      <c r="HL111" s="7">
        <f t="shared" si="76"/>
        <v>-1.1445954442024231E-6</v>
      </c>
      <c r="HM111" s="8">
        <f t="shared" si="77"/>
        <v>-7.0184469223022461E-6</v>
      </c>
      <c r="HN111" s="7">
        <f t="shared" si="78"/>
        <v>-2.9802322387695313E-8</v>
      </c>
      <c r="HP111" s="15">
        <f t="shared" si="79"/>
        <v>2.306097922475716E-2</v>
      </c>
      <c r="HR111" s="6">
        <f t="shared" si="40"/>
        <v>12696</v>
      </c>
      <c r="HS111" s="6">
        <f t="shared" si="41"/>
        <v>9881</v>
      </c>
      <c r="HT111" s="6">
        <f t="shared" si="42"/>
        <v>2815</v>
      </c>
      <c r="HU111" s="6">
        <f t="shared" si="43"/>
        <v>0</v>
      </c>
      <c r="HV111" s="6">
        <f t="shared" si="44"/>
        <v>2815</v>
      </c>
      <c r="HW111" s="7">
        <f t="shared" si="45"/>
        <v>9793742000</v>
      </c>
      <c r="HX111" s="7">
        <f t="shared" si="46"/>
        <v>2307546.3564611063</v>
      </c>
      <c r="HY111" s="7">
        <f t="shared" si="47"/>
        <v>897440.3</v>
      </c>
      <c r="HZ111" s="8">
        <f t="shared" si="48"/>
        <v>67835199.439999998</v>
      </c>
      <c r="IA111" s="8">
        <f t="shared" si="49"/>
        <v>3055234</v>
      </c>
      <c r="IB111" s="7">
        <f t="shared" si="50"/>
        <v>10699026.300000001</v>
      </c>
      <c r="IC111" s="8">
        <f t="shared" si="51"/>
        <v>70890433.439999998</v>
      </c>
      <c r="ID111" s="7">
        <f t="shared" si="52"/>
        <v>962827.89379999996</v>
      </c>
      <c r="IE111" s="6">
        <f t="shared" si="53"/>
        <v>0</v>
      </c>
      <c r="IF111" s="6">
        <f t="shared" si="54"/>
        <v>0</v>
      </c>
      <c r="IG111" s="6">
        <f t="shared" si="55"/>
        <v>0</v>
      </c>
      <c r="IH111" s="6">
        <f t="shared" si="56"/>
        <v>0</v>
      </c>
      <c r="II111" s="6">
        <f t="shared" si="57"/>
        <v>0</v>
      </c>
      <c r="IJ111" s="7">
        <f t="shared" si="58"/>
        <v>0</v>
      </c>
      <c r="IK111" s="7">
        <f t="shared" si="59"/>
        <v>0</v>
      </c>
      <c r="IL111" s="7">
        <f t="shared" si="60"/>
        <v>0</v>
      </c>
      <c r="IM111" s="8">
        <f t="shared" si="61"/>
        <v>0</v>
      </c>
      <c r="IN111" s="8">
        <f t="shared" si="62"/>
        <v>0</v>
      </c>
      <c r="IO111" s="7">
        <f t="shared" si="63"/>
        <v>0</v>
      </c>
      <c r="IP111" s="8">
        <f t="shared" si="64"/>
        <v>0</v>
      </c>
      <c r="IQ111" s="7">
        <f t="shared" si="65"/>
        <v>0</v>
      </c>
    </row>
    <row r="112" spans="1:251" x14ac:dyDescent="0.2">
      <c r="A112" s="14" t="s">
        <v>10</v>
      </c>
      <c r="B112" s="6"/>
      <c r="C112" s="6"/>
      <c r="D112" s="6"/>
      <c r="E112" s="6"/>
      <c r="F112" s="6"/>
      <c r="G112" s="7"/>
      <c r="H112" s="7"/>
      <c r="I112" s="7"/>
      <c r="J112" s="8"/>
      <c r="K112" s="8"/>
      <c r="L112" s="7"/>
      <c r="M112" s="8"/>
      <c r="N112" s="7"/>
      <c r="O112" s="6"/>
      <c r="P112" s="6"/>
      <c r="Q112" s="6"/>
      <c r="R112" s="6"/>
      <c r="S112" s="6"/>
      <c r="T112" s="7"/>
      <c r="U112" s="7"/>
      <c r="V112" s="7"/>
      <c r="W112" s="8"/>
      <c r="X112" s="8"/>
      <c r="Y112" s="7"/>
      <c r="Z112" s="8"/>
      <c r="AA112" s="7"/>
      <c r="AB112" s="6"/>
      <c r="AC112" s="6"/>
      <c r="AD112" s="6"/>
      <c r="AE112" s="6"/>
      <c r="AF112" s="6"/>
      <c r="AG112" s="7"/>
      <c r="AH112" s="7"/>
      <c r="AI112" s="7"/>
      <c r="AJ112" s="8"/>
      <c r="AK112" s="8"/>
      <c r="AL112" s="7"/>
      <c r="AM112" s="8"/>
      <c r="AN112" s="7"/>
      <c r="AO112" s="6"/>
      <c r="AP112" s="6"/>
      <c r="AQ112" s="6"/>
      <c r="AR112" s="6"/>
      <c r="AS112" s="6"/>
      <c r="AT112" s="7"/>
      <c r="AU112" s="7"/>
      <c r="AV112" s="7"/>
      <c r="AW112" s="8"/>
      <c r="AX112" s="8"/>
      <c r="AY112" s="7"/>
      <c r="AZ112" s="8"/>
      <c r="BA112" s="7"/>
      <c r="BB112" s="6">
        <v>8827</v>
      </c>
      <c r="BC112" s="6">
        <v>6483</v>
      </c>
      <c r="BD112" s="6">
        <v>2344</v>
      </c>
      <c r="BE112" s="6">
        <v>0</v>
      </c>
      <c r="BF112" s="6">
        <v>2344</v>
      </c>
      <c r="BG112" s="7">
        <v>6819224000</v>
      </c>
      <c r="BH112" s="7">
        <v>772541.52033533482</v>
      </c>
      <c r="BI112" s="7">
        <v>444908.3</v>
      </c>
      <c r="BJ112" s="8">
        <v>55128985.020000003</v>
      </c>
      <c r="BK112" s="8">
        <v>2354337</v>
      </c>
      <c r="BL112" s="7">
        <v>6495220.6000000006</v>
      </c>
      <c r="BM112" s="8">
        <v>57483322.020000003</v>
      </c>
      <c r="BN112" s="7">
        <v>819530.55920000002</v>
      </c>
      <c r="BO112" s="6">
        <v>1508146</v>
      </c>
      <c r="BP112" s="6">
        <v>509830</v>
      </c>
      <c r="BQ112" s="6">
        <v>998316</v>
      </c>
      <c r="BR112" s="6">
        <v>624333</v>
      </c>
      <c r="BS112" s="6">
        <v>373983</v>
      </c>
      <c r="BT112" s="7">
        <v>316493153000</v>
      </c>
      <c r="BU112" s="7">
        <v>209855.77855194392</v>
      </c>
      <c r="BV112" s="7">
        <v>172805144.27000001</v>
      </c>
      <c r="BW112" s="8">
        <v>60296381118.139999</v>
      </c>
      <c r="BX112" s="8">
        <v>8714302317.2200012</v>
      </c>
      <c r="BY112" s="7">
        <v>5840864108.1000004</v>
      </c>
      <c r="BZ112" s="8">
        <v>69010683435.360001</v>
      </c>
      <c r="CA112" s="7">
        <v>994381599.80750012</v>
      </c>
      <c r="CB112" s="6">
        <v>1820</v>
      </c>
      <c r="CC112" s="6">
        <v>1766</v>
      </c>
      <c r="CD112" s="6">
        <v>54</v>
      </c>
      <c r="CE112" s="6">
        <v>0</v>
      </c>
      <c r="CF112" s="6">
        <v>54</v>
      </c>
      <c r="CG112" s="7">
        <v>1370258000</v>
      </c>
      <c r="CH112" s="7">
        <v>752889.01098901103</v>
      </c>
      <c r="CI112" s="7">
        <v>294728.40000000002</v>
      </c>
      <c r="CJ112" s="8">
        <v>1598137.4</v>
      </c>
      <c r="CK112" s="8">
        <v>115424</v>
      </c>
      <c r="CL112" s="7">
        <v>1791544.5</v>
      </c>
      <c r="CM112" s="8">
        <v>1713561.4</v>
      </c>
      <c r="CN112" s="7">
        <v>33047.829400000002</v>
      </c>
      <c r="CO112" s="6">
        <v>2049</v>
      </c>
      <c r="CP112" s="6">
        <v>1948</v>
      </c>
      <c r="CQ112" s="6">
        <v>101</v>
      </c>
      <c r="CR112" s="6">
        <v>0</v>
      </c>
      <c r="CS112" s="6">
        <v>101</v>
      </c>
      <c r="CT112" s="7">
        <v>1602040000</v>
      </c>
      <c r="CU112" s="7">
        <v>781864.32406051736</v>
      </c>
      <c r="CV112" s="7">
        <v>157678.79999999999</v>
      </c>
      <c r="CW112" s="8">
        <v>3395683.7</v>
      </c>
      <c r="CX112" s="8">
        <v>138178</v>
      </c>
      <c r="CY112" s="7">
        <v>2549620.4</v>
      </c>
      <c r="CZ112" s="8">
        <v>3533861.7</v>
      </c>
      <c r="DA112" s="7">
        <v>77718.073999999993</v>
      </c>
      <c r="DB112" s="6"/>
      <c r="DC112" s="6"/>
      <c r="DD112" s="6"/>
      <c r="DE112" s="6"/>
      <c r="DF112" s="6"/>
      <c r="DG112" s="7"/>
      <c r="DH112" s="7"/>
      <c r="DI112" s="7"/>
      <c r="DJ112" s="8"/>
      <c r="DK112" s="8"/>
      <c r="DL112" s="7"/>
      <c r="DM112" s="8"/>
      <c r="DN112" s="7"/>
      <c r="DO112" s="6">
        <v>516507</v>
      </c>
      <c r="DP112" s="6">
        <v>421639</v>
      </c>
      <c r="DQ112" s="6">
        <v>94868</v>
      </c>
      <c r="DR112" s="6">
        <v>41458</v>
      </c>
      <c r="DS112" s="6">
        <v>53410</v>
      </c>
      <c r="DT112" s="7">
        <v>61681033000</v>
      </c>
      <c r="DU112" s="7">
        <v>119419.54900901634</v>
      </c>
      <c r="DV112" s="7">
        <v>109069121.38000003</v>
      </c>
      <c r="DW112" s="8">
        <v>9999794497.1999989</v>
      </c>
      <c r="DX112" s="8">
        <v>1962783798.6300001</v>
      </c>
      <c r="DY112" s="7">
        <v>3878498168.3999996</v>
      </c>
      <c r="DZ112" s="8">
        <v>11962578295.829998</v>
      </c>
      <c r="EA112" s="7">
        <v>314869511.53209996</v>
      </c>
      <c r="EB112" s="6"/>
      <c r="EC112" s="6"/>
      <c r="ED112" s="6"/>
      <c r="EE112" s="6"/>
      <c r="EF112" s="6"/>
      <c r="EG112" s="7"/>
      <c r="EH112" s="7"/>
      <c r="EI112" s="7"/>
      <c r="EJ112" s="8"/>
      <c r="EK112" s="8"/>
      <c r="EL112" s="7"/>
      <c r="EM112" s="8"/>
      <c r="EN112" s="7"/>
      <c r="EO112" s="6"/>
      <c r="EP112" s="6"/>
      <c r="EQ112" s="6"/>
      <c r="ER112" s="6"/>
      <c r="ES112" s="6"/>
      <c r="ET112" s="7"/>
      <c r="EU112" s="7"/>
      <c r="EV112" s="7"/>
      <c r="EW112" s="8"/>
      <c r="EX112" s="8"/>
      <c r="EY112" s="7"/>
      <c r="EZ112" s="8"/>
      <c r="FA112" s="7"/>
      <c r="FB112" s="6">
        <v>746389</v>
      </c>
      <c r="FC112" s="6">
        <v>702467</v>
      </c>
      <c r="FD112" s="6">
        <v>43922</v>
      </c>
      <c r="FE112" s="6">
        <v>23787</v>
      </c>
      <c r="FF112" s="6">
        <v>20135</v>
      </c>
      <c r="FG112" s="7">
        <v>96535910000</v>
      </c>
      <c r="FH112" s="7">
        <v>129337.26247305359</v>
      </c>
      <c r="FI112" s="7">
        <v>160841004.40000001</v>
      </c>
      <c r="FJ112" s="8">
        <v>6361165173.8600016</v>
      </c>
      <c r="FK112" s="8">
        <v>1018587355.48</v>
      </c>
      <c r="FL112" s="7">
        <v>7006488445.5999975</v>
      </c>
      <c r="FM112" s="8">
        <v>7379752529.3400021</v>
      </c>
      <c r="FN112" s="7">
        <v>268042972.97220004</v>
      </c>
      <c r="FO112" s="6"/>
      <c r="FP112" s="6"/>
      <c r="FQ112" s="6"/>
      <c r="FR112" s="6"/>
      <c r="FS112" s="6"/>
      <c r="FT112" s="7"/>
      <c r="FU112" s="7"/>
      <c r="FV112" s="7"/>
      <c r="FW112" s="8"/>
      <c r="FX112" s="8"/>
      <c r="FY112" s="7"/>
      <c r="FZ112" s="8"/>
      <c r="GA112" s="7"/>
      <c r="GB112" s="6">
        <v>2783738</v>
      </c>
      <c r="GC112" s="6">
        <v>1644133</v>
      </c>
      <c r="GD112" s="6">
        <v>1139605</v>
      </c>
      <c r="GE112" s="6">
        <v>689578</v>
      </c>
      <c r="GF112" s="6">
        <v>450027</v>
      </c>
      <c r="GG112" s="7">
        <v>484501618000</v>
      </c>
      <c r="GH112" s="7">
        <v>174047.13302760533</v>
      </c>
      <c r="GI112" s="7">
        <v>443612585.55000007</v>
      </c>
      <c r="GJ112" s="8">
        <v>76717463595.319992</v>
      </c>
      <c r="GK112" s="8">
        <v>11698281410.330002</v>
      </c>
      <c r="GL112" s="7">
        <v>16736687107.599998</v>
      </c>
      <c r="GM112" s="8">
        <v>88415745005.649994</v>
      </c>
      <c r="GN112" s="7">
        <v>1578224380.7744002</v>
      </c>
      <c r="GO112" s="6">
        <v>781941</v>
      </c>
      <c r="GP112" s="6">
        <v>117891</v>
      </c>
      <c r="GQ112" s="6">
        <v>664050</v>
      </c>
      <c r="GR112" s="6">
        <v>467894</v>
      </c>
      <c r="GS112" s="6">
        <v>196156</v>
      </c>
      <c r="GT112" s="7">
        <v>174153280000</v>
      </c>
      <c r="GU112" s="7">
        <v>222719.2077151601</v>
      </c>
      <c r="GV112" s="7">
        <v>104521826.27</v>
      </c>
      <c r="GW112" s="8">
        <v>22907110517.420002</v>
      </c>
      <c r="GX112" s="8">
        <v>1508343069</v>
      </c>
      <c r="GY112" s="7">
        <v>556819435.5</v>
      </c>
      <c r="GZ112" s="8">
        <v>24415453586.420002</v>
      </c>
      <c r="HA112" s="7">
        <v>358072201.38480002</v>
      </c>
      <c r="HB112" s="6">
        <f t="shared" si="66"/>
        <v>0</v>
      </c>
      <c r="HC112" s="6">
        <f t="shared" si="67"/>
        <v>0</v>
      </c>
      <c r="HD112" s="6">
        <f t="shared" si="68"/>
        <v>0</v>
      </c>
      <c r="HE112" s="6">
        <f t="shared" si="69"/>
        <v>0</v>
      </c>
      <c r="HF112" s="6">
        <f t="shared" si="70"/>
        <v>0</v>
      </c>
      <c r="HG112" s="7">
        <f t="shared" si="71"/>
        <v>0</v>
      </c>
      <c r="HH112" s="7">
        <f t="shared" si="72"/>
        <v>2591860.3123912718</v>
      </c>
      <c r="HI112" s="7">
        <f t="shared" si="73"/>
        <v>-1.1932570487260818E-8</v>
      </c>
      <c r="HJ112" s="8">
        <f t="shared" si="74"/>
        <v>3.3602118492126465E-6</v>
      </c>
      <c r="HK112" s="8">
        <f t="shared" si="75"/>
        <v>0</v>
      </c>
      <c r="HL112" s="7">
        <f t="shared" si="76"/>
        <v>-2.2882595658302307E-6</v>
      </c>
      <c r="HM112" s="8">
        <f t="shared" si="77"/>
        <v>-4.2691826820373535E-6</v>
      </c>
      <c r="HN112" s="7">
        <f t="shared" si="78"/>
        <v>-1.6763806343078613E-7</v>
      </c>
      <c r="HP112" s="15">
        <f t="shared" si="79"/>
        <v>2.3022675248676242E-2</v>
      </c>
      <c r="HR112" s="6">
        <f t="shared" si="40"/>
        <v>12696</v>
      </c>
      <c r="HS112" s="6">
        <f t="shared" si="41"/>
        <v>10197</v>
      </c>
      <c r="HT112" s="6">
        <f t="shared" si="42"/>
        <v>2499</v>
      </c>
      <c r="HU112" s="6">
        <f t="shared" si="43"/>
        <v>0</v>
      </c>
      <c r="HV112" s="6">
        <f t="shared" si="44"/>
        <v>2499</v>
      </c>
      <c r="HW112" s="7">
        <f t="shared" si="45"/>
        <v>9791522000</v>
      </c>
      <c r="HX112" s="7">
        <f t="shared" si="46"/>
        <v>2307294.855384863</v>
      </c>
      <c r="HY112" s="7">
        <f t="shared" si="47"/>
        <v>897315.5</v>
      </c>
      <c r="HZ112" s="8">
        <f t="shared" si="48"/>
        <v>60122806.120000005</v>
      </c>
      <c r="IA112" s="8">
        <f t="shared" si="49"/>
        <v>2607939</v>
      </c>
      <c r="IB112" s="7">
        <f t="shared" si="50"/>
        <v>10836385.5</v>
      </c>
      <c r="IC112" s="8">
        <f t="shared" si="51"/>
        <v>62730745.120000005</v>
      </c>
      <c r="ID112" s="7">
        <f t="shared" si="52"/>
        <v>930296.46260000009</v>
      </c>
      <c r="IE112" s="6">
        <f t="shared" si="53"/>
        <v>0</v>
      </c>
      <c r="IF112" s="6">
        <f t="shared" si="54"/>
        <v>0</v>
      </c>
      <c r="IG112" s="6">
        <f t="shared" si="55"/>
        <v>0</v>
      </c>
      <c r="IH112" s="6">
        <f t="shared" si="56"/>
        <v>0</v>
      </c>
      <c r="II112" s="6">
        <f t="shared" si="57"/>
        <v>0</v>
      </c>
      <c r="IJ112" s="7">
        <f t="shared" si="58"/>
        <v>0</v>
      </c>
      <c r="IK112" s="7">
        <f t="shared" si="59"/>
        <v>0</v>
      </c>
      <c r="IL112" s="7">
        <f t="shared" si="60"/>
        <v>0</v>
      </c>
      <c r="IM112" s="8">
        <f t="shared" si="61"/>
        <v>0</v>
      </c>
      <c r="IN112" s="8">
        <f t="shared" si="62"/>
        <v>0</v>
      </c>
      <c r="IO112" s="7">
        <f t="shared" si="63"/>
        <v>0</v>
      </c>
      <c r="IP112" s="8">
        <f t="shared" si="64"/>
        <v>0</v>
      </c>
      <c r="IQ112" s="7">
        <f t="shared" si="65"/>
        <v>0</v>
      </c>
    </row>
    <row r="113" spans="1:251" x14ac:dyDescent="0.2">
      <c r="A113" s="14">
        <v>40148</v>
      </c>
      <c r="B113" s="6"/>
      <c r="C113" s="6"/>
      <c r="D113" s="6"/>
      <c r="E113" s="6"/>
      <c r="F113" s="6"/>
      <c r="G113" s="7"/>
      <c r="H113" s="7"/>
      <c r="I113" s="7"/>
      <c r="J113" s="8"/>
      <c r="K113" s="8"/>
      <c r="L113" s="7"/>
      <c r="M113" s="8"/>
      <c r="N113" s="7"/>
      <c r="O113" s="6"/>
      <c r="P113" s="6"/>
      <c r="Q113" s="6"/>
      <c r="R113" s="6"/>
      <c r="S113" s="6"/>
      <c r="T113" s="7"/>
      <c r="U113" s="7"/>
      <c r="V113" s="7"/>
      <c r="W113" s="8"/>
      <c r="X113" s="8"/>
      <c r="Y113" s="7"/>
      <c r="Z113" s="8"/>
      <c r="AA113" s="7"/>
      <c r="AB113" s="6"/>
      <c r="AC113" s="6"/>
      <c r="AD113" s="6"/>
      <c r="AE113" s="6"/>
      <c r="AF113" s="6"/>
      <c r="AG113" s="7"/>
      <c r="AH113" s="7"/>
      <c r="AI113" s="7"/>
      <c r="AJ113" s="8"/>
      <c r="AK113" s="8"/>
      <c r="AL113" s="7"/>
      <c r="AM113" s="8"/>
      <c r="AN113" s="7"/>
      <c r="AO113" s="6"/>
      <c r="AP113" s="6"/>
      <c r="AQ113" s="6"/>
      <c r="AR113" s="6"/>
      <c r="AS113" s="6"/>
      <c r="AT113" s="7"/>
      <c r="AU113" s="7"/>
      <c r="AV113" s="7"/>
      <c r="AW113" s="8"/>
      <c r="AX113" s="8"/>
      <c r="AY113" s="7"/>
      <c r="AZ113" s="8"/>
      <c r="BA113" s="7"/>
      <c r="BB113" s="6">
        <v>8827</v>
      </c>
      <c r="BC113" s="6">
        <v>6742</v>
      </c>
      <c r="BD113" s="6">
        <v>2085</v>
      </c>
      <c r="BE113" s="6">
        <v>0</v>
      </c>
      <c r="BF113" s="6">
        <v>2085</v>
      </c>
      <c r="BG113" s="7">
        <v>6819224000</v>
      </c>
      <c r="BH113" s="7">
        <v>772541.52033533482</v>
      </c>
      <c r="BI113" s="7">
        <v>433944.7</v>
      </c>
      <c r="BJ113" s="8">
        <v>49718449.770000003</v>
      </c>
      <c r="BK113" s="8">
        <v>1999532</v>
      </c>
      <c r="BL113" s="7">
        <v>7403548.2000000002</v>
      </c>
      <c r="BM113" s="8">
        <v>51717981.770000003</v>
      </c>
      <c r="BN113" s="7">
        <v>0</v>
      </c>
      <c r="BO113" s="6">
        <v>1528696</v>
      </c>
      <c r="BP113" s="6">
        <v>524679</v>
      </c>
      <c r="BQ113" s="6">
        <v>1004017</v>
      </c>
      <c r="BR113" s="6">
        <v>633918</v>
      </c>
      <c r="BS113" s="6">
        <v>370099</v>
      </c>
      <c r="BT113" s="7">
        <v>320418532000</v>
      </c>
      <c r="BU113" s="7">
        <v>209602.51874800483</v>
      </c>
      <c r="BV113" s="7">
        <v>157201838.37</v>
      </c>
      <c r="BW113" s="8">
        <v>63817910031.750008</v>
      </c>
      <c r="BX113" s="8">
        <v>8637454101.2200012</v>
      </c>
      <c r="BY113" s="7">
        <v>7123854119.1999998</v>
      </c>
      <c r="BZ113" s="8">
        <v>72455364132.970001</v>
      </c>
      <c r="CA113" s="7">
        <v>-6.2991999999999999</v>
      </c>
      <c r="CB113" s="6">
        <v>1820</v>
      </c>
      <c r="CC113" s="6">
        <v>1766</v>
      </c>
      <c r="CD113" s="6">
        <v>54</v>
      </c>
      <c r="CE113" s="6">
        <v>0</v>
      </c>
      <c r="CF113" s="6">
        <v>54</v>
      </c>
      <c r="CG113" s="7">
        <v>1370258000</v>
      </c>
      <c r="CH113" s="7">
        <v>752889.01098901103</v>
      </c>
      <c r="CI113" s="7">
        <v>294728.40000000002</v>
      </c>
      <c r="CJ113" s="8">
        <v>1740740.5</v>
      </c>
      <c r="CK113" s="8">
        <v>115424</v>
      </c>
      <c r="CL113" s="7">
        <v>1827884.6</v>
      </c>
      <c r="CM113" s="8">
        <v>1856164.5</v>
      </c>
      <c r="CN113" s="7">
        <v>0</v>
      </c>
      <c r="CO113" s="6">
        <v>2049</v>
      </c>
      <c r="CP113" s="6">
        <v>1948</v>
      </c>
      <c r="CQ113" s="6">
        <v>101</v>
      </c>
      <c r="CR113" s="6">
        <v>0</v>
      </c>
      <c r="CS113" s="6">
        <v>101</v>
      </c>
      <c r="CT113" s="7">
        <v>1602040000</v>
      </c>
      <c r="CU113" s="7">
        <v>781864.32406051736</v>
      </c>
      <c r="CV113" s="7">
        <v>157678.79999999999</v>
      </c>
      <c r="CW113" s="8">
        <v>3617395.1</v>
      </c>
      <c r="CX113" s="8">
        <v>138178</v>
      </c>
      <c r="CY113" s="7">
        <v>2636316.2000000002</v>
      </c>
      <c r="CZ113" s="8">
        <v>3755573.1</v>
      </c>
      <c r="DA113" s="7">
        <v>0</v>
      </c>
      <c r="DB113" s="6"/>
      <c r="DC113" s="6"/>
      <c r="DD113" s="6"/>
      <c r="DE113" s="6"/>
      <c r="DF113" s="6"/>
      <c r="DG113" s="7"/>
      <c r="DH113" s="7"/>
      <c r="DI113" s="7"/>
      <c r="DJ113" s="8"/>
      <c r="DK113" s="8"/>
      <c r="DL113" s="7"/>
      <c r="DM113" s="8"/>
      <c r="DN113" s="7"/>
      <c r="DO113" s="6">
        <v>516224</v>
      </c>
      <c r="DP113" s="6">
        <v>422906</v>
      </c>
      <c r="DQ113" s="6">
        <v>93318</v>
      </c>
      <c r="DR113" s="6">
        <v>40733</v>
      </c>
      <c r="DS113" s="6">
        <v>52585</v>
      </c>
      <c r="DT113" s="7">
        <v>61647260000</v>
      </c>
      <c r="DU113" s="7">
        <v>119419.59304487974</v>
      </c>
      <c r="DV113" s="7">
        <v>109068981.38000003</v>
      </c>
      <c r="DW113" s="8">
        <v>10350913811.390001</v>
      </c>
      <c r="DX113" s="8">
        <v>1934432614.3299999</v>
      </c>
      <c r="DY113" s="7">
        <v>4226136519.5999999</v>
      </c>
      <c r="DZ113" s="8">
        <v>12285346425.720001</v>
      </c>
      <c r="EA113" s="7">
        <v>-3.8157999999999994</v>
      </c>
      <c r="EB113" s="6"/>
      <c r="EC113" s="6"/>
      <c r="ED113" s="6"/>
      <c r="EE113" s="6"/>
      <c r="EF113" s="6"/>
      <c r="EG113" s="7"/>
      <c r="EH113" s="7"/>
      <c r="EI113" s="7"/>
      <c r="EJ113" s="8"/>
      <c r="EK113" s="8"/>
      <c r="EL113" s="7"/>
      <c r="EM113" s="8"/>
      <c r="EN113" s="7"/>
      <c r="EO113" s="6"/>
      <c r="EP113" s="6"/>
      <c r="EQ113" s="6"/>
      <c r="ER113" s="6"/>
      <c r="ES113" s="6"/>
      <c r="ET113" s="7"/>
      <c r="EU113" s="7"/>
      <c r="EV113" s="7"/>
      <c r="EW113" s="8"/>
      <c r="EX113" s="8"/>
      <c r="EY113" s="7"/>
      <c r="EZ113" s="8"/>
      <c r="FA113" s="7"/>
      <c r="FB113" s="6">
        <v>746363</v>
      </c>
      <c r="FC113" s="6">
        <v>702828</v>
      </c>
      <c r="FD113" s="6">
        <v>43535</v>
      </c>
      <c r="FE113" s="6">
        <v>23584</v>
      </c>
      <c r="FF113" s="6">
        <v>19951</v>
      </c>
      <c r="FG113" s="7">
        <v>96531240000</v>
      </c>
      <c r="FH113" s="7">
        <v>129335.51100469878</v>
      </c>
      <c r="FI113" s="7">
        <v>160841004.40000001</v>
      </c>
      <c r="FJ113" s="8">
        <v>6627946762.7500029</v>
      </c>
      <c r="FK113" s="8">
        <v>1009857836.53</v>
      </c>
      <c r="FL113" s="7">
        <v>7298728868.3999968</v>
      </c>
      <c r="FM113" s="8">
        <v>7637804599.2800007</v>
      </c>
      <c r="FN113" s="7">
        <v>140843.06360000005</v>
      </c>
      <c r="FO113" s="6"/>
      <c r="FP113" s="6"/>
      <c r="FQ113" s="6"/>
      <c r="FR113" s="6"/>
      <c r="FS113" s="6"/>
      <c r="FT113" s="7"/>
      <c r="FU113" s="7"/>
      <c r="FV113" s="7"/>
      <c r="FW113" s="8"/>
      <c r="FX113" s="8"/>
      <c r="FY113" s="7"/>
      <c r="FZ113" s="8"/>
      <c r="GA113" s="7"/>
      <c r="GB113" s="6">
        <v>2803979</v>
      </c>
      <c r="GC113" s="6">
        <v>1660869</v>
      </c>
      <c r="GD113" s="6">
        <v>1143110</v>
      </c>
      <c r="GE113" s="6">
        <v>698235</v>
      </c>
      <c r="GF113" s="6">
        <v>444875</v>
      </c>
      <c r="GG113" s="7">
        <v>488388554000</v>
      </c>
      <c r="GH113" s="7">
        <v>174176.96566201103</v>
      </c>
      <c r="GI113" s="7">
        <v>427998176.05000007</v>
      </c>
      <c r="GJ113" s="8">
        <v>80851847191.26001</v>
      </c>
      <c r="GK113" s="8">
        <v>11583997686.080002</v>
      </c>
      <c r="GL113" s="7">
        <v>18660587256.199997</v>
      </c>
      <c r="GM113" s="8">
        <v>92435844877.340012</v>
      </c>
      <c r="GN113" s="7">
        <v>140832.94860000006</v>
      </c>
      <c r="GO113" s="6">
        <v>802182</v>
      </c>
      <c r="GP113" s="6">
        <v>129088</v>
      </c>
      <c r="GQ113" s="6">
        <v>673094</v>
      </c>
      <c r="GR113" s="6">
        <v>479052</v>
      </c>
      <c r="GS113" s="6">
        <v>194042</v>
      </c>
      <c r="GT113" s="7">
        <v>177614848000</v>
      </c>
      <c r="GU113" s="7">
        <v>221414.6515379303</v>
      </c>
      <c r="GV113" s="7">
        <v>88903876.370000005</v>
      </c>
      <c r="GW113" s="8">
        <v>24839445971.220001</v>
      </c>
      <c r="GX113" s="8">
        <v>1500962851</v>
      </c>
      <c r="GY113" s="7">
        <v>980085063.20000017</v>
      </c>
      <c r="GZ113" s="8">
        <v>26340408822.220001</v>
      </c>
      <c r="HA113" s="7">
        <v>0</v>
      </c>
      <c r="HB113" s="6">
        <f t="shared" si="66"/>
        <v>0</v>
      </c>
      <c r="HC113" s="6">
        <f t="shared" si="67"/>
        <v>0</v>
      </c>
      <c r="HD113" s="6">
        <f t="shared" si="68"/>
        <v>0</v>
      </c>
      <c r="HE113" s="6">
        <f t="shared" si="69"/>
        <v>0</v>
      </c>
      <c r="HF113" s="6">
        <f t="shared" si="70"/>
        <v>0</v>
      </c>
      <c r="HG113" s="7">
        <f t="shared" si="71"/>
        <v>0</v>
      </c>
      <c r="HH113" s="7">
        <f t="shared" si="72"/>
        <v>2591475.5125204357</v>
      </c>
      <c r="HI113" s="7">
        <f t="shared" si="73"/>
        <v>-1.7869751900434494E-8</v>
      </c>
      <c r="HJ113" s="8">
        <f t="shared" si="74"/>
        <v>-4.2691826820373535E-6</v>
      </c>
      <c r="HK113" s="8">
        <f t="shared" si="75"/>
        <v>0</v>
      </c>
      <c r="HL113" s="7">
        <f t="shared" si="76"/>
        <v>-7.627531886100769E-7</v>
      </c>
      <c r="HM113" s="8">
        <f t="shared" si="77"/>
        <v>-4.2691826820373535E-6</v>
      </c>
      <c r="HN113" s="7">
        <f t="shared" si="78"/>
        <v>-2.0535573241886595E-11</v>
      </c>
      <c r="HP113" s="15">
        <f t="shared" si="79"/>
        <v>2.2982000922735599E-2</v>
      </c>
      <c r="HR113" s="6">
        <f t="shared" si="40"/>
        <v>12696</v>
      </c>
      <c r="HS113" s="6">
        <f t="shared" si="41"/>
        <v>10456</v>
      </c>
      <c r="HT113" s="6">
        <f t="shared" si="42"/>
        <v>2240</v>
      </c>
      <c r="HU113" s="6">
        <f t="shared" si="43"/>
        <v>0</v>
      </c>
      <c r="HV113" s="6">
        <f t="shared" si="44"/>
        <v>2240</v>
      </c>
      <c r="HW113" s="7">
        <f t="shared" si="45"/>
        <v>9791522000</v>
      </c>
      <c r="HX113" s="7">
        <f t="shared" si="46"/>
        <v>2307294.855384863</v>
      </c>
      <c r="HY113" s="7">
        <f t="shared" si="47"/>
        <v>886351.90000000014</v>
      </c>
      <c r="HZ113" s="8">
        <f t="shared" si="48"/>
        <v>55076585.370000005</v>
      </c>
      <c r="IA113" s="8">
        <f t="shared" si="49"/>
        <v>2253134</v>
      </c>
      <c r="IB113" s="7">
        <f t="shared" si="50"/>
        <v>11867749</v>
      </c>
      <c r="IC113" s="8">
        <f t="shared" si="51"/>
        <v>57329719.370000005</v>
      </c>
      <c r="ID113" s="7">
        <f t="shared" si="52"/>
        <v>0</v>
      </c>
      <c r="IE113" s="6">
        <f t="shared" si="53"/>
        <v>0</v>
      </c>
      <c r="IF113" s="6">
        <f t="shared" si="54"/>
        <v>0</v>
      </c>
      <c r="IG113" s="6">
        <f t="shared" si="55"/>
        <v>0</v>
      </c>
      <c r="IH113" s="6">
        <f t="shared" si="56"/>
        <v>0</v>
      </c>
      <c r="II113" s="6">
        <f t="shared" si="57"/>
        <v>0</v>
      </c>
      <c r="IJ113" s="7">
        <f t="shared" si="58"/>
        <v>0</v>
      </c>
      <c r="IK113" s="7">
        <f t="shared" si="59"/>
        <v>0</v>
      </c>
      <c r="IL113" s="7">
        <f t="shared" si="60"/>
        <v>0</v>
      </c>
      <c r="IM113" s="8">
        <f t="shared" si="61"/>
        <v>0</v>
      </c>
      <c r="IN113" s="8">
        <f t="shared" si="62"/>
        <v>0</v>
      </c>
      <c r="IO113" s="7">
        <f t="shared" si="63"/>
        <v>0</v>
      </c>
      <c r="IP113" s="8">
        <f t="shared" si="64"/>
        <v>0</v>
      </c>
      <c r="IQ113" s="7">
        <f t="shared" si="65"/>
        <v>0</v>
      </c>
    </row>
    <row r="114" spans="1:251" x14ac:dyDescent="0.2">
      <c r="A114" s="14" t="s">
        <v>13</v>
      </c>
      <c r="B114" s="6"/>
      <c r="C114" s="6"/>
      <c r="D114" s="6"/>
      <c r="E114" s="6"/>
      <c r="F114" s="6"/>
      <c r="G114" s="7"/>
      <c r="H114" s="7"/>
      <c r="I114" s="7"/>
      <c r="J114" s="8"/>
      <c r="K114" s="8"/>
      <c r="L114" s="7"/>
      <c r="M114" s="8"/>
      <c r="N114" s="7"/>
      <c r="O114" s="6"/>
      <c r="P114" s="6"/>
      <c r="Q114" s="6"/>
      <c r="R114" s="6"/>
      <c r="S114" s="6"/>
      <c r="T114" s="7"/>
      <c r="U114" s="7"/>
      <c r="V114" s="7"/>
      <c r="W114" s="8"/>
      <c r="X114" s="8"/>
      <c r="Y114" s="7"/>
      <c r="Z114" s="8"/>
      <c r="AA114" s="7"/>
      <c r="AB114" s="6"/>
      <c r="AC114" s="6"/>
      <c r="AD114" s="6"/>
      <c r="AE114" s="6"/>
      <c r="AF114" s="6"/>
      <c r="AG114" s="7"/>
      <c r="AH114" s="7"/>
      <c r="AI114" s="7"/>
      <c r="AJ114" s="8"/>
      <c r="AK114" s="8"/>
      <c r="AL114" s="7"/>
      <c r="AM114" s="8"/>
      <c r="AN114" s="7"/>
      <c r="AO114" s="6"/>
      <c r="AP114" s="6"/>
      <c r="AQ114" s="6"/>
      <c r="AR114" s="6"/>
      <c r="AS114" s="6"/>
      <c r="AT114" s="7"/>
      <c r="AU114" s="7"/>
      <c r="AV114" s="7"/>
      <c r="AW114" s="8"/>
      <c r="AX114" s="8"/>
      <c r="AY114" s="7"/>
      <c r="AZ114" s="8"/>
      <c r="BA114" s="7"/>
      <c r="BB114" s="6">
        <v>8827</v>
      </c>
      <c r="BC114" s="6">
        <v>7025</v>
      </c>
      <c r="BD114" s="6">
        <v>1802</v>
      </c>
      <c r="BE114" s="6">
        <v>0</v>
      </c>
      <c r="BF114" s="6">
        <v>1802</v>
      </c>
      <c r="BG114" s="7">
        <v>6819224000</v>
      </c>
      <c r="BH114" s="7">
        <v>772541.52033533482</v>
      </c>
      <c r="BI114" s="7">
        <v>429616.4</v>
      </c>
      <c r="BJ114" s="8">
        <v>40950065.57</v>
      </c>
      <c r="BK114" s="8">
        <v>1611562</v>
      </c>
      <c r="BL114" s="7">
        <v>7404983.5</v>
      </c>
      <c r="BM114" s="8">
        <v>42561627.57</v>
      </c>
      <c r="BN114" s="7">
        <v>70894.751799999998</v>
      </c>
      <c r="BO114" s="6">
        <v>1535899</v>
      </c>
      <c r="BP114" s="6">
        <v>531887</v>
      </c>
      <c r="BQ114" s="6">
        <v>1004012</v>
      </c>
      <c r="BR114" s="6">
        <v>637295</v>
      </c>
      <c r="BS114" s="6">
        <v>366717</v>
      </c>
      <c r="BT114" s="7">
        <v>322419001000</v>
      </c>
      <c r="BU114" s="7">
        <v>209922.00724136157</v>
      </c>
      <c r="BV114" s="7">
        <v>158010667.75</v>
      </c>
      <c r="BW114" s="8">
        <v>64163936458.669998</v>
      </c>
      <c r="BX114" s="8">
        <v>8542177287.8000002</v>
      </c>
      <c r="BY114" s="7">
        <v>7126414399.3999996</v>
      </c>
      <c r="BZ114" s="8">
        <v>72706113746.470001</v>
      </c>
      <c r="CA114" s="7">
        <v>122388741.32179999</v>
      </c>
      <c r="CB114" s="6">
        <v>1820</v>
      </c>
      <c r="CC114" s="6">
        <v>1767</v>
      </c>
      <c r="CD114" s="6">
        <v>53</v>
      </c>
      <c r="CE114" s="6">
        <v>0</v>
      </c>
      <c r="CF114" s="6">
        <v>53</v>
      </c>
      <c r="CG114" s="7">
        <v>1370258000</v>
      </c>
      <c r="CH114" s="7">
        <v>752889.01098901103</v>
      </c>
      <c r="CI114" s="7">
        <v>294728.40000000002</v>
      </c>
      <c r="CJ114" s="8">
        <v>1710396.2</v>
      </c>
      <c r="CK114" s="8">
        <v>111525</v>
      </c>
      <c r="CL114" s="7">
        <v>1827885.2</v>
      </c>
      <c r="CM114" s="8">
        <v>1821921.2</v>
      </c>
      <c r="CN114" s="7">
        <v>3434.6391000000003</v>
      </c>
      <c r="CO114" s="6">
        <v>2049</v>
      </c>
      <c r="CP114" s="6">
        <v>1949</v>
      </c>
      <c r="CQ114" s="6">
        <v>100</v>
      </c>
      <c r="CR114" s="6">
        <v>0</v>
      </c>
      <c r="CS114" s="6">
        <v>100</v>
      </c>
      <c r="CT114" s="7">
        <v>1602040000</v>
      </c>
      <c r="CU114" s="7">
        <v>781864.32406051736</v>
      </c>
      <c r="CV114" s="7">
        <v>150503.20000000001</v>
      </c>
      <c r="CW114" s="8">
        <v>3635458.37</v>
      </c>
      <c r="CX114" s="8">
        <v>134068</v>
      </c>
      <c r="CY114" s="7">
        <v>2636344.6</v>
      </c>
      <c r="CZ114" s="8">
        <v>3769526.37</v>
      </c>
      <c r="DA114" s="7">
        <v>9400.9171000000006</v>
      </c>
      <c r="DB114" s="6"/>
      <c r="DC114" s="6"/>
      <c r="DD114" s="6"/>
      <c r="DE114" s="6"/>
      <c r="DF114" s="6"/>
      <c r="DG114" s="7"/>
      <c r="DH114" s="7"/>
      <c r="DI114" s="7"/>
      <c r="DJ114" s="8"/>
      <c r="DK114" s="8"/>
      <c r="DL114" s="7"/>
      <c r="DM114" s="8"/>
      <c r="DN114" s="7"/>
      <c r="DO114" s="6">
        <v>516113</v>
      </c>
      <c r="DP114" s="6">
        <v>424145</v>
      </c>
      <c r="DQ114" s="6">
        <v>91968</v>
      </c>
      <c r="DR114" s="6">
        <v>40106</v>
      </c>
      <c r="DS114" s="6">
        <v>51862</v>
      </c>
      <c r="DT114" s="7">
        <v>61630456000</v>
      </c>
      <c r="DU114" s="7">
        <v>119412.71775754534</v>
      </c>
      <c r="DV114" s="7">
        <v>109068981.38000003</v>
      </c>
      <c r="DW114" s="8">
        <v>10216077187.66</v>
      </c>
      <c r="DX114" s="8">
        <v>1908098303.0500002</v>
      </c>
      <c r="DY114" s="7">
        <v>4224665021.5000005</v>
      </c>
      <c r="DZ114" s="8">
        <v>12124175490.709999</v>
      </c>
      <c r="EA114" s="7">
        <v>30833798.510500003</v>
      </c>
      <c r="EB114" s="6"/>
      <c r="EC114" s="6"/>
      <c r="ED114" s="6"/>
      <c r="EE114" s="6"/>
      <c r="EF114" s="6"/>
      <c r="EG114" s="7"/>
      <c r="EH114" s="7"/>
      <c r="EI114" s="7"/>
      <c r="EJ114" s="8"/>
      <c r="EK114" s="8"/>
      <c r="EL114" s="7"/>
      <c r="EM114" s="8"/>
      <c r="EN114" s="7"/>
      <c r="EO114" s="6"/>
      <c r="EP114" s="6"/>
      <c r="EQ114" s="6"/>
      <c r="ER114" s="6"/>
      <c r="ES114" s="6"/>
      <c r="ET114" s="7"/>
      <c r="EU114" s="7"/>
      <c r="EV114" s="7"/>
      <c r="EW114" s="8"/>
      <c r="EX114" s="8"/>
      <c r="EY114" s="7"/>
      <c r="EZ114" s="8"/>
      <c r="FA114" s="7"/>
      <c r="FB114" s="6">
        <v>746346</v>
      </c>
      <c r="FC114" s="6">
        <v>703208</v>
      </c>
      <c r="FD114" s="6">
        <v>43138</v>
      </c>
      <c r="FE114" s="6">
        <v>23370</v>
      </c>
      <c r="FF114" s="6">
        <v>19768</v>
      </c>
      <c r="FG114" s="7">
        <v>96528169000</v>
      </c>
      <c r="FH114" s="7">
        <v>129334.34224876933</v>
      </c>
      <c r="FI114" s="7">
        <v>160841004.40000001</v>
      </c>
      <c r="FJ114" s="8">
        <v>6556840623.9900007</v>
      </c>
      <c r="FK114" s="8">
        <v>1000305579.2299999</v>
      </c>
      <c r="FL114" s="7">
        <v>7298171068.9000015</v>
      </c>
      <c r="FM114" s="8">
        <v>7557146203.2199974</v>
      </c>
      <c r="FN114" s="7">
        <v>25799337.375700001</v>
      </c>
      <c r="FO114" s="6"/>
      <c r="FP114" s="6"/>
      <c r="FQ114" s="6"/>
      <c r="FR114" s="6"/>
      <c r="FS114" s="6"/>
      <c r="FT114" s="7"/>
      <c r="FU114" s="7"/>
      <c r="FV114" s="7"/>
      <c r="FW114" s="8"/>
      <c r="FX114" s="8"/>
      <c r="FY114" s="7"/>
      <c r="FZ114" s="8"/>
      <c r="GA114" s="7"/>
      <c r="GB114" s="6">
        <v>2811054</v>
      </c>
      <c r="GC114" s="6">
        <v>1669981</v>
      </c>
      <c r="GD114" s="6">
        <v>1141073</v>
      </c>
      <c r="GE114" s="6">
        <v>700771</v>
      </c>
      <c r="GF114" s="6">
        <v>440302</v>
      </c>
      <c r="GG114" s="7">
        <v>490369148000</v>
      </c>
      <c r="GH114" s="7">
        <v>174443.16188874352</v>
      </c>
      <c r="GI114" s="7">
        <v>428795501.53000003</v>
      </c>
      <c r="GJ114" s="8">
        <v>80983150190.460007</v>
      </c>
      <c r="GK114" s="8">
        <v>11452438325.08</v>
      </c>
      <c r="GL114" s="7">
        <v>18661119703.100002</v>
      </c>
      <c r="GM114" s="8">
        <v>92435588515.540009</v>
      </c>
      <c r="GN114" s="7">
        <v>179105607.516</v>
      </c>
      <c r="GO114" s="6">
        <v>809257</v>
      </c>
      <c r="GP114" s="6">
        <v>132157</v>
      </c>
      <c r="GQ114" s="6">
        <v>677100</v>
      </c>
      <c r="GR114" s="6">
        <v>484435</v>
      </c>
      <c r="GS114" s="6">
        <v>192665</v>
      </c>
      <c r="GT114" s="7">
        <v>179394156000</v>
      </c>
      <c r="GU114" s="7">
        <v>221677.60797867674</v>
      </c>
      <c r="GV114" s="7">
        <v>89688276.950000018</v>
      </c>
      <c r="GW114" s="8">
        <v>25296859824.419998</v>
      </c>
      <c r="GX114" s="8">
        <v>1492836811</v>
      </c>
      <c r="GY114" s="7">
        <v>980152957.9000001</v>
      </c>
      <c r="GZ114" s="8">
        <v>26789696635.419998</v>
      </c>
      <c r="HA114" s="7">
        <v>44793860.700399995</v>
      </c>
      <c r="HB114" s="6">
        <f t="shared" si="66"/>
        <v>0</v>
      </c>
      <c r="HC114" s="6">
        <f t="shared" si="67"/>
        <v>0</v>
      </c>
      <c r="HD114" s="6">
        <f t="shared" si="68"/>
        <v>0</v>
      </c>
      <c r="HE114" s="6">
        <f t="shared" si="69"/>
        <v>0</v>
      </c>
      <c r="HF114" s="6">
        <f t="shared" si="70"/>
        <v>0</v>
      </c>
      <c r="HG114" s="7">
        <f t="shared" si="71"/>
        <v>0</v>
      </c>
      <c r="HH114" s="7">
        <f t="shared" si="72"/>
        <v>2591520.7607437959</v>
      </c>
      <c r="HI114" s="7">
        <f t="shared" si="73"/>
        <v>-5.9371814131736755E-9</v>
      </c>
      <c r="HJ114" s="8">
        <f t="shared" si="74"/>
        <v>-7.323920726776123E-6</v>
      </c>
      <c r="HK114" s="8">
        <f t="shared" si="75"/>
        <v>9.5367431640625E-7</v>
      </c>
      <c r="HL114" s="7">
        <f t="shared" si="76"/>
        <v>-9.5367431640625E-7</v>
      </c>
      <c r="HM114" s="8">
        <f t="shared" si="77"/>
        <v>-2.2582709789276123E-5</v>
      </c>
      <c r="HN114" s="7">
        <f t="shared" si="78"/>
        <v>-6.6938810050487518E-10</v>
      </c>
      <c r="HP114" s="15">
        <f t="shared" si="79"/>
        <v>2.2947131959957817E-2</v>
      </c>
      <c r="HR114" s="6">
        <f t="shared" si="40"/>
        <v>12696</v>
      </c>
      <c r="HS114" s="6">
        <f t="shared" si="41"/>
        <v>10741</v>
      </c>
      <c r="HT114" s="6">
        <f t="shared" si="42"/>
        <v>1955</v>
      </c>
      <c r="HU114" s="6">
        <f t="shared" si="43"/>
        <v>0</v>
      </c>
      <c r="HV114" s="6">
        <f t="shared" si="44"/>
        <v>1955</v>
      </c>
      <c r="HW114" s="7">
        <f t="shared" si="45"/>
        <v>9791522000</v>
      </c>
      <c r="HX114" s="7">
        <f t="shared" si="46"/>
        <v>2307294.855384863</v>
      </c>
      <c r="HY114" s="7">
        <f t="shared" si="47"/>
        <v>874848</v>
      </c>
      <c r="HZ114" s="8">
        <f t="shared" si="48"/>
        <v>46295920.140000001</v>
      </c>
      <c r="IA114" s="8">
        <f t="shared" si="49"/>
        <v>1857155</v>
      </c>
      <c r="IB114" s="7">
        <f t="shared" si="50"/>
        <v>11869213.299999999</v>
      </c>
      <c r="IC114" s="8">
        <f t="shared" si="51"/>
        <v>48153075.140000001</v>
      </c>
      <c r="ID114" s="7">
        <f t="shared" si="52"/>
        <v>83730.308000000005</v>
      </c>
      <c r="IE114" s="6">
        <f t="shared" si="53"/>
        <v>0</v>
      </c>
      <c r="IF114" s="6">
        <f t="shared" si="54"/>
        <v>0</v>
      </c>
      <c r="IG114" s="6">
        <f t="shared" si="55"/>
        <v>0</v>
      </c>
      <c r="IH114" s="6">
        <f t="shared" si="56"/>
        <v>0</v>
      </c>
      <c r="II114" s="6">
        <f t="shared" si="57"/>
        <v>0</v>
      </c>
      <c r="IJ114" s="7">
        <f t="shared" si="58"/>
        <v>0</v>
      </c>
      <c r="IK114" s="7">
        <f t="shared" si="59"/>
        <v>0</v>
      </c>
      <c r="IL114" s="7">
        <f t="shared" si="60"/>
        <v>0</v>
      </c>
      <c r="IM114" s="8">
        <f t="shared" si="61"/>
        <v>0</v>
      </c>
      <c r="IN114" s="8">
        <f t="shared" si="62"/>
        <v>0</v>
      </c>
      <c r="IO114" s="7">
        <f t="shared" si="63"/>
        <v>0</v>
      </c>
      <c r="IP114" s="8">
        <f t="shared" si="64"/>
        <v>0</v>
      </c>
      <c r="IQ114" s="7">
        <f t="shared" si="65"/>
        <v>0</v>
      </c>
    </row>
    <row r="115" spans="1:251" x14ac:dyDescent="0.2">
      <c r="A115" s="16" t="s">
        <v>1</v>
      </c>
      <c r="B115" s="17"/>
      <c r="C115" s="17"/>
      <c r="D115" s="17"/>
      <c r="E115" s="17"/>
      <c r="F115" s="17"/>
      <c r="G115" s="18"/>
      <c r="H115" s="18"/>
      <c r="I115" s="18"/>
      <c r="J115" s="17"/>
      <c r="K115" s="17"/>
      <c r="L115" s="18"/>
      <c r="M115" s="17"/>
      <c r="N115" s="18"/>
      <c r="O115" s="17"/>
      <c r="P115" s="17"/>
      <c r="Q115" s="17"/>
      <c r="R115" s="17"/>
      <c r="S115" s="17"/>
      <c r="T115" s="18"/>
      <c r="U115" s="18"/>
      <c r="V115" s="18"/>
      <c r="W115" s="17"/>
      <c r="X115" s="17"/>
      <c r="Y115" s="18"/>
      <c r="Z115" s="17"/>
      <c r="AA115" s="18"/>
      <c r="AB115" s="17"/>
      <c r="AC115" s="17"/>
      <c r="AD115" s="17"/>
      <c r="AE115" s="17"/>
      <c r="AF115" s="17"/>
      <c r="AG115" s="18"/>
      <c r="AH115" s="18"/>
      <c r="AI115" s="18"/>
      <c r="AJ115" s="17"/>
      <c r="AK115" s="17"/>
      <c r="AL115" s="18"/>
      <c r="AM115" s="17"/>
      <c r="AN115" s="18"/>
      <c r="AO115" s="17"/>
      <c r="AP115" s="17"/>
      <c r="AQ115" s="17"/>
      <c r="AR115" s="17"/>
      <c r="AS115" s="17"/>
      <c r="AT115" s="18"/>
      <c r="AU115" s="18"/>
      <c r="AV115" s="18"/>
      <c r="AW115" s="17"/>
      <c r="AX115" s="17"/>
      <c r="AY115" s="18"/>
      <c r="AZ115" s="17"/>
      <c r="BA115" s="18"/>
      <c r="BB115" s="17">
        <v>8827</v>
      </c>
      <c r="BC115" s="17">
        <v>7103</v>
      </c>
      <c r="BD115" s="17">
        <v>1724</v>
      </c>
      <c r="BE115" s="17">
        <v>0</v>
      </c>
      <c r="BF115" s="17">
        <v>1724</v>
      </c>
      <c r="BG115" s="18">
        <v>6817624000</v>
      </c>
      <c r="BH115" s="18">
        <v>772360.25829840265</v>
      </c>
      <c r="BI115" s="18">
        <v>428307.6</v>
      </c>
      <c r="BJ115" s="17">
        <v>39246963.369999997</v>
      </c>
      <c r="BK115" s="17">
        <v>1495437</v>
      </c>
      <c r="BL115" s="18">
        <v>7410471.6000000006</v>
      </c>
      <c r="BM115" s="17">
        <v>40742400.369999997</v>
      </c>
      <c r="BN115" s="18">
        <v>126468.9249</v>
      </c>
      <c r="BO115" s="17">
        <v>1546370</v>
      </c>
      <c r="BP115" s="17">
        <v>539730</v>
      </c>
      <c r="BQ115" s="17">
        <v>1006640</v>
      </c>
      <c r="BR115" s="17">
        <v>643679</v>
      </c>
      <c r="BS115" s="17">
        <v>362961</v>
      </c>
      <c r="BT115" s="18">
        <v>325808949000</v>
      </c>
      <c r="BU115" s="18">
        <v>210692.75076469409</v>
      </c>
      <c r="BV115" s="18">
        <v>159069743.53999999</v>
      </c>
      <c r="BW115" s="17">
        <v>64545444345.279991</v>
      </c>
      <c r="BX115" s="17">
        <v>8436654720.1300001</v>
      </c>
      <c r="BY115" s="18">
        <v>7129955191</v>
      </c>
      <c r="BZ115" s="17">
        <v>72982099065.410004</v>
      </c>
      <c r="CA115" s="18">
        <v>232088371.6006</v>
      </c>
      <c r="CB115" s="17">
        <v>1820</v>
      </c>
      <c r="CC115" s="17">
        <v>1768</v>
      </c>
      <c r="CD115" s="17">
        <v>52</v>
      </c>
      <c r="CE115" s="17">
        <v>0</v>
      </c>
      <c r="CF115" s="17">
        <v>52</v>
      </c>
      <c r="CG115" s="18">
        <v>1370258000</v>
      </c>
      <c r="CH115" s="18">
        <v>752889.01098901103</v>
      </c>
      <c r="CI115" s="18">
        <v>294728.40000000002</v>
      </c>
      <c r="CJ115" s="17">
        <v>1700769.6</v>
      </c>
      <c r="CK115" s="17">
        <v>111525</v>
      </c>
      <c r="CL115" s="18">
        <v>1827937.5</v>
      </c>
      <c r="CM115" s="17">
        <v>1812294.6</v>
      </c>
      <c r="CN115" s="18">
        <v>6414.1097</v>
      </c>
      <c r="CO115" s="17">
        <v>2049</v>
      </c>
      <c r="CP115" s="17">
        <v>1950</v>
      </c>
      <c r="CQ115" s="17">
        <v>99</v>
      </c>
      <c r="CR115" s="17">
        <v>0</v>
      </c>
      <c r="CS115" s="17">
        <v>99</v>
      </c>
      <c r="CT115" s="18">
        <v>1602040000</v>
      </c>
      <c r="CU115" s="18">
        <v>781864.32406051736</v>
      </c>
      <c r="CV115" s="18">
        <v>149309.9</v>
      </c>
      <c r="CW115" s="17">
        <v>3935160.58</v>
      </c>
      <c r="CX115" s="17">
        <v>134068</v>
      </c>
      <c r="CY115" s="18">
        <v>2636367.1</v>
      </c>
      <c r="CZ115" s="17">
        <v>4069228.58</v>
      </c>
      <c r="DA115" s="18">
        <v>18372.084900000002</v>
      </c>
      <c r="DB115" s="17"/>
      <c r="DC115" s="17"/>
      <c r="DD115" s="17"/>
      <c r="DE115" s="17"/>
      <c r="DF115" s="17"/>
      <c r="DG115" s="18"/>
      <c r="DH115" s="18"/>
      <c r="DI115" s="18"/>
      <c r="DJ115" s="17"/>
      <c r="DK115" s="17"/>
      <c r="DL115" s="18"/>
      <c r="DM115" s="17"/>
      <c r="DN115" s="18"/>
      <c r="DO115" s="17">
        <v>515983</v>
      </c>
      <c r="DP115" s="17">
        <v>425440</v>
      </c>
      <c r="DQ115" s="17">
        <v>90543</v>
      </c>
      <c r="DR115" s="17">
        <v>39431</v>
      </c>
      <c r="DS115" s="17">
        <v>51112</v>
      </c>
      <c r="DT115" s="18">
        <v>61610940000</v>
      </c>
      <c r="DU115" s="18">
        <v>119404.98039664098</v>
      </c>
      <c r="DV115" s="18">
        <v>109072881.38000003</v>
      </c>
      <c r="DW115" s="17">
        <v>10106573753.67</v>
      </c>
      <c r="DX115" s="17">
        <v>1880720954.05</v>
      </c>
      <c r="DY115" s="18">
        <v>4223447539.1000004</v>
      </c>
      <c r="DZ115" s="17">
        <v>11987294707.720001</v>
      </c>
      <c r="EA115" s="18">
        <v>57937965.196599998</v>
      </c>
      <c r="EB115" s="17"/>
      <c r="EC115" s="17"/>
      <c r="ED115" s="17"/>
      <c r="EE115" s="17"/>
      <c r="EF115" s="17"/>
      <c r="EG115" s="18"/>
      <c r="EH115" s="18"/>
      <c r="EI115" s="18"/>
      <c r="EJ115" s="17"/>
      <c r="EK115" s="17"/>
      <c r="EL115" s="18"/>
      <c r="EM115" s="17"/>
      <c r="EN115" s="18"/>
      <c r="EO115" s="17"/>
      <c r="EP115" s="17"/>
      <c r="EQ115" s="17"/>
      <c r="ER115" s="17"/>
      <c r="ES115" s="17"/>
      <c r="ET115" s="18"/>
      <c r="EU115" s="18"/>
      <c r="EV115" s="18"/>
      <c r="EW115" s="17"/>
      <c r="EX115" s="17"/>
      <c r="EY115" s="18"/>
      <c r="EZ115" s="17"/>
      <c r="FA115" s="18"/>
      <c r="FB115" s="17">
        <v>746341</v>
      </c>
      <c r="FC115" s="17">
        <v>703654</v>
      </c>
      <c r="FD115" s="17">
        <v>42687</v>
      </c>
      <c r="FE115" s="17">
        <v>23127</v>
      </c>
      <c r="FF115" s="17">
        <v>19560</v>
      </c>
      <c r="FG115" s="18">
        <v>96526217000</v>
      </c>
      <c r="FH115" s="18">
        <v>129332.59327840758</v>
      </c>
      <c r="FI115" s="18">
        <v>160841674.40000001</v>
      </c>
      <c r="FJ115" s="17">
        <v>6497371400.0299997</v>
      </c>
      <c r="FK115" s="17">
        <v>989432292.2299999</v>
      </c>
      <c r="FL115" s="18">
        <v>7298269075.3999958</v>
      </c>
      <c r="FM115" s="17">
        <v>7486803692.2599983</v>
      </c>
      <c r="FN115" s="18">
        <v>48498798.846599996</v>
      </c>
      <c r="FO115" s="17"/>
      <c r="FP115" s="17"/>
      <c r="FQ115" s="17"/>
      <c r="FR115" s="17"/>
      <c r="FS115" s="17"/>
      <c r="FT115" s="18"/>
      <c r="FU115" s="18"/>
      <c r="FV115" s="18"/>
      <c r="FW115" s="17"/>
      <c r="FX115" s="17"/>
      <c r="FY115" s="18"/>
      <c r="FZ115" s="17"/>
      <c r="GA115" s="18"/>
      <c r="GB115" s="17">
        <v>2821390</v>
      </c>
      <c r="GC115" s="17">
        <v>1679645</v>
      </c>
      <c r="GD115" s="17">
        <v>1141745</v>
      </c>
      <c r="GE115" s="17">
        <v>706237</v>
      </c>
      <c r="GF115" s="17">
        <v>435508</v>
      </c>
      <c r="GG115" s="18">
        <v>493736028000</v>
      </c>
      <c r="GH115" s="18">
        <v>174997.44026880368</v>
      </c>
      <c r="GI115" s="18">
        <v>429856645.22000003</v>
      </c>
      <c r="GJ115" s="17">
        <v>81194272392.529999</v>
      </c>
      <c r="GK115" s="17">
        <v>11308548996.41</v>
      </c>
      <c r="GL115" s="18">
        <v>18663546581.699997</v>
      </c>
      <c r="GM115" s="17">
        <v>92502821388.940002</v>
      </c>
      <c r="GN115" s="18">
        <v>338676390.7633</v>
      </c>
      <c r="GO115" s="17">
        <v>819593</v>
      </c>
      <c r="GP115" s="17">
        <v>135320</v>
      </c>
      <c r="GQ115" s="17">
        <v>684273</v>
      </c>
      <c r="GR115" s="17">
        <v>492824</v>
      </c>
      <c r="GS115" s="17">
        <v>191449</v>
      </c>
      <c r="GT115" s="18">
        <v>182413772000</v>
      </c>
      <c r="GU115" s="18">
        <v>222566.28838948111</v>
      </c>
      <c r="GV115" s="18">
        <v>90750097.640000001</v>
      </c>
      <c r="GW115" s="17">
        <v>25885744509.849998</v>
      </c>
      <c r="GX115" s="17">
        <v>1483622075</v>
      </c>
      <c r="GY115" s="18">
        <v>980452403.00000012</v>
      </c>
      <c r="GZ115" s="17">
        <v>27369366584.849998</v>
      </c>
      <c r="HA115" s="18">
        <v>85876321.376699999</v>
      </c>
      <c r="HB115" s="6">
        <f t="shared" si="66"/>
        <v>0</v>
      </c>
      <c r="HC115" s="6">
        <f t="shared" si="67"/>
        <v>0</v>
      </c>
      <c r="HD115" s="6">
        <f t="shared" si="68"/>
        <v>0</v>
      </c>
      <c r="HE115" s="6">
        <f t="shared" si="69"/>
        <v>0</v>
      </c>
      <c r="HF115" s="6">
        <f t="shared" si="70"/>
        <v>0</v>
      </c>
      <c r="HG115" s="7">
        <f t="shared" si="71"/>
        <v>0</v>
      </c>
      <c r="HH115" s="7">
        <f t="shared" si="72"/>
        <v>2591546.47751887</v>
      </c>
      <c r="HI115" s="7">
        <f t="shared" si="73"/>
        <v>5.9371814131736755E-9</v>
      </c>
      <c r="HJ115" s="8">
        <f t="shared" si="74"/>
        <v>-1.0378658771514893E-5</v>
      </c>
      <c r="HK115" s="8">
        <f t="shared" si="75"/>
        <v>0</v>
      </c>
      <c r="HL115" s="7">
        <f t="shared" si="76"/>
        <v>-3.8091093301773071E-7</v>
      </c>
      <c r="HM115" s="8">
        <f t="shared" si="77"/>
        <v>4.8801302909851074E-6</v>
      </c>
      <c r="HN115" s="7">
        <f t="shared" si="78"/>
        <v>-2.5131157599389553E-8</v>
      </c>
      <c r="HP115" s="15">
        <f t="shared" si="79"/>
        <v>2.2915016265388347E-2</v>
      </c>
      <c r="HR115" s="17">
        <f t="shared" si="40"/>
        <v>12696</v>
      </c>
      <c r="HS115" s="17">
        <f t="shared" si="41"/>
        <v>10821</v>
      </c>
      <c r="HT115" s="17">
        <f t="shared" si="42"/>
        <v>1875</v>
      </c>
      <c r="HU115" s="17">
        <f t="shared" si="43"/>
        <v>0</v>
      </c>
      <c r="HV115" s="17">
        <f t="shared" si="44"/>
        <v>1875</v>
      </c>
      <c r="HW115" s="18">
        <f t="shared" si="45"/>
        <v>9789922000</v>
      </c>
      <c r="HX115" s="18">
        <f t="shared" si="46"/>
        <v>2307113.5933479313</v>
      </c>
      <c r="HY115" s="18">
        <f t="shared" si="47"/>
        <v>872345.9</v>
      </c>
      <c r="HZ115" s="17">
        <f t="shared" si="48"/>
        <v>44882893.549999997</v>
      </c>
      <c r="IA115" s="17">
        <f t="shared" si="49"/>
        <v>1741030</v>
      </c>
      <c r="IB115" s="18">
        <f t="shared" si="50"/>
        <v>11874776.200000001</v>
      </c>
      <c r="IC115" s="17">
        <f t="shared" si="51"/>
        <v>46623923.549999997</v>
      </c>
      <c r="ID115" s="18">
        <f t="shared" si="52"/>
        <v>151255.11949999997</v>
      </c>
      <c r="IE115" s="17">
        <f t="shared" si="53"/>
        <v>0</v>
      </c>
      <c r="IF115" s="17">
        <f t="shared" si="54"/>
        <v>0</v>
      </c>
      <c r="IG115" s="17">
        <f t="shared" si="55"/>
        <v>0</v>
      </c>
      <c r="IH115" s="17">
        <f t="shared" si="56"/>
        <v>0</v>
      </c>
      <c r="II115" s="17">
        <f t="shared" si="57"/>
        <v>0</v>
      </c>
      <c r="IJ115" s="18">
        <f t="shared" si="58"/>
        <v>0</v>
      </c>
      <c r="IK115" s="18">
        <f t="shared" si="59"/>
        <v>0</v>
      </c>
      <c r="IL115" s="18">
        <f t="shared" si="60"/>
        <v>0</v>
      </c>
      <c r="IM115" s="17">
        <f t="shared" si="61"/>
        <v>0</v>
      </c>
      <c r="IN115" s="17">
        <f t="shared" si="62"/>
        <v>0</v>
      </c>
      <c r="IO115" s="18">
        <f t="shared" si="63"/>
        <v>0</v>
      </c>
      <c r="IP115" s="17">
        <f t="shared" si="64"/>
        <v>0</v>
      </c>
      <c r="IQ115" s="18">
        <f t="shared" si="65"/>
        <v>0</v>
      </c>
    </row>
    <row r="116" spans="1:251" x14ac:dyDescent="0.2">
      <c r="A116" s="14" t="s">
        <v>2</v>
      </c>
      <c r="B116" s="6"/>
      <c r="C116" s="6"/>
      <c r="D116" s="6"/>
      <c r="E116" s="6"/>
      <c r="F116" s="6"/>
      <c r="G116" s="7"/>
      <c r="H116" s="7"/>
      <c r="I116" s="7"/>
      <c r="J116" s="8"/>
      <c r="K116" s="8"/>
      <c r="L116" s="7"/>
      <c r="M116" s="8"/>
      <c r="N116" s="7"/>
      <c r="O116" s="6"/>
      <c r="P116" s="6"/>
      <c r="Q116" s="6"/>
      <c r="R116" s="6"/>
      <c r="S116" s="6"/>
      <c r="T116" s="7"/>
      <c r="U116" s="7"/>
      <c r="V116" s="7"/>
      <c r="W116" s="8"/>
      <c r="X116" s="8"/>
      <c r="Y116" s="7"/>
      <c r="Z116" s="8"/>
      <c r="AA116" s="7"/>
      <c r="AB116" s="6"/>
      <c r="AC116" s="6"/>
      <c r="AD116" s="6"/>
      <c r="AE116" s="6"/>
      <c r="AF116" s="6"/>
      <c r="AG116" s="7"/>
      <c r="AH116" s="7"/>
      <c r="AI116" s="7"/>
      <c r="AJ116" s="8"/>
      <c r="AK116" s="8"/>
      <c r="AL116" s="7"/>
      <c r="AM116" s="8"/>
      <c r="AN116" s="7"/>
      <c r="AO116" s="6"/>
      <c r="AP116" s="6"/>
      <c r="AQ116" s="6"/>
      <c r="AR116" s="6"/>
      <c r="AS116" s="6"/>
      <c r="AT116" s="7"/>
      <c r="AU116" s="7"/>
      <c r="AV116" s="7"/>
      <c r="AW116" s="8"/>
      <c r="AX116" s="8"/>
      <c r="AY116" s="7"/>
      <c r="AZ116" s="8"/>
      <c r="BA116" s="7"/>
      <c r="BB116" s="6">
        <v>8827</v>
      </c>
      <c r="BC116" s="6">
        <v>7305</v>
      </c>
      <c r="BD116" s="6">
        <v>1522</v>
      </c>
      <c r="BE116" s="6">
        <v>0</v>
      </c>
      <c r="BF116" s="6">
        <v>1522</v>
      </c>
      <c r="BG116" s="7">
        <v>6816179000</v>
      </c>
      <c r="BH116" s="7">
        <v>772196.55602129828</v>
      </c>
      <c r="BI116" s="7">
        <v>427869.7</v>
      </c>
      <c r="BJ116" s="8">
        <v>35173367.07</v>
      </c>
      <c r="BK116" s="8">
        <v>1270037</v>
      </c>
      <c r="BL116" s="7">
        <v>7431229.2999999998</v>
      </c>
      <c r="BM116" s="8">
        <v>36443404.07</v>
      </c>
      <c r="BN116" s="7">
        <v>165501.2518</v>
      </c>
      <c r="BO116" s="6">
        <v>1563260</v>
      </c>
      <c r="BP116" s="6">
        <v>548798</v>
      </c>
      <c r="BQ116" s="6">
        <v>1014462</v>
      </c>
      <c r="BR116" s="6">
        <v>655702</v>
      </c>
      <c r="BS116" s="6">
        <v>358760</v>
      </c>
      <c r="BT116" s="7">
        <v>329355534000</v>
      </c>
      <c r="BU116" s="7">
        <v>210685.0645446055</v>
      </c>
      <c r="BV116" s="7">
        <v>158363898.12</v>
      </c>
      <c r="BW116" s="8">
        <v>64840202105.099998</v>
      </c>
      <c r="BX116" s="8">
        <v>8320819056.2300005</v>
      </c>
      <c r="BY116" s="7">
        <v>7134508005.8000002</v>
      </c>
      <c r="BZ116" s="8">
        <v>73161021161.330002</v>
      </c>
      <c r="CA116" s="7">
        <v>352597803.74919999</v>
      </c>
      <c r="CB116" s="6">
        <v>1820</v>
      </c>
      <c r="CC116" s="6">
        <v>1768</v>
      </c>
      <c r="CD116" s="6">
        <v>52</v>
      </c>
      <c r="CE116" s="6">
        <v>0</v>
      </c>
      <c r="CF116" s="6">
        <v>52</v>
      </c>
      <c r="CG116" s="7">
        <v>1370258000</v>
      </c>
      <c r="CH116" s="7">
        <v>752889.01098901103</v>
      </c>
      <c r="CI116" s="7">
        <v>294728.40000000002</v>
      </c>
      <c r="CJ116" s="8">
        <v>1723950</v>
      </c>
      <c r="CK116" s="8">
        <v>111525</v>
      </c>
      <c r="CL116" s="7">
        <v>1827937.5</v>
      </c>
      <c r="CM116" s="8">
        <v>1835475</v>
      </c>
      <c r="CN116" s="7">
        <v>9809.9012000000002</v>
      </c>
      <c r="CO116" s="6">
        <v>2049</v>
      </c>
      <c r="CP116" s="6">
        <v>1950</v>
      </c>
      <c r="CQ116" s="6">
        <v>99</v>
      </c>
      <c r="CR116" s="6">
        <v>0</v>
      </c>
      <c r="CS116" s="6">
        <v>99</v>
      </c>
      <c r="CT116" s="7">
        <v>1601840000</v>
      </c>
      <c r="CU116" s="7">
        <v>781766.71547096141</v>
      </c>
      <c r="CV116" s="7">
        <v>150503.20000000001</v>
      </c>
      <c r="CW116" s="8">
        <v>3932989.91</v>
      </c>
      <c r="CX116" s="8">
        <v>134068</v>
      </c>
      <c r="CY116" s="7">
        <v>2636367.1</v>
      </c>
      <c r="CZ116" s="8">
        <v>4067057.91</v>
      </c>
      <c r="DA116" s="7">
        <v>28016.223400000003</v>
      </c>
      <c r="DB116" s="6"/>
      <c r="DC116" s="6"/>
      <c r="DD116" s="6"/>
      <c r="DE116" s="6"/>
      <c r="DF116" s="6"/>
      <c r="DG116" s="7"/>
      <c r="DH116" s="7"/>
      <c r="DI116" s="7"/>
      <c r="DJ116" s="8"/>
      <c r="DK116" s="8"/>
      <c r="DL116" s="7"/>
      <c r="DM116" s="8"/>
      <c r="DN116" s="7"/>
      <c r="DO116" s="6">
        <v>515849</v>
      </c>
      <c r="DP116" s="6">
        <v>426825</v>
      </c>
      <c r="DQ116" s="6">
        <v>89024</v>
      </c>
      <c r="DR116" s="6">
        <v>38774</v>
      </c>
      <c r="DS116" s="6">
        <v>50250</v>
      </c>
      <c r="DT116" s="7">
        <v>61595215000</v>
      </c>
      <c r="DU116" s="7">
        <v>119405.51401669868</v>
      </c>
      <c r="DV116" s="7">
        <v>109083451.38000003</v>
      </c>
      <c r="DW116" s="8">
        <v>9982773009.0800018</v>
      </c>
      <c r="DX116" s="8">
        <v>1850611994.8299999</v>
      </c>
      <c r="DY116" s="7">
        <v>4223067647.5</v>
      </c>
      <c r="DZ116" s="8">
        <v>11833385003.910002</v>
      </c>
      <c r="EA116" s="7">
        <v>87139952.506300002</v>
      </c>
      <c r="EB116" s="6"/>
      <c r="EC116" s="6"/>
      <c r="ED116" s="6"/>
      <c r="EE116" s="6"/>
      <c r="EF116" s="6"/>
      <c r="EG116" s="7"/>
      <c r="EH116" s="7"/>
      <c r="EI116" s="7"/>
      <c r="EJ116" s="8"/>
      <c r="EK116" s="8"/>
      <c r="EL116" s="7"/>
      <c r="EM116" s="8"/>
      <c r="EN116" s="7"/>
      <c r="EO116" s="6"/>
      <c r="EP116" s="6"/>
      <c r="EQ116" s="6"/>
      <c r="ER116" s="6"/>
      <c r="ES116" s="6"/>
      <c r="ET116" s="7"/>
      <c r="EU116" s="7"/>
      <c r="EV116" s="7"/>
      <c r="EW116" s="8"/>
      <c r="EX116" s="8"/>
      <c r="EY116" s="7"/>
      <c r="EZ116" s="8"/>
      <c r="FA116" s="7"/>
      <c r="FB116" s="6">
        <v>746334</v>
      </c>
      <c r="FC116" s="6">
        <v>704101</v>
      </c>
      <c r="FD116" s="6">
        <v>42233</v>
      </c>
      <c r="FE116" s="6">
        <v>22881</v>
      </c>
      <c r="FF116" s="6">
        <v>19352</v>
      </c>
      <c r="FG116" s="7">
        <v>96525497000</v>
      </c>
      <c r="FH116" s="7">
        <v>129332.84159638982</v>
      </c>
      <c r="FI116" s="7">
        <v>160847124.40000001</v>
      </c>
      <c r="FJ116" s="8">
        <v>6439529166.5500002</v>
      </c>
      <c r="FK116" s="8">
        <v>979403555.52999985</v>
      </c>
      <c r="FL116" s="7">
        <v>7298838698.8999996</v>
      </c>
      <c r="FM116" s="8">
        <v>7418932722.0800018</v>
      </c>
      <c r="FN116" s="7">
        <v>73208639.436400011</v>
      </c>
      <c r="FO116" s="6"/>
      <c r="FP116" s="6"/>
      <c r="FQ116" s="6"/>
      <c r="FR116" s="6"/>
      <c r="FS116" s="6"/>
      <c r="FT116" s="7"/>
      <c r="FU116" s="7"/>
      <c r="FV116" s="7"/>
      <c r="FW116" s="8"/>
      <c r="FX116" s="8"/>
      <c r="FY116" s="7"/>
      <c r="FZ116" s="8"/>
      <c r="GA116" s="7"/>
      <c r="GB116" s="6">
        <v>2838139</v>
      </c>
      <c r="GC116" s="6">
        <v>1690747</v>
      </c>
      <c r="GD116" s="6">
        <v>1147392</v>
      </c>
      <c r="GE116" s="6">
        <v>717357</v>
      </c>
      <c r="GF116" s="6">
        <v>430035</v>
      </c>
      <c r="GG116" s="7">
        <v>497264523000</v>
      </c>
      <c r="GH116" s="7">
        <v>175207.95246462559</v>
      </c>
      <c r="GI116" s="7">
        <v>429167575.20000005</v>
      </c>
      <c r="GJ116" s="8">
        <v>81303334587.710007</v>
      </c>
      <c r="GK116" s="8">
        <v>11152350236.590002</v>
      </c>
      <c r="GL116" s="7">
        <v>18668309886.099998</v>
      </c>
      <c r="GM116" s="8">
        <v>92455684824.300018</v>
      </c>
      <c r="GN116" s="7">
        <v>513149723.06829995</v>
      </c>
      <c r="GO116" s="6">
        <v>836342</v>
      </c>
      <c r="GP116" s="6">
        <v>139385</v>
      </c>
      <c r="GQ116" s="6">
        <v>696957</v>
      </c>
      <c r="GR116" s="6">
        <v>507100</v>
      </c>
      <c r="GS116" s="6">
        <v>189857</v>
      </c>
      <c r="GT116" s="7">
        <v>185589213000</v>
      </c>
      <c r="GU116" s="7">
        <v>221905.88658706605</v>
      </c>
      <c r="GV116" s="7">
        <v>90026294.220000014</v>
      </c>
      <c r="GW116" s="8">
        <v>26451167064.91</v>
      </c>
      <c r="GX116" s="8">
        <v>1471905383</v>
      </c>
      <c r="GY116" s="7">
        <v>981167899.20000005</v>
      </c>
      <c r="GZ116" s="8">
        <v>27923072447.91</v>
      </c>
      <c r="HA116" s="7">
        <v>131980523.08059999</v>
      </c>
      <c r="HB116" s="6">
        <f t="shared" si="66"/>
        <v>0</v>
      </c>
      <c r="HC116" s="6">
        <f t="shared" si="67"/>
        <v>0</v>
      </c>
      <c r="HD116" s="6">
        <f t="shared" si="68"/>
        <v>0</v>
      </c>
      <c r="HE116" s="6">
        <f t="shared" si="69"/>
        <v>0</v>
      </c>
      <c r="HF116" s="6">
        <f t="shared" si="70"/>
        <v>0</v>
      </c>
      <c r="HG116" s="7">
        <f t="shared" si="71"/>
        <v>0</v>
      </c>
      <c r="HH116" s="7">
        <f t="shared" si="72"/>
        <v>2591067.7501743389</v>
      </c>
      <c r="HI116" s="7">
        <f t="shared" si="73"/>
        <v>-1.7869751900434494E-8</v>
      </c>
      <c r="HJ116" s="8">
        <f t="shared" si="74"/>
        <v>3.0547380447387695E-7</v>
      </c>
      <c r="HK116" s="8">
        <f t="shared" si="75"/>
        <v>-1.9073486328125E-6</v>
      </c>
      <c r="HL116" s="7">
        <f t="shared" si="76"/>
        <v>1.7164275050163269E-6</v>
      </c>
      <c r="HM116" s="8">
        <f t="shared" si="77"/>
        <v>-7.323920726776123E-6</v>
      </c>
      <c r="HN116" s="7">
        <f t="shared" si="78"/>
        <v>5.893525667488575E-8</v>
      </c>
      <c r="HP116" s="15">
        <f t="shared" si="79"/>
        <v>2.2885178652317203E-2</v>
      </c>
      <c r="HR116" s="6">
        <f t="shared" si="40"/>
        <v>12696</v>
      </c>
      <c r="HS116" s="6">
        <f t="shared" si="41"/>
        <v>11023</v>
      </c>
      <c r="HT116" s="6">
        <f t="shared" si="42"/>
        <v>1673</v>
      </c>
      <c r="HU116" s="6">
        <f t="shared" si="43"/>
        <v>0</v>
      </c>
      <c r="HV116" s="6">
        <f t="shared" si="44"/>
        <v>1673</v>
      </c>
      <c r="HW116" s="7">
        <f t="shared" si="45"/>
        <v>9788277000</v>
      </c>
      <c r="HX116" s="7">
        <f t="shared" si="46"/>
        <v>2306852.2824812708</v>
      </c>
      <c r="HY116" s="7">
        <f t="shared" si="47"/>
        <v>873101.3</v>
      </c>
      <c r="HZ116" s="8">
        <f t="shared" si="48"/>
        <v>40830306.980000004</v>
      </c>
      <c r="IA116" s="8">
        <f t="shared" si="49"/>
        <v>1515630</v>
      </c>
      <c r="IB116" s="7">
        <f t="shared" si="50"/>
        <v>11895533.9</v>
      </c>
      <c r="IC116" s="8">
        <f t="shared" si="51"/>
        <v>42345936.980000004</v>
      </c>
      <c r="ID116" s="7">
        <f t="shared" si="52"/>
        <v>203327.37640000001</v>
      </c>
      <c r="IE116" s="6">
        <f t="shared" si="53"/>
        <v>0</v>
      </c>
      <c r="IF116" s="6">
        <f t="shared" si="54"/>
        <v>0</v>
      </c>
      <c r="IG116" s="6">
        <f t="shared" si="55"/>
        <v>0</v>
      </c>
      <c r="IH116" s="6">
        <f t="shared" si="56"/>
        <v>0</v>
      </c>
      <c r="II116" s="6">
        <f t="shared" si="57"/>
        <v>0</v>
      </c>
      <c r="IJ116" s="7">
        <f t="shared" si="58"/>
        <v>0</v>
      </c>
      <c r="IK116" s="7">
        <f t="shared" si="59"/>
        <v>0</v>
      </c>
      <c r="IL116" s="7">
        <f t="shared" si="60"/>
        <v>0</v>
      </c>
      <c r="IM116" s="8">
        <f t="shared" si="61"/>
        <v>0</v>
      </c>
      <c r="IN116" s="8">
        <f t="shared" si="62"/>
        <v>0</v>
      </c>
      <c r="IO116" s="7">
        <f t="shared" si="63"/>
        <v>0</v>
      </c>
      <c r="IP116" s="8">
        <f t="shared" si="64"/>
        <v>0</v>
      </c>
      <c r="IQ116" s="7">
        <f t="shared" si="65"/>
        <v>0</v>
      </c>
    </row>
    <row r="117" spans="1:251" x14ac:dyDescent="0.2">
      <c r="A117" s="14" t="s">
        <v>3</v>
      </c>
      <c r="B117" s="6"/>
      <c r="C117" s="6"/>
      <c r="D117" s="6"/>
      <c r="E117" s="6"/>
      <c r="F117" s="6"/>
      <c r="G117" s="7"/>
      <c r="H117" s="7"/>
      <c r="I117" s="7"/>
      <c r="J117" s="8"/>
      <c r="K117" s="8"/>
      <c r="L117" s="7"/>
      <c r="M117" s="8"/>
      <c r="N117" s="7"/>
      <c r="O117" s="6"/>
      <c r="P117" s="6"/>
      <c r="Q117" s="6"/>
      <c r="R117" s="6"/>
      <c r="S117" s="6"/>
      <c r="T117" s="7"/>
      <c r="U117" s="7"/>
      <c r="V117" s="7"/>
      <c r="W117" s="8"/>
      <c r="X117" s="8"/>
      <c r="Y117" s="7"/>
      <c r="Z117" s="8"/>
      <c r="AA117" s="7"/>
      <c r="AB117" s="6"/>
      <c r="AC117" s="6"/>
      <c r="AD117" s="6"/>
      <c r="AE117" s="6"/>
      <c r="AF117" s="6"/>
      <c r="AG117" s="7"/>
      <c r="AH117" s="7"/>
      <c r="AI117" s="7"/>
      <c r="AJ117" s="8"/>
      <c r="AK117" s="8"/>
      <c r="AL117" s="7"/>
      <c r="AM117" s="8"/>
      <c r="AN117" s="7"/>
      <c r="AO117" s="6"/>
      <c r="AP117" s="6"/>
      <c r="AQ117" s="6"/>
      <c r="AR117" s="6"/>
      <c r="AS117" s="6"/>
      <c r="AT117" s="7"/>
      <c r="AU117" s="7"/>
      <c r="AV117" s="7"/>
      <c r="AW117" s="8"/>
      <c r="AX117" s="8"/>
      <c r="AY117" s="7"/>
      <c r="AZ117" s="8"/>
      <c r="BA117" s="7"/>
      <c r="BB117" s="6">
        <v>8827</v>
      </c>
      <c r="BC117" s="6">
        <v>7541</v>
      </c>
      <c r="BD117" s="6">
        <v>1286</v>
      </c>
      <c r="BE117" s="6">
        <v>0</v>
      </c>
      <c r="BF117" s="6">
        <v>1286</v>
      </c>
      <c r="BG117" s="7">
        <v>6814759000</v>
      </c>
      <c r="BH117" s="7">
        <v>772035.68596352101</v>
      </c>
      <c r="BI117" s="7">
        <v>427869.7</v>
      </c>
      <c r="BJ117" s="8">
        <v>28348782.870000001</v>
      </c>
      <c r="BK117" s="8">
        <v>2008278</v>
      </c>
      <c r="BL117" s="7">
        <v>7466934.7999999998</v>
      </c>
      <c r="BM117" s="8">
        <v>30357060.870000001</v>
      </c>
      <c r="BN117" s="7">
        <v>178138.2838</v>
      </c>
      <c r="BO117" s="6">
        <v>1576254</v>
      </c>
      <c r="BP117" s="6">
        <v>557174</v>
      </c>
      <c r="BQ117" s="6">
        <v>1019080</v>
      </c>
      <c r="BR117" s="6">
        <v>664342</v>
      </c>
      <c r="BS117" s="6">
        <v>354738</v>
      </c>
      <c r="BT117" s="7">
        <v>332848598000</v>
      </c>
      <c r="BU117" s="7">
        <v>211164.31615716757</v>
      </c>
      <c r="BV117" s="7">
        <v>162325174.5</v>
      </c>
      <c r="BW117" s="8">
        <v>64977206934.82</v>
      </c>
      <c r="BX117" s="8">
        <v>10268148862.790001</v>
      </c>
      <c r="BY117" s="7">
        <v>7140004468.2000008</v>
      </c>
      <c r="BZ117" s="8">
        <v>75245355797.610001</v>
      </c>
      <c r="CA117" s="7">
        <v>469018344.2076</v>
      </c>
      <c r="CB117" s="6">
        <v>1820</v>
      </c>
      <c r="CC117" s="6">
        <v>1769</v>
      </c>
      <c r="CD117" s="6">
        <v>51</v>
      </c>
      <c r="CE117" s="6">
        <v>0</v>
      </c>
      <c r="CF117" s="6">
        <v>51</v>
      </c>
      <c r="CG117" s="7">
        <v>1370258000</v>
      </c>
      <c r="CH117" s="7">
        <v>752889.01098901103</v>
      </c>
      <c r="CI117" s="7">
        <v>294728.40000000002</v>
      </c>
      <c r="CJ117" s="8">
        <v>1659301.5</v>
      </c>
      <c r="CK117" s="8">
        <v>136638</v>
      </c>
      <c r="CL117" s="7">
        <v>1828306.4</v>
      </c>
      <c r="CM117" s="8">
        <v>1795939.5</v>
      </c>
      <c r="CN117" s="7">
        <v>12650.8915</v>
      </c>
      <c r="CO117" s="6">
        <v>2049</v>
      </c>
      <c r="CP117" s="6">
        <v>1952</v>
      </c>
      <c r="CQ117" s="6">
        <v>97</v>
      </c>
      <c r="CR117" s="6">
        <v>0</v>
      </c>
      <c r="CS117" s="6">
        <v>97</v>
      </c>
      <c r="CT117" s="7">
        <v>1601840000</v>
      </c>
      <c r="CU117" s="7">
        <v>781766.71547096141</v>
      </c>
      <c r="CV117" s="7">
        <v>150503.20000000001</v>
      </c>
      <c r="CW117" s="8">
        <v>3913391.4</v>
      </c>
      <c r="CX117" s="8">
        <v>177691</v>
      </c>
      <c r="CY117" s="7">
        <v>2636629</v>
      </c>
      <c r="CZ117" s="8">
        <v>4091082.4</v>
      </c>
      <c r="DA117" s="7">
        <v>37581.948100000001</v>
      </c>
      <c r="DB117" s="6"/>
      <c r="DC117" s="6"/>
      <c r="DD117" s="6"/>
      <c r="DE117" s="6"/>
      <c r="DF117" s="6"/>
      <c r="DG117" s="7"/>
      <c r="DH117" s="7"/>
      <c r="DI117" s="7"/>
      <c r="DJ117" s="8"/>
      <c r="DK117" s="8"/>
      <c r="DL117" s="7"/>
      <c r="DM117" s="8"/>
      <c r="DN117" s="7"/>
      <c r="DO117" s="6">
        <v>515775</v>
      </c>
      <c r="DP117" s="6">
        <v>428142</v>
      </c>
      <c r="DQ117" s="6">
        <v>87633</v>
      </c>
      <c r="DR117" s="6">
        <v>38168</v>
      </c>
      <c r="DS117" s="6">
        <v>49465</v>
      </c>
      <c r="DT117" s="7">
        <v>61582906000</v>
      </c>
      <c r="DU117" s="7">
        <v>119398.78047598274</v>
      </c>
      <c r="DV117" s="7">
        <v>109085521.38000003</v>
      </c>
      <c r="DW117" s="8">
        <v>9861678887.3899994</v>
      </c>
      <c r="DX117" s="8">
        <v>1997821147.1300001</v>
      </c>
      <c r="DY117" s="7">
        <v>4223522382.7000003</v>
      </c>
      <c r="DZ117" s="8">
        <v>11859500034.52</v>
      </c>
      <c r="EA117" s="7">
        <v>114764559.81849998</v>
      </c>
      <c r="EB117" s="6"/>
      <c r="EC117" s="6"/>
      <c r="ED117" s="6"/>
      <c r="EE117" s="6"/>
      <c r="EF117" s="6"/>
      <c r="EG117" s="7"/>
      <c r="EH117" s="7"/>
      <c r="EI117" s="7"/>
      <c r="EJ117" s="8"/>
      <c r="EK117" s="8"/>
      <c r="EL117" s="7"/>
      <c r="EM117" s="8"/>
      <c r="EN117" s="7"/>
      <c r="EO117" s="6"/>
      <c r="EP117" s="6"/>
      <c r="EQ117" s="6"/>
      <c r="ER117" s="6"/>
      <c r="ES117" s="6"/>
      <c r="ET117" s="7"/>
      <c r="EU117" s="7"/>
      <c r="EV117" s="7"/>
      <c r="EW117" s="8"/>
      <c r="EX117" s="8"/>
      <c r="EY117" s="7"/>
      <c r="EZ117" s="8"/>
      <c r="FA117" s="7"/>
      <c r="FB117" s="6">
        <v>746332</v>
      </c>
      <c r="FC117" s="6">
        <v>704581</v>
      </c>
      <c r="FD117" s="6">
        <v>41751</v>
      </c>
      <c r="FE117" s="6">
        <v>22629</v>
      </c>
      <c r="FF117" s="6">
        <v>19122</v>
      </c>
      <c r="FG117" s="7">
        <v>96525409000</v>
      </c>
      <c r="FH117" s="7">
        <v>129333.07026899557</v>
      </c>
      <c r="FI117" s="7">
        <v>160851894.40000001</v>
      </c>
      <c r="FJ117" s="8">
        <v>6374777418.04</v>
      </c>
      <c r="FK117" s="8">
        <v>1012902517.2299999</v>
      </c>
      <c r="FL117" s="7">
        <v>7299687825.2999983</v>
      </c>
      <c r="FM117" s="8">
        <v>7387679935.2700005</v>
      </c>
      <c r="FN117" s="7">
        <v>96581826.938200027</v>
      </c>
      <c r="FO117" s="6"/>
      <c r="FP117" s="6"/>
      <c r="FQ117" s="6"/>
      <c r="FR117" s="6"/>
      <c r="FS117" s="6"/>
      <c r="FT117" s="7"/>
      <c r="FU117" s="7"/>
      <c r="FV117" s="7"/>
      <c r="FW117" s="8"/>
      <c r="FX117" s="8"/>
      <c r="FY117" s="7"/>
      <c r="FZ117" s="8"/>
      <c r="GA117" s="7"/>
      <c r="GB117" s="6">
        <v>2851057</v>
      </c>
      <c r="GC117" s="6">
        <v>1701159</v>
      </c>
      <c r="GD117" s="6">
        <v>1149898</v>
      </c>
      <c r="GE117" s="6">
        <v>725139</v>
      </c>
      <c r="GF117" s="6">
        <v>424759</v>
      </c>
      <c r="GG117" s="7">
        <v>500743770000</v>
      </c>
      <c r="GH117" s="7">
        <v>175634.42961680528</v>
      </c>
      <c r="GI117" s="7">
        <v>433135691.58000004</v>
      </c>
      <c r="GJ117" s="8">
        <v>81247584716.020004</v>
      </c>
      <c r="GK117" s="8">
        <v>13281195134.150002</v>
      </c>
      <c r="GL117" s="7">
        <v>18675146546.399998</v>
      </c>
      <c r="GM117" s="8">
        <v>94528779850.169998</v>
      </c>
      <c r="GN117" s="7">
        <v>680593102.08769989</v>
      </c>
      <c r="GO117" s="6">
        <v>849260</v>
      </c>
      <c r="GP117" s="6">
        <v>143059</v>
      </c>
      <c r="GQ117" s="6">
        <v>706201</v>
      </c>
      <c r="GR117" s="6">
        <v>517955</v>
      </c>
      <c r="GS117" s="6">
        <v>188246</v>
      </c>
      <c r="GT117" s="7">
        <v>188870514000</v>
      </c>
      <c r="GU117" s="7">
        <v>222394.21849610249</v>
      </c>
      <c r="GV117" s="7">
        <v>93968860.300000012</v>
      </c>
      <c r="GW117" s="8">
        <v>26911312777.59</v>
      </c>
      <c r="GX117" s="8">
        <v>2438924823.5</v>
      </c>
      <c r="GY117" s="7">
        <v>982232255.69999993</v>
      </c>
      <c r="GZ117" s="8">
        <v>29350237601.09</v>
      </c>
      <c r="HA117" s="7">
        <v>177579404.55649999</v>
      </c>
      <c r="HB117" s="6">
        <f t="shared" si="66"/>
        <v>0</v>
      </c>
      <c r="HC117" s="6">
        <f t="shared" si="67"/>
        <v>0</v>
      </c>
      <c r="HD117" s="6">
        <f t="shared" si="68"/>
        <v>0</v>
      </c>
      <c r="HE117" s="6">
        <f t="shared" si="69"/>
        <v>0</v>
      </c>
      <c r="HF117" s="6">
        <f t="shared" si="70"/>
        <v>0</v>
      </c>
      <c r="HG117" s="7">
        <f t="shared" si="71"/>
        <v>0</v>
      </c>
      <c r="HH117" s="7">
        <f t="shared" si="72"/>
        <v>2590953.149708834</v>
      </c>
      <c r="HI117" s="7">
        <f t="shared" si="73"/>
        <v>-1.7869751900434494E-8</v>
      </c>
      <c r="HJ117" s="8">
        <f t="shared" si="74"/>
        <v>-2.7455389499664307E-6</v>
      </c>
      <c r="HK117" s="8">
        <f t="shared" si="75"/>
        <v>0</v>
      </c>
      <c r="HL117" s="7">
        <f t="shared" si="76"/>
        <v>7.627531886100769E-7</v>
      </c>
      <c r="HM117" s="8">
        <f t="shared" si="77"/>
        <v>-1.0374933481216431E-5</v>
      </c>
      <c r="HN117" s="7">
        <f t="shared" si="78"/>
        <v>1.1330121196806431E-7</v>
      </c>
      <c r="HP117" s="15">
        <f t="shared" si="79"/>
        <v>2.2818062614671879E-2</v>
      </c>
      <c r="HR117" s="6">
        <f t="shared" ref="HR117:HR122" si="80">BB117+CB117+CO117</f>
        <v>12696</v>
      </c>
      <c r="HS117" s="6">
        <f t="shared" si="41"/>
        <v>11262</v>
      </c>
      <c r="HT117" s="6">
        <f t="shared" si="42"/>
        <v>1434</v>
      </c>
      <c r="HU117" s="6">
        <f t="shared" si="43"/>
        <v>0</v>
      </c>
      <c r="HV117" s="6">
        <f t="shared" si="44"/>
        <v>1434</v>
      </c>
      <c r="HW117" s="7">
        <f t="shared" si="45"/>
        <v>9786857000</v>
      </c>
      <c r="HX117" s="7">
        <f t="shared" si="46"/>
        <v>2306691.4124234933</v>
      </c>
      <c r="HY117" s="7">
        <f t="shared" si="47"/>
        <v>873101.3</v>
      </c>
      <c r="HZ117" s="8">
        <f t="shared" si="48"/>
        <v>33921475.770000003</v>
      </c>
      <c r="IA117" s="8">
        <f t="shared" si="49"/>
        <v>2322607</v>
      </c>
      <c r="IB117" s="7">
        <f t="shared" si="50"/>
        <v>11931870.199999999</v>
      </c>
      <c r="IC117" s="8">
        <f t="shared" si="51"/>
        <v>36244082.770000003</v>
      </c>
      <c r="ID117" s="7">
        <f t="shared" si="52"/>
        <v>228371.12340000001</v>
      </c>
      <c r="IE117" s="6">
        <f t="shared" si="53"/>
        <v>0</v>
      </c>
      <c r="IF117" s="6">
        <f t="shared" si="54"/>
        <v>0</v>
      </c>
      <c r="IG117" s="6">
        <f t="shared" si="55"/>
        <v>0</v>
      </c>
      <c r="IH117" s="6">
        <f t="shared" si="56"/>
        <v>0</v>
      </c>
      <c r="II117" s="6">
        <f t="shared" si="57"/>
        <v>0</v>
      </c>
      <c r="IJ117" s="7">
        <f t="shared" si="58"/>
        <v>0</v>
      </c>
      <c r="IK117" s="7">
        <f t="shared" si="59"/>
        <v>0</v>
      </c>
      <c r="IL117" s="7">
        <f t="shared" si="60"/>
        <v>0</v>
      </c>
      <c r="IM117" s="8">
        <f t="shared" si="61"/>
        <v>0</v>
      </c>
      <c r="IN117" s="8">
        <f t="shared" si="62"/>
        <v>0</v>
      </c>
      <c r="IO117" s="7">
        <f t="shared" si="63"/>
        <v>0</v>
      </c>
      <c r="IP117" s="8">
        <f t="shared" si="64"/>
        <v>0</v>
      </c>
      <c r="IQ117" s="7">
        <f t="shared" si="65"/>
        <v>0</v>
      </c>
    </row>
    <row r="118" spans="1:251" x14ac:dyDescent="0.2">
      <c r="A118" s="14" t="s">
        <v>4</v>
      </c>
      <c r="B118" s="6"/>
      <c r="C118" s="6"/>
      <c r="D118" s="6"/>
      <c r="E118" s="6"/>
      <c r="F118" s="6"/>
      <c r="G118" s="7"/>
      <c r="H118" s="7"/>
      <c r="I118" s="7"/>
      <c r="J118" s="8"/>
      <c r="K118" s="8"/>
      <c r="L118" s="7"/>
      <c r="M118" s="8"/>
      <c r="N118" s="7"/>
      <c r="O118" s="6"/>
      <c r="P118" s="6"/>
      <c r="Q118" s="6"/>
      <c r="R118" s="6"/>
      <c r="S118" s="6"/>
      <c r="T118" s="7"/>
      <c r="U118" s="7"/>
      <c r="V118" s="7"/>
      <c r="W118" s="8"/>
      <c r="X118" s="8"/>
      <c r="Y118" s="7"/>
      <c r="Z118" s="8"/>
      <c r="AA118" s="7"/>
      <c r="AB118" s="6"/>
      <c r="AC118" s="6"/>
      <c r="AD118" s="6"/>
      <c r="AE118" s="6"/>
      <c r="AF118" s="6"/>
      <c r="AG118" s="7"/>
      <c r="AH118" s="7"/>
      <c r="AI118" s="7"/>
      <c r="AJ118" s="8"/>
      <c r="AK118" s="8"/>
      <c r="AL118" s="7"/>
      <c r="AM118" s="8"/>
      <c r="AN118" s="7"/>
      <c r="AO118" s="6"/>
      <c r="AP118" s="6"/>
      <c r="AQ118" s="6"/>
      <c r="AR118" s="6"/>
      <c r="AS118" s="6"/>
      <c r="AT118" s="7"/>
      <c r="AU118" s="7"/>
      <c r="AV118" s="7"/>
      <c r="AW118" s="8"/>
      <c r="AX118" s="8"/>
      <c r="AY118" s="7"/>
      <c r="AZ118" s="8"/>
      <c r="BA118" s="7"/>
      <c r="BB118" s="6">
        <v>8827</v>
      </c>
      <c r="BC118" s="6">
        <v>7845</v>
      </c>
      <c r="BD118" s="6">
        <v>982</v>
      </c>
      <c r="BE118" s="6">
        <v>0</v>
      </c>
      <c r="BF118" s="6">
        <v>982</v>
      </c>
      <c r="BG118" s="7">
        <v>6814349000</v>
      </c>
      <c r="BH118" s="7">
        <v>771989.23756655713</v>
      </c>
      <c r="BI118" s="7">
        <v>427869.7</v>
      </c>
      <c r="BJ118" s="8">
        <v>20435346.670000002</v>
      </c>
      <c r="BK118" s="8">
        <v>1362296</v>
      </c>
      <c r="BL118" s="7">
        <v>7521339.2999999998</v>
      </c>
      <c r="BM118" s="8">
        <v>21797642.670000002</v>
      </c>
      <c r="BN118" s="7">
        <v>162070.85939999999</v>
      </c>
      <c r="BO118" s="6">
        <v>1590863</v>
      </c>
      <c r="BP118" s="6">
        <v>567311</v>
      </c>
      <c r="BQ118" s="6">
        <v>1023552</v>
      </c>
      <c r="BR118" s="6">
        <v>673855</v>
      </c>
      <c r="BS118" s="6">
        <v>349697</v>
      </c>
      <c r="BT118" s="7">
        <v>335864756000</v>
      </c>
      <c r="BU118" s="7">
        <v>211121.10596575571</v>
      </c>
      <c r="BV118" s="7">
        <v>161632133.50999999</v>
      </c>
      <c r="BW118" s="8">
        <v>65016755964.830002</v>
      </c>
      <c r="BX118" s="8">
        <v>10102034993.25</v>
      </c>
      <c r="BY118" s="7">
        <v>7148727742</v>
      </c>
      <c r="BZ118" s="8">
        <v>75118790958.080002</v>
      </c>
      <c r="CA118" s="7">
        <v>588804491.13830006</v>
      </c>
      <c r="CB118" s="6">
        <v>1820</v>
      </c>
      <c r="CC118" s="6">
        <v>1769</v>
      </c>
      <c r="CD118" s="6">
        <v>51</v>
      </c>
      <c r="CE118" s="6">
        <v>0</v>
      </c>
      <c r="CF118" s="6">
        <v>51</v>
      </c>
      <c r="CG118" s="7">
        <v>1370258000</v>
      </c>
      <c r="CH118" s="7">
        <v>752889.01098901103</v>
      </c>
      <c r="CI118" s="7">
        <v>294728.40000000002</v>
      </c>
      <c r="CJ118" s="8">
        <v>1672670.9</v>
      </c>
      <c r="CK118" s="8">
        <v>136638</v>
      </c>
      <c r="CL118" s="7">
        <v>1828306.4</v>
      </c>
      <c r="CM118" s="8">
        <v>1809308.9</v>
      </c>
      <c r="CN118" s="7">
        <v>16005.320900000001</v>
      </c>
      <c r="CO118" s="6">
        <v>2049</v>
      </c>
      <c r="CP118" s="6">
        <v>1953</v>
      </c>
      <c r="CQ118" s="6">
        <v>96</v>
      </c>
      <c r="CR118" s="6">
        <v>0</v>
      </c>
      <c r="CS118" s="6">
        <v>96</v>
      </c>
      <c r="CT118" s="7">
        <v>1601840000</v>
      </c>
      <c r="CU118" s="7">
        <v>781766.71547096141</v>
      </c>
      <c r="CV118" s="7">
        <v>150503.20000000001</v>
      </c>
      <c r="CW118" s="8">
        <v>3952658</v>
      </c>
      <c r="CX118" s="8">
        <v>175845</v>
      </c>
      <c r="CY118" s="7">
        <v>2636765.5</v>
      </c>
      <c r="CZ118" s="8">
        <v>4128503</v>
      </c>
      <c r="DA118" s="7">
        <v>47740.941800000001</v>
      </c>
      <c r="DB118" s="6"/>
      <c r="DC118" s="6"/>
      <c r="DD118" s="6"/>
      <c r="DE118" s="6"/>
      <c r="DF118" s="6"/>
      <c r="DG118" s="7"/>
      <c r="DH118" s="7"/>
      <c r="DI118" s="7"/>
      <c r="DJ118" s="8"/>
      <c r="DK118" s="8"/>
      <c r="DL118" s="7"/>
      <c r="DM118" s="8"/>
      <c r="DN118" s="7"/>
      <c r="DO118" s="6">
        <v>515684</v>
      </c>
      <c r="DP118" s="6">
        <v>429550</v>
      </c>
      <c r="DQ118" s="6">
        <v>86134</v>
      </c>
      <c r="DR118" s="6">
        <v>37528</v>
      </c>
      <c r="DS118" s="6">
        <v>48606</v>
      </c>
      <c r="DT118" s="7">
        <v>61570164000</v>
      </c>
      <c r="DU118" s="7">
        <v>119395.14121050877</v>
      </c>
      <c r="DV118" s="7">
        <v>109087021.38000003</v>
      </c>
      <c r="DW118" s="8">
        <v>9726498276.6800003</v>
      </c>
      <c r="DX118" s="8">
        <v>1963584298.3400002</v>
      </c>
      <c r="DY118" s="7">
        <v>4224477914.8000002</v>
      </c>
      <c r="DZ118" s="8">
        <v>11690082575.02</v>
      </c>
      <c r="EA118" s="7">
        <v>142608995.9621</v>
      </c>
      <c r="EB118" s="6"/>
      <c r="EC118" s="6"/>
      <c r="ED118" s="6"/>
      <c r="EE118" s="6"/>
      <c r="EF118" s="6"/>
      <c r="EG118" s="7"/>
      <c r="EH118" s="7"/>
      <c r="EI118" s="7"/>
      <c r="EJ118" s="8"/>
      <c r="EK118" s="8"/>
      <c r="EL118" s="7"/>
      <c r="EM118" s="8"/>
      <c r="EN118" s="7"/>
      <c r="EO118" s="6"/>
      <c r="EP118" s="6"/>
      <c r="EQ118" s="6"/>
      <c r="ER118" s="6"/>
      <c r="ES118" s="6"/>
      <c r="ET118" s="7"/>
      <c r="EU118" s="7"/>
      <c r="EV118" s="7"/>
      <c r="EW118" s="8"/>
      <c r="EX118" s="8"/>
      <c r="EY118" s="7"/>
      <c r="EZ118" s="8"/>
      <c r="FA118" s="7"/>
      <c r="FB118" s="6">
        <v>746325</v>
      </c>
      <c r="FC118" s="6">
        <v>705023</v>
      </c>
      <c r="FD118" s="6">
        <v>41302</v>
      </c>
      <c r="FE118" s="6">
        <v>22401</v>
      </c>
      <c r="FF118" s="6">
        <v>18901</v>
      </c>
      <c r="FG118" s="7">
        <v>96521939000</v>
      </c>
      <c r="FH118" s="7">
        <v>129329.63387264262</v>
      </c>
      <c r="FI118" s="7">
        <v>160851894.40000001</v>
      </c>
      <c r="FJ118" s="8">
        <v>6313439169.6400003</v>
      </c>
      <c r="FK118" s="8">
        <v>1001003098.1799999</v>
      </c>
      <c r="FL118" s="7">
        <v>7300436021.7000008</v>
      </c>
      <c r="FM118" s="8">
        <v>7314442267.8199987</v>
      </c>
      <c r="FN118" s="7">
        <v>120403871.98850004</v>
      </c>
      <c r="FO118" s="6"/>
      <c r="FP118" s="6"/>
      <c r="FQ118" s="6"/>
      <c r="FR118" s="6"/>
      <c r="FS118" s="6"/>
      <c r="FT118" s="7"/>
      <c r="FU118" s="7"/>
      <c r="FV118" s="7"/>
      <c r="FW118" s="8"/>
      <c r="FX118" s="8"/>
      <c r="FY118" s="7"/>
      <c r="FZ118" s="8"/>
      <c r="GA118" s="7"/>
      <c r="GB118" s="6">
        <v>2865568</v>
      </c>
      <c r="GC118" s="6">
        <v>1713451</v>
      </c>
      <c r="GD118" s="6">
        <v>1152117</v>
      </c>
      <c r="GE118" s="6">
        <v>733784</v>
      </c>
      <c r="GF118" s="6">
        <v>418333</v>
      </c>
      <c r="GG118" s="7">
        <v>503743306000</v>
      </c>
      <c r="GH118" s="7">
        <v>175791.78229237624</v>
      </c>
      <c r="GI118" s="7">
        <v>432444150.59000003</v>
      </c>
      <c r="GJ118" s="8">
        <v>81082754086.720001</v>
      </c>
      <c r="GK118" s="8">
        <v>13068297168.77</v>
      </c>
      <c r="GL118" s="7">
        <v>18685628089.700001</v>
      </c>
      <c r="GM118" s="8">
        <v>94151051255.48999</v>
      </c>
      <c r="GN118" s="7">
        <v>852043176.21100008</v>
      </c>
      <c r="GO118" s="6">
        <v>863771</v>
      </c>
      <c r="GP118" s="6">
        <v>147395</v>
      </c>
      <c r="GQ118" s="6">
        <v>716376</v>
      </c>
      <c r="GR118" s="6">
        <v>530134</v>
      </c>
      <c r="GS118" s="6">
        <v>186242</v>
      </c>
      <c r="GT118" s="7">
        <v>191654078000</v>
      </c>
      <c r="GU118" s="7">
        <v>221880.65818370841</v>
      </c>
      <c r="GV118" s="7">
        <v>93275462.51000002</v>
      </c>
      <c r="GW118" s="8">
        <v>27407841229.209999</v>
      </c>
      <c r="GX118" s="8">
        <v>2419092734.5</v>
      </c>
      <c r="GY118" s="7">
        <v>983833777.5999999</v>
      </c>
      <c r="GZ118" s="8">
        <v>29826933963.709999</v>
      </c>
      <c r="HA118" s="7">
        <v>226051558.04999998</v>
      </c>
      <c r="HB118" s="6">
        <f t="shared" si="66"/>
        <v>0</v>
      </c>
      <c r="HC118" s="6">
        <f t="shared" si="67"/>
        <v>0</v>
      </c>
      <c r="HD118" s="6">
        <f t="shared" si="68"/>
        <v>0</v>
      </c>
      <c r="HE118" s="6">
        <f t="shared" si="69"/>
        <v>0</v>
      </c>
      <c r="HF118" s="6">
        <f t="shared" si="70"/>
        <v>0</v>
      </c>
      <c r="HG118" s="7">
        <f t="shared" si="71"/>
        <v>0</v>
      </c>
      <c r="HH118" s="7">
        <f t="shared" si="72"/>
        <v>2590699.0627830601</v>
      </c>
      <c r="HI118" s="7">
        <f t="shared" si="73"/>
        <v>-1.7869751900434494E-8</v>
      </c>
      <c r="HJ118" s="8">
        <f t="shared" si="74"/>
        <v>1.8328428268432617E-6</v>
      </c>
      <c r="HK118" s="8">
        <f t="shared" si="75"/>
        <v>0</v>
      </c>
      <c r="HL118" s="7">
        <f t="shared" si="76"/>
        <v>-1.1445954442024231E-6</v>
      </c>
      <c r="HM118" s="8">
        <f t="shared" si="77"/>
        <v>1.8328428268432617E-6</v>
      </c>
      <c r="HN118" s="7">
        <f t="shared" si="78"/>
        <v>-3.3964170143008232E-8</v>
      </c>
      <c r="HP118" s="15">
        <f t="shared" si="79"/>
        <v>2.2795829969272745E-2</v>
      </c>
      <c r="HR118" s="6">
        <f t="shared" si="80"/>
        <v>12696</v>
      </c>
      <c r="HS118" s="6">
        <f t="shared" ref="HS118:HS154" si="81">BC118+CC118+CP118</f>
        <v>11567</v>
      </c>
      <c r="HT118" s="6">
        <f t="shared" ref="HT118:HT154" si="82">BD118+CD118+CQ118</f>
        <v>1129</v>
      </c>
      <c r="HU118" s="6">
        <f t="shared" ref="HU118:HU154" si="83">BE118+CE118+CR118</f>
        <v>0</v>
      </c>
      <c r="HV118" s="6">
        <f t="shared" ref="HV118:HV154" si="84">BF118+CF118+CS118</f>
        <v>1129</v>
      </c>
      <c r="HW118" s="7">
        <f t="shared" ref="HW118:HW154" si="85">BG118+CG118+CT118</f>
        <v>9786447000</v>
      </c>
      <c r="HX118" s="7">
        <f t="shared" ref="HX118:HX154" si="86">BH118+CH118+CU118</f>
        <v>2306644.9640265293</v>
      </c>
      <c r="HY118" s="7">
        <f t="shared" ref="HY118:HY154" si="87">BI118+CI118+CV118</f>
        <v>873101.3</v>
      </c>
      <c r="HZ118" s="8">
        <f t="shared" ref="HZ118:HZ154" si="88">BJ118+CJ118+CW118</f>
        <v>26060675.57</v>
      </c>
      <c r="IA118" s="8">
        <f t="shared" ref="IA118:IA154" si="89">BK118+CK118+CX118</f>
        <v>1674779</v>
      </c>
      <c r="IB118" s="7">
        <f t="shared" ref="IB118:IB154" si="90">BL118+CL118+CY118</f>
        <v>11986411.199999999</v>
      </c>
      <c r="IC118" s="8">
        <f t="shared" ref="IC118:IC154" si="91">BM118+CM118+CZ118</f>
        <v>27735454.57</v>
      </c>
      <c r="ID118" s="7">
        <f t="shared" ref="ID118:ID154" si="92">BN118+CN118+DA118</f>
        <v>225817.12209999998</v>
      </c>
      <c r="IE118" s="6">
        <f t="shared" si="53"/>
        <v>0</v>
      </c>
      <c r="IF118" s="6">
        <f t="shared" si="54"/>
        <v>0</v>
      </c>
      <c r="IG118" s="6">
        <f t="shared" si="55"/>
        <v>0</v>
      </c>
      <c r="IH118" s="6">
        <f t="shared" si="56"/>
        <v>0</v>
      </c>
      <c r="II118" s="6">
        <f t="shared" si="57"/>
        <v>0</v>
      </c>
      <c r="IJ118" s="7">
        <f t="shared" si="58"/>
        <v>0</v>
      </c>
      <c r="IK118" s="7">
        <f t="shared" si="59"/>
        <v>0</v>
      </c>
      <c r="IL118" s="7">
        <f t="shared" si="60"/>
        <v>0</v>
      </c>
      <c r="IM118" s="8">
        <f t="shared" si="61"/>
        <v>0</v>
      </c>
      <c r="IN118" s="8">
        <f t="shared" si="62"/>
        <v>0</v>
      </c>
      <c r="IO118" s="7">
        <f t="shared" si="63"/>
        <v>0</v>
      </c>
      <c r="IP118" s="8">
        <f t="shared" si="64"/>
        <v>0</v>
      </c>
      <c r="IQ118" s="7">
        <f t="shared" si="65"/>
        <v>0</v>
      </c>
    </row>
    <row r="119" spans="1:251" x14ac:dyDescent="0.2">
      <c r="A119" s="14" t="s">
        <v>5</v>
      </c>
      <c r="B119" s="6"/>
      <c r="C119" s="6"/>
      <c r="D119" s="6"/>
      <c r="E119" s="6"/>
      <c r="F119" s="6"/>
      <c r="G119" s="7"/>
      <c r="H119" s="7"/>
      <c r="I119" s="7"/>
      <c r="J119" s="8"/>
      <c r="K119" s="8"/>
      <c r="L119" s="7"/>
      <c r="M119" s="8"/>
      <c r="N119" s="7"/>
      <c r="O119" s="6"/>
      <c r="P119" s="6"/>
      <c r="Q119" s="6"/>
      <c r="R119" s="6"/>
      <c r="S119" s="6"/>
      <c r="T119" s="7"/>
      <c r="U119" s="7"/>
      <c r="V119" s="7"/>
      <c r="W119" s="8"/>
      <c r="X119" s="8"/>
      <c r="Y119" s="7"/>
      <c r="Z119" s="8"/>
      <c r="AA119" s="7"/>
      <c r="AB119" s="6"/>
      <c r="AC119" s="6"/>
      <c r="AD119" s="6"/>
      <c r="AE119" s="6"/>
      <c r="AF119" s="6"/>
      <c r="AG119" s="7"/>
      <c r="AH119" s="7"/>
      <c r="AI119" s="7"/>
      <c r="AJ119" s="8"/>
      <c r="AK119" s="8"/>
      <c r="AL119" s="7"/>
      <c r="AM119" s="8"/>
      <c r="AN119" s="7"/>
      <c r="AO119" s="6"/>
      <c r="AP119" s="6"/>
      <c r="AQ119" s="6"/>
      <c r="AR119" s="6"/>
      <c r="AS119" s="6"/>
      <c r="AT119" s="7"/>
      <c r="AU119" s="7"/>
      <c r="AV119" s="7"/>
      <c r="AW119" s="8"/>
      <c r="AX119" s="8"/>
      <c r="AY119" s="7"/>
      <c r="AZ119" s="8"/>
      <c r="BA119" s="7"/>
      <c r="BB119" s="6">
        <v>8827</v>
      </c>
      <c r="BC119" s="6">
        <v>7992</v>
      </c>
      <c r="BD119" s="6">
        <v>835</v>
      </c>
      <c r="BE119" s="6">
        <v>0</v>
      </c>
      <c r="BF119" s="6">
        <v>835</v>
      </c>
      <c r="BG119" s="7">
        <v>6812589000</v>
      </c>
      <c r="BH119" s="7">
        <v>771789.84932593175</v>
      </c>
      <c r="BI119" s="7">
        <v>427869.7</v>
      </c>
      <c r="BJ119" s="8">
        <v>17254648.57</v>
      </c>
      <c r="BK119" s="8">
        <v>1151551</v>
      </c>
      <c r="BL119" s="7">
        <v>7550516.5</v>
      </c>
      <c r="BM119" s="8">
        <v>18406199.57</v>
      </c>
      <c r="BN119" s="7">
        <v>162982.23560000001</v>
      </c>
      <c r="BO119" s="6">
        <v>1605671</v>
      </c>
      <c r="BP119" s="6">
        <v>577371</v>
      </c>
      <c r="BQ119" s="6">
        <v>1028300</v>
      </c>
      <c r="BR119" s="6">
        <v>683124</v>
      </c>
      <c r="BS119" s="6">
        <v>345176</v>
      </c>
      <c r="BT119" s="7">
        <v>339055249000</v>
      </c>
      <c r="BU119" s="7">
        <v>211161.09651354479</v>
      </c>
      <c r="BV119" s="7">
        <v>161181209.28999999</v>
      </c>
      <c r="BW119" s="8">
        <v>65138407718.899994</v>
      </c>
      <c r="BX119" s="8">
        <v>9957466712.710001</v>
      </c>
      <c r="BY119" s="7">
        <v>7158199372.8999996</v>
      </c>
      <c r="BZ119" s="8">
        <v>75095874431.610001</v>
      </c>
      <c r="CA119" s="7">
        <v>703590955.32560003</v>
      </c>
      <c r="CB119" s="6">
        <v>1820</v>
      </c>
      <c r="CC119" s="6">
        <v>1770</v>
      </c>
      <c r="CD119" s="6">
        <v>50</v>
      </c>
      <c r="CE119" s="6">
        <v>0</v>
      </c>
      <c r="CF119" s="6">
        <v>50</v>
      </c>
      <c r="CG119" s="7">
        <v>1369298000</v>
      </c>
      <c r="CH119" s="7">
        <v>752361.5384615385</v>
      </c>
      <c r="CI119" s="7">
        <v>294728.40000000002</v>
      </c>
      <c r="CJ119" s="8">
        <v>1646662</v>
      </c>
      <c r="CK119" s="8">
        <v>136638</v>
      </c>
      <c r="CL119" s="7">
        <v>1828680.3</v>
      </c>
      <c r="CM119" s="8">
        <v>1783300</v>
      </c>
      <c r="CN119" s="7">
        <v>18890.118300000002</v>
      </c>
      <c r="CO119" s="6">
        <v>2049</v>
      </c>
      <c r="CP119" s="6">
        <v>1956</v>
      </c>
      <c r="CQ119" s="6">
        <v>93</v>
      </c>
      <c r="CR119" s="6">
        <v>0</v>
      </c>
      <c r="CS119" s="6">
        <v>93</v>
      </c>
      <c r="CT119" s="7">
        <v>1601840000</v>
      </c>
      <c r="CU119" s="7">
        <v>781766.71547096141</v>
      </c>
      <c r="CV119" s="7">
        <v>150503.20000000001</v>
      </c>
      <c r="CW119" s="8">
        <v>4004551.6</v>
      </c>
      <c r="CX119" s="8">
        <v>173107</v>
      </c>
      <c r="CY119" s="7">
        <v>2637403.5</v>
      </c>
      <c r="CZ119" s="8">
        <v>4177658.6</v>
      </c>
      <c r="DA119" s="7">
        <v>57105.928600000007</v>
      </c>
      <c r="DB119" s="6"/>
      <c r="DC119" s="6"/>
      <c r="DD119" s="6"/>
      <c r="DE119" s="6"/>
      <c r="DF119" s="6"/>
      <c r="DG119" s="7"/>
      <c r="DH119" s="7"/>
      <c r="DI119" s="7"/>
      <c r="DJ119" s="8"/>
      <c r="DK119" s="8"/>
      <c r="DL119" s="7"/>
      <c r="DM119" s="8"/>
      <c r="DN119" s="7"/>
      <c r="DO119" s="6">
        <v>515605</v>
      </c>
      <c r="DP119" s="6">
        <v>431013</v>
      </c>
      <c r="DQ119" s="6">
        <v>84592</v>
      </c>
      <c r="DR119" s="6">
        <v>36824</v>
      </c>
      <c r="DS119" s="6">
        <v>47768</v>
      </c>
      <c r="DT119" s="7">
        <v>61557365000</v>
      </c>
      <c r="DU119" s="7">
        <v>119388.61143704968</v>
      </c>
      <c r="DV119" s="7">
        <v>109090076.38000003</v>
      </c>
      <c r="DW119" s="8">
        <v>9590968486.6599998</v>
      </c>
      <c r="DX119" s="8">
        <v>1929888996.7400002</v>
      </c>
      <c r="DY119" s="7">
        <v>4225768336.6000004</v>
      </c>
      <c r="DZ119" s="8">
        <v>11520857483.4</v>
      </c>
      <c r="EA119" s="7">
        <v>168625706.94589999</v>
      </c>
      <c r="EB119" s="6"/>
      <c r="EC119" s="6"/>
      <c r="ED119" s="6"/>
      <c r="EE119" s="6"/>
      <c r="EF119" s="6"/>
      <c r="EG119" s="7"/>
      <c r="EH119" s="7"/>
      <c r="EI119" s="7"/>
      <c r="EJ119" s="8"/>
      <c r="EK119" s="8"/>
      <c r="EL119" s="7"/>
      <c r="EM119" s="8"/>
      <c r="EN119" s="7"/>
      <c r="EO119" s="6"/>
      <c r="EP119" s="6"/>
      <c r="EQ119" s="6"/>
      <c r="ER119" s="6"/>
      <c r="ES119" s="6"/>
      <c r="ET119" s="7"/>
      <c r="EU119" s="7"/>
      <c r="EV119" s="7"/>
      <c r="EW119" s="8"/>
      <c r="EX119" s="8"/>
      <c r="EY119" s="7"/>
      <c r="EZ119" s="8"/>
      <c r="FA119" s="7"/>
      <c r="FB119" s="6">
        <v>746315</v>
      </c>
      <c r="FC119" s="6">
        <v>705449</v>
      </c>
      <c r="FD119" s="6">
        <v>40866</v>
      </c>
      <c r="FE119" s="6">
        <v>22170</v>
      </c>
      <c r="FF119" s="6">
        <v>18696</v>
      </c>
      <c r="FG119" s="7">
        <v>96518158000</v>
      </c>
      <c r="FH119" s="7">
        <v>129326.30055673543</v>
      </c>
      <c r="FI119" s="7">
        <v>160853634.40000001</v>
      </c>
      <c r="FJ119" s="8">
        <v>6259633896.1399994</v>
      </c>
      <c r="FK119" s="8">
        <v>990564395.38</v>
      </c>
      <c r="FL119" s="7">
        <v>7301431307.2999992</v>
      </c>
      <c r="FM119" s="8">
        <v>7250198291.5199986</v>
      </c>
      <c r="FN119" s="7">
        <v>143110217.65219998</v>
      </c>
      <c r="FO119" s="6"/>
      <c r="FP119" s="6"/>
      <c r="FQ119" s="6"/>
      <c r="FR119" s="6"/>
      <c r="FS119" s="6"/>
      <c r="FT119" s="7"/>
      <c r="FU119" s="7"/>
      <c r="FV119" s="7"/>
      <c r="FW119" s="8"/>
      <c r="FX119" s="8"/>
      <c r="FY119" s="7"/>
      <c r="FZ119" s="8"/>
      <c r="GA119" s="7"/>
      <c r="GB119" s="6">
        <v>2880287</v>
      </c>
      <c r="GC119" s="6">
        <v>1725551</v>
      </c>
      <c r="GD119" s="6">
        <v>1154736</v>
      </c>
      <c r="GE119" s="6">
        <v>742118</v>
      </c>
      <c r="GF119" s="6">
        <v>412618</v>
      </c>
      <c r="GG119" s="7">
        <v>506914499000</v>
      </c>
      <c r="GH119" s="7">
        <v>175994.44048457671</v>
      </c>
      <c r="GI119" s="7">
        <v>431998021.37</v>
      </c>
      <c r="GJ119" s="8">
        <v>81011915963.869995</v>
      </c>
      <c r="GK119" s="8">
        <v>12879381400.83</v>
      </c>
      <c r="GL119" s="7">
        <v>18697415617.099998</v>
      </c>
      <c r="GM119" s="8">
        <v>93891297364.700012</v>
      </c>
      <c r="GN119" s="7">
        <v>1015565858.2061999</v>
      </c>
      <c r="GO119" s="6">
        <v>878490</v>
      </c>
      <c r="GP119" s="6">
        <v>152404</v>
      </c>
      <c r="GQ119" s="6">
        <v>726086</v>
      </c>
      <c r="GR119" s="6">
        <v>541745</v>
      </c>
      <c r="GS119" s="6">
        <v>184341</v>
      </c>
      <c r="GT119" s="7">
        <v>194640442000</v>
      </c>
      <c r="GU119" s="7">
        <v>221562.50156518572</v>
      </c>
      <c r="GV119" s="7">
        <v>92818598.090000018</v>
      </c>
      <c r="GW119" s="8">
        <v>27901103980.52</v>
      </c>
      <c r="GX119" s="8">
        <v>2399284777.5</v>
      </c>
      <c r="GY119" s="7">
        <v>985877415.19999993</v>
      </c>
      <c r="GZ119" s="8">
        <v>30300388758.02</v>
      </c>
      <c r="HA119" s="7">
        <v>273254763.28840005</v>
      </c>
      <c r="HB119" s="6">
        <f t="shared" si="66"/>
        <v>0</v>
      </c>
      <c r="HC119" s="6">
        <f t="shared" si="67"/>
        <v>0</v>
      </c>
      <c r="HD119" s="6">
        <f t="shared" si="68"/>
        <v>0</v>
      </c>
      <c r="HE119" s="6">
        <f t="shared" si="69"/>
        <v>0</v>
      </c>
      <c r="HF119" s="6">
        <f t="shared" si="70"/>
        <v>0</v>
      </c>
      <c r="HG119" s="7">
        <f t="shared" si="71"/>
        <v>0</v>
      </c>
      <c r="HH119" s="7">
        <f t="shared" si="72"/>
        <v>2589799.6712811845</v>
      </c>
      <c r="HI119" s="7">
        <f t="shared" si="73"/>
        <v>1.1932570487260818E-8</v>
      </c>
      <c r="HJ119" s="8">
        <f t="shared" si="74"/>
        <v>3.0547380447387695E-7</v>
      </c>
      <c r="HK119" s="8">
        <f t="shared" si="75"/>
        <v>1.9073486328125E-6</v>
      </c>
      <c r="HL119" s="7">
        <f t="shared" si="76"/>
        <v>9.5367431640625E-7</v>
      </c>
      <c r="HM119" s="8">
        <f t="shared" si="77"/>
        <v>-7.323920726776123E-6</v>
      </c>
      <c r="HN119" s="7">
        <f t="shared" si="78"/>
        <v>5.3551048040390015E-9</v>
      </c>
      <c r="HP119" s="15">
        <f t="shared" si="79"/>
        <v>2.2771864504015141E-2</v>
      </c>
      <c r="HR119" s="6">
        <f t="shared" si="80"/>
        <v>12696</v>
      </c>
      <c r="HS119" s="6">
        <f t="shared" si="81"/>
        <v>11718</v>
      </c>
      <c r="HT119" s="6">
        <f t="shared" si="82"/>
        <v>978</v>
      </c>
      <c r="HU119" s="6">
        <f t="shared" si="83"/>
        <v>0</v>
      </c>
      <c r="HV119" s="6">
        <f t="shared" si="84"/>
        <v>978</v>
      </c>
      <c r="HW119" s="7">
        <f t="shared" si="85"/>
        <v>9783727000</v>
      </c>
      <c r="HX119" s="7">
        <f t="shared" si="86"/>
        <v>2305918.1032584314</v>
      </c>
      <c r="HY119" s="7">
        <f t="shared" si="87"/>
        <v>873101.3</v>
      </c>
      <c r="HZ119" s="8">
        <f t="shared" si="88"/>
        <v>22905862.170000002</v>
      </c>
      <c r="IA119" s="8">
        <f t="shared" si="89"/>
        <v>1461296</v>
      </c>
      <c r="IB119" s="7">
        <f t="shared" si="90"/>
        <v>12016600.300000001</v>
      </c>
      <c r="IC119" s="8">
        <f t="shared" si="91"/>
        <v>24367158.170000002</v>
      </c>
      <c r="ID119" s="7">
        <f t="shared" si="92"/>
        <v>238978.28250000003</v>
      </c>
      <c r="IE119" s="6">
        <f t="shared" si="53"/>
        <v>0</v>
      </c>
      <c r="IF119" s="6">
        <f t="shared" si="54"/>
        <v>0</v>
      </c>
      <c r="IG119" s="6">
        <f t="shared" si="55"/>
        <v>0</v>
      </c>
      <c r="IH119" s="6">
        <f t="shared" si="56"/>
        <v>0</v>
      </c>
      <c r="II119" s="6">
        <f t="shared" si="57"/>
        <v>0</v>
      </c>
      <c r="IJ119" s="7">
        <f t="shared" si="58"/>
        <v>0</v>
      </c>
      <c r="IK119" s="7">
        <f t="shared" si="59"/>
        <v>0</v>
      </c>
      <c r="IL119" s="7">
        <f t="shared" si="60"/>
        <v>0</v>
      </c>
      <c r="IM119" s="8">
        <f t="shared" si="61"/>
        <v>0</v>
      </c>
      <c r="IN119" s="8">
        <f t="shared" si="62"/>
        <v>0</v>
      </c>
      <c r="IO119" s="7">
        <f t="shared" si="63"/>
        <v>0</v>
      </c>
      <c r="IP119" s="8">
        <f t="shared" si="64"/>
        <v>0</v>
      </c>
      <c r="IQ119" s="7">
        <f t="shared" si="65"/>
        <v>0</v>
      </c>
    </row>
    <row r="120" spans="1:251" x14ac:dyDescent="0.2">
      <c r="A120" s="14" t="s">
        <v>6</v>
      </c>
      <c r="B120" s="6"/>
      <c r="C120" s="6"/>
      <c r="D120" s="6"/>
      <c r="E120" s="6"/>
      <c r="F120" s="6"/>
      <c r="G120" s="7"/>
      <c r="H120" s="7"/>
      <c r="I120" s="7"/>
      <c r="J120" s="8"/>
      <c r="K120" s="8"/>
      <c r="L120" s="7"/>
      <c r="M120" s="8"/>
      <c r="N120" s="7"/>
      <c r="O120" s="6"/>
      <c r="P120" s="6"/>
      <c r="Q120" s="6"/>
      <c r="R120" s="6"/>
      <c r="S120" s="6"/>
      <c r="T120" s="7"/>
      <c r="U120" s="7"/>
      <c r="V120" s="7"/>
      <c r="W120" s="8"/>
      <c r="X120" s="8"/>
      <c r="Y120" s="7"/>
      <c r="Z120" s="8"/>
      <c r="AA120" s="7"/>
      <c r="AB120" s="6"/>
      <c r="AC120" s="6"/>
      <c r="AD120" s="6"/>
      <c r="AE120" s="6"/>
      <c r="AF120" s="6"/>
      <c r="AG120" s="7"/>
      <c r="AH120" s="7"/>
      <c r="AI120" s="7"/>
      <c r="AJ120" s="8"/>
      <c r="AK120" s="8"/>
      <c r="AL120" s="7"/>
      <c r="AM120" s="8"/>
      <c r="AN120" s="7"/>
      <c r="AO120" s="6"/>
      <c r="AP120" s="6"/>
      <c r="AQ120" s="6"/>
      <c r="AR120" s="6"/>
      <c r="AS120" s="6"/>
      <c r="AT120" s="7"/>
      <c r="AU120" s="7"/>
      <c r="AV120" s="7"/>
      <c r="AW120" s="8"/>
      <c r="AX120" s="8"/>
      <c r="AY120" s="7"/>
      <c r="AZ120" s="8"/>
      <c r="BA120" s="7"/>
      <c r="BB120" s="6">
        <v>8827</v>
      </c>
      <c r="BC120" s="6">
        <v>8103</v>
      </c>
      <c r="BD120" s="6">
        <v>724</v>
      </c>
      <c r="BE120" s="6">
        <v>0</v>
      </c>
      <c r="BF120" s="6">
        <v>724</v>
      </c>
      <c r="BG120" s="7">
        <v>6812131000</v>
      </c>
      <c r="BH120" s="7">
        <v>771737.96306785999</v>
      </c>
      <c r="BI120" s="7">
        <v>410544.4</v>
      </c>
      <c r="BJ120" s="8">
        <v>15220987.07</v>
      </c>
      <c r="BK120" s="8">
        <v>1004960</v>
      </c>
      <c r="BL120" s="7">
        <v>7574238.6000000006</v>
      </c>
      <c r="BM120" s="8">
        <v>16225947.07</v>
      </c>
      <c r="BN120" s="7">
        <v>166619.2378</v>
      </c>
      <c r="BO120" s="6">
        <v>1614183</v>
      </c>
      <c r="BP120" s="6">
        <v>599324</v>
      </c>
      <c r="BQ120" s="6">
        <v>1014859</v>
      </c>
      <c r="BR120" s="6">
        <v>676480</v>
      </c>
      <c r="BS120" s="6">
        <v>338379</v>
      </c>
      <c r="BT120" s="7">
        <v>340760679000</v>
      </c>
      <c r="BU120" s="7">
        <v>211104.1183062887</v>
      </c>
      <c r="BV120" s="7">
        <v>150812568.03</v>
      </c>
      <c r="BW120" s="8">
        <v>65205650608.369995</v>
      </c>
      <c r="BX120" s="8">
        <v>9825439292.2000008</v>
      </c>
      <c r="BY120" s="7">
        <v>7168170418.8999996</v>
      </c>
      <c r="BZ120" s="8">
        <v>75031089900.570007</v>
      </c>
      <c r="CA120" s="7">
        <v>821697961.94060004</v>
      </c>
      <c r="CB120" s="6">
        <v>1820</v>
      </c>
      <c r="CC120" s="6">
        <v>1772</v>
      </c>
      <c r="CD120" s="6">
        <v>48</v>
      </c>
      <c r="CE120" s="6">
        <v>0</v>
      </c>
      <c r="CF120" s="6">
        <v>48</v>
      </c>
      <c r="CG120" s="7">
        <v>1369298000</v>
      </c>
      <c r="CH120" s="7">
        <v>752361.5384615385</v>
      </c>
      <c r="CI120" s="7">
        <v>294728.40000000002</v>
      </c>
      <c r="CJ120" s="8">
        <v>1632089.8</v>
      </c>
      <c r="CK120" s="8">
        <v>134908</v>
      </c>
      <c r="CL120" s="7">
        <v>1828977.6</v>
      </c>
      <c r="CM120" s="8">
        <v>1766997.8</v>
      </c>
      <c r="CN120" s="7">
        <v>21868.059399999998</v>
      </c>
      <c r="CO120" s="6">
        <v>2049</v>
      </c>
      <c r="CP120" s="6">
        <v>1958</v>
      </c>
      <c r="CQ120" s="6">
        <v>91</v>
      </c>
      <c r="CR120" s="6">
        <v>0</v>
      </c>
      <c r="CS120" s="6">
        <v>91</v>
      </c>
      <c r="CT120" s="7">
        <v>1601380000</v>
      </c>
      <c r="CU120" s="7">
        <v>781542.21571498294</v>
      </c>
      <c r="CV120" s="7">
        <v>149309.9</v>
      </c>
      <c r="CW120" s="8">
        <v>4000802.1</v>
      </c>
      <c r="CX120" s="8">
        <v>173107</v>
      </c>
      <c r="CY120" s="7">
        <v>2637674.2000000002</v>
      </c>
      <c r="CZ120" s="8">
        <v>4173909.1</v>
      </c>
      <c r="DA120" s="7">
        <v>67303.564799999993</v>
      </c>
      <c r="DB120" s="6"/>
      <c r="DC120" s="6"/>
      <c r="DD120" s="6"/>
      <c r="DE120" s="6"/>
      <c r="DF120" s="6"/>
      <c r="DG120" s="7"/>
      <c r="DH120" s="7"/>
      <c r="DI120" s="7"/>
      <c r="DJ120" s="8"/>
      <c r="DK120" s="8"/>
      <c r="DL120" s="7"/>
      <c r="DM120" s="8"/>
      <c r="DN120" s="7"/>
      <c r="DO120" s="6">
        <v>515551</v>
      </c>
      <c r="DP120" s="6">
        <v>432671</v>
      </c>
      <c r="DQ120" s="6">
        <v>82880</v>
      </c>
      <c r="DR120" s="6">
        <v>36080</v>
      </c>
      <c r="DS120" s="6">
        <v>46800</v>
      </c>
      <c r="DT120" s="7">
        <v>61547600000</v>
      </c>
      <c r="DU120" s="7">
        <v>119382.17557525831</v>
      </c>
      <c r="DV120" s="7">
        <v>109092401.38000003</v>
      </c>
      <c r="DW120" s="8">
        <v>9469526710.8899994</v>
      </c>
      <c r="DX120" s="8">
        <v>1899536228.52</v>
      </c>
      <c r="DY120" s="7">
        <v>4227600811.5</v>
      </c>
      <c r="DZ120" s="8">
        <v>11369062939.41</v>
      </c>
      <c r="EA120" s="7">
        <v>195034184.70660004</v>
      </c>
      <c r="EB120" s="6"/>
      <c r="EC120" s="6"/>
      <c r="ED120" s="6"/>
      <c r="EE120" s="6"/>
      <c r="EF120" s="6"/>
      <c r="EG120" s="7"/>
      <c r="EH120" s="7"/>
      <c r="EI120" s="7"/>
      <c r="EJ120" s="8"/>
      <c r="EK120" s="8"/>
      <c r="EL120" s="7"/>
      <c r="EM120" s="8"/>
      <c r="EN120" s="7"/>
      <c r="EO120" s="6"/>
      <c r="EP120" s="6"/>
      <c r="EQ120" s="6"/>
      <c r="ER120" s="6"/>
      <c r="ES120" s="6"/>
      <c r="ET120" s="7"/>
      <c r="EU120" s="7"/>
      <c r="EV120" s="7"/>
      <c r="EW120" s="8"/>
      <c r="EX120" s="8"/>
      <c r="EY120" s="7"/>
      <c r="EZ120" s="8"/>
      <c r="FA120" s="7"/>
      <c r="FB120" s="6">
        <v>746306</v>
      </c>
      <c r="FC120" s="6">
        <v>706019</v>
      </c>
      <c r="FD120" s="6">
        <v>40287</v>
      </c>
      <c r="FE120" s="6">
        <v>21863</v>
      </c>
      <c r="FF120" s="6">
        <v>18424</v>
      </c>
      <c r="FG120" s="7">
        <v>96516219000</v>
      </c>
      <c r="FH120" s="7">
        <v>129325.26202388832</v>
      </c>
      <c r="FI120" s="7">
        <v>160854009.40000001</v>
      </c>
      <c r="FJ120" s="8">
        <v>6193336612.9099998</v>
      </c>
      <c r="FK120" s="8">
        <v>978206766.38</v>
      </c>
      <c r="FL120" s="7">
        <v>7302861020</v>
      </c>
      <c r="FM120" s="8">
        <v>7171543379.29</v>
      </c>
      <c r="FN120" s="7">
        <v>165845376.96079999</v>
      </c>
      <c r="FO120" s="6"/>
      <c r="FP120" s="6"/>
      <c r="FQ120" s="6"/>
      <c r="FR120" s="6"/>
      <c r="FS120" s="6"/>
      <c r="FT120" s="7"/>
      <c r="FU120" s="7"/>
      <c r="FV120" s="7"/>
      <c r="FW120" s="8"/>
      <c r="FX120" s="8"/>
      <c r="FY120" s="7"/>
      <c r="FZ120" s="8"/>
      <c r="GA120" s="7"/>
      <c r="GB120" s="6">
        <v>2888736</v>
      </c>
      <c r="GC120" s="6">
        <v>1749847</v>
      </c>
      <c r="GD120" s="6">
        <v>1138889</v>
      </c>
      <c r="GE120" s="6">
        <v>734423</v>
      </c>
      <c r="GF120" s="6">
        <v>404466</v>
      </c>
      <c r="GG120" s="7">
        <v>508607307000</v>
      </c>
      <c r="GH120" s="7">
        <v>176065.69343823736</v>
      </c>
      <c r="GI120" s="7">
        <v>421613561.51000005</v>
      </c>
      <c r="GJ120" s="8">
        <v>80889367811.139999</v>
      </c>
      <c r="GK120" s="8">
        <v>12704495262.1</v>
      </c>
      <c r="GL120" s="7">
        <v>18710673140.799999</v>
      </c>
      <c r="GM120" s="8">
        <v>93593863073.240021</v>
      </c>
      <c r="GN120" s="7">
        <v>1182833314.47</v>
      </c>
      <c r="GO120" s="6">
        <v>886939</v>
      </c>
      <c r="GP120" s="6">
        <v>169133</v>
      </c>
      <c r="GQ120" s="6">
        <v>717806</v>
      </c>
      <c r="GR120" s="6">
        <v>537552</v>
      </c>
      <c r="GS120" s="6">
        <v>180254</v>
      </c>
      <c r="GT120" s="7">
        <v>196242858000</v>
      </c>
      <c r="GU120" s="7">
        <v>221258.57358848804</v>
      </c>
      <c r="GV120" s="7">
        <v>82426969.730000019</v>
      </c>
      <c r="GW120" s="8">
        <v>28315503611.629997</v>
      </c>
      <c r="GX120" s="8">
        <v>2379896284.5</v>
      </c>
      <c r="GY120" s="7">
        <v>988208354.30000007</v>
      </c>
      <c r="GZ120" s="8">
        <v>30695399896.129997</v>
      </c>
      <c r="HA120" s="7">
        <v>322573265.14610004</v>
      </c>
      <c r="HB120" s="6">
        <f t="shared" si="66"/>
        <v>0</v>
      </c>
      <c r="HC120" s="6">
        <f t="shared" si="67"/>
        <v>0</v>
      </c>
      <c r="HD120" s="6">
        <f t="shared" si="68"/>
        <v>0</v>
      </c>
      <c r="HE120" s="6">
        <f t="shared" si="69"/>
        <v>0</v>
      </c>
      <c r="HF120" s="6">
        <f t="shared" si="70"/>
        <v>0</v>
      </c>
      <c r="HG120" s="7">
        <f t="shared" si="71"/>
        <v>0</v>
      </c>
      <c r="HH120" s="7">
        <f t="shared" si="72"/>
        <v>2589387.5797115793</v>
      </c>
      <c r="HI120" s="7">
        <f t="shared" si="73"/>
        <v>-5.9371814131736755E-9</v>
      </c>
      <c r="HJ120" s="8">
        <f t="shared" si="74"/>
        <v>3.0547380447387695E-7</v>
      </c>
      <c r="HK120" s="8">
        <f t="shared" si="75"/>
        <v>0</v>
      </c>
      <c r="HL120" s="7">
        <f t="shared" si="76"/>
        <v>5.7276338338851929E-7</v>
      </c>
      <c r="HM120" s="8">
        <f t="shared" si="77"/>
        <v>-7.323920726776123E-6</v>
      </c>
      <c r="HN120" s="7">
        <f t="shared" si="78"/>
        <v>-2.0954757928848267E-9</v>
      </c>
      <c r="HP120" s="15">
        <f t="shared" si="79"/>
        <v>2.274764874611496E-2</v>
      </c>
      <c r="HR120" s="6">
        <f t="shared" si="80"/>
        <v>12696</v>
      </c>
      <c r="HS120" s="6">
        <f t="shared" si="81"/>
        <v>11833</v>
      </c>
      <c r="HT120" s="6">
        <f t="shared" si="82"/>
        <v>863</v>
      </c>
      <c r="HU120" s="6">
        <f t="shared" si="83"/>
        <v>0</v>
      </c>
      <c r="HV120" s="6">
        <f t="shared" si="84"/>
        <v>863</v>
      </c>
      <c r="HW120" s="7">
        <f t="shared" si="85"/>
        <v>9782809000</v>
      </c>
      <c r="HX120" s="7">
        <f t="shared" si="86"/>
        <v>2305641.7172443811</v>
      </c>
      <c r="HY120" s="7">
        <f t="shared" si="87"/>
        <v>854582.70000000007</v>
      </c>
      <c r="HZ120" s="8">
        <f t="shared" si="88"/>
        <v>20853878.970000003</v>
      </c>
      <c r="IA120" s="8">
        <f t="shared" si="89"/>
        <v>1312975</v>
      </c>
      <c r="IB120" s="7">
        <f t="shared" si="90"/>
        <v>12040890.400000002</v>
      </c>
      <c r="IC120" s="8">
        <f t="shared" si="91"/>
        <v>22166853.970000003</v>
      </c>
      <c r="ID120" s="7">
        <f t="shared" si="92"/>
        <v>255790.86199999999</v>
      </c>
      <c r="IE120" s="6">
        <f t="shared" si="53"/>
        <v>0</v>
      </c>
      <c r="IF120" s="6">
        <f t="shared" si="54"/>
        <v>0</v>
      </c>
      <c r="IG120" s="6">
        <f t="shared" si="55"/>
        <v>0</v>
      </c>
      <c r="IH120" s="6">
        <f t="shared" si="56"/>
        <v>0</v>
      </c>
      <c r="II120" s="6">
        <f t="shared" si="57"/>
        <v>0</v>
      </c>
      <c r="IJ120" s="7">
        <f t="shared" si="58"/>
        <v>0</v>
      </c>
      <c r="IK120" s="7">
        <f t="shared" si="59"/>
        <v>0</v>
      </c>
      <c r="IL120" s="7">
        <f t="shared" si="60"/>
        <v>0</v>
      </c>
      <c r="IM120" s="8">
        <f t="shared" si="61"/>
        <v>0</v>
      </c>
      <c r="IN120" s="8">
        <f t="shared" si="62"/>
        <v>0</v>
      </c>
      <c r="IO120" s="7">
        <f t="shared" si="63"/>
        <v>0</v>
      </c>
      <c r="IP120" s="8">
        <f t="shared" si="64"/>
        <v>0</v>
      </c>
      <c r="IQ120" s="7">
        <f t="shared" si="65"/>
        <v>0</v>
      </c>
    </row>
    <row r="121" spans="1:251" x14ac:dyDescent="0.2">
      <c r="A121" s="14" t="s">
        <v>7</v>
      </c>
      <c r="B121" s="6"/>
      <c r="C121" s="6"/>
      <c r="D121" s="6"/>
      <c r="E121" s="6"/>
      <c r="F121" s="6"/>
      <c r="G121" s="7"/>
      <c r="H121" s="7"/>
      <c r="I121" s="7"/>
      <c r="J121" s="8"/>
      <c r="K121" s="8"/>
      <c r="L121" s="7"/>
      <c r="M121" s="8"/>
      <c r="N121" s="7"/>
      <c r="O121" s="6"/>
      <c r="P121" s="6"/>
      <c r="Q121" s="6"/>
      <c r="R121" s="6"/>
      <c r="S121" s="6"/>
      <c r="T121" s="7"/>
      <c r="U121" s="7"/>
      <c r="V121" s="7"/>
      <c r="W121" s="8"/>
      <c r="X121" s="8"/>
      <c r="Y121" s="7"/>
      <c r="Z121" s="8"/>
      <c r="AA121" s="7"/>
      <c r="AB121" s="6"/>
      <c r="AC121" s="6"/>
      <c r="AD121" s="6"/>
      <c r="AE121" s="6"/>
      <c r="AF121" s="6"/>
      <c r="AG121" s="7"/>
      <c r="AH121" s="7"/>
      <c r="AI121" s="7"/>
      <c r="AJ121" s="8"/>
      <c r="AK121" s="8"/>
      <c r="AL121" s="7"/>
      <c r="AM121" s="8"/>
      <c r="AN121" s="7"/>
      <c r="AO121" s="6"/>
      <c r="AP121" s="6"/>
      <c r="AQ121" s="6"/>
      <c r="AR121" s="6"/>
      <c r="AS121" s="6"/>
      <c r="AT121" s="7"/>
      <c r="AU121" s="7"/>
      <c r="AV121" s="7"/>
      <c r="AW121" s="8"/>
      <c r="AX121" s="8"/>
      <c r="AY121" s="7"/>
      <c r="AZ121" s="8"/>
      <c r="BA121" s="7"/>
      <c r="BB121" s="6">
        <v>8827</v>
      </c>
      <c r="BC121" s="6">
        <v>8206</v>
      </c>
      <c r="BD121" s="6">
        <v>621</v>
      </c>
      <c r="BE121" s="6">
        <v>0</v>
      </c>
      <c r="BF121" s="6">
        <v>621</v>
      </c>
      <c r="BG121" s="7">
        <v>6812131000</v>
      </c>
      <c r="BH121" s="7">
        <v>771737.96306785999</v>
      </c>
      <c r="BI121" s="7">
        <v>409631.4</v>
      </c>
      <c r="BJ121" s="8">
        <v>12567741.470000001</v>
      </c>
      <c r="BK121" s="8">
        <v>867255</v>
      </c>
      <c r="BL121" s="7">
        <v>7605451.2000000002</v>
      </c>
      <c r="BM121" s="8">
        <v>13434996.470000001</v>
      </c>
      <c r="BN121" s="7">
        <v>158427.712</v>
      </c>
      <c r="BO121" s="6">
        <v>1623478</v>
      </c>
      <c r="BP121" s="6">
        <v>607818</v>
      </c>
      <c r="BQ121" s="6">
        <v>1015660</v>
      </c>
      <c r="BR121" s="6">
        <v>681111</v>
      </c>
      <c r="BS121" s="6">
        <v>334549</v>
      </c>
      <c r="BT121" s="7">
        <v>342244307000</v>
      </c>
      <c r="BU121" s="7">
        <v>210809.32849105439</v>
      </c>
      <c r="BV121" s="7">
        <v>150324043.38</v>
      </c>
      <c r="BW121" s="8">
        <v>65355994919.010002</v>
      </c>
      <c r="BX121" s="8">
        <v>9705477989.1300011</v>
      </c>
      <c r="BY121" s="7">
        <v>7179052374.2999992</v>
      </c>
      <c r="BZ121" s="8">
        <v>75061472908.139999</v>
      </c>
      <c r="CA121" s="7">
        <v>938981878.2342999</v>
      </c>
      <c r="CB121" s="6">
        <v>1820</v>
      </c>
      <c r="CC121" s="6">
        <v>1772</v>
      </c>
      <c r="CD121" s="6">
        <v>48</v>
      </c>
      <c r="CE121" s="6">
        <v>0</v>
      </c>
      <c r="CF121" s="6">
        <v>48</v>
      </c>
      <c r="CG121" s="7">
        <v>1369298000</v>
      </c>
      <c r="CH121" s="7">
        <v>752361.5384615385</v>
      </c>
      <c r="CI121" s="7">
        <v>294728.40000000002</v>
      </c>
      <c r="CJ121" s="8">
        <v>1661461.1</v>
      </c>
      <c r="CK121" s="8">
        <v>134908</v>
      </c>
      <c r="CL121" s="7">
        <v>1828977.6</v>
      </c>
      <c r="CM121" s="8">
        <v>1796369.1</v>
      </c>
      <c r="CN121" s="7">
        <v>25176.489699999998</v>
      </c>
      <c r="CO121" s="6">
        <v>2049</v>
      </c>
      <c r="CP121" s="6">
        <v>1958</v>
      </c>
      <c r="CQ121" s="6">
        <v>91</v>
      </c>
      <c r="CR121" s="6">
        <v>0</v>
      </c>
      <c r="CS121" s="6">
        <v>91</v>
      </c>
      <c r="CT121" s="7">
        <v>1601380000</v>
      </c>
      <c r="CU121" s="7">
        <v>781542.21571498294</v>
      </c>
      <c r="CV121" s="7">
        <v>149309.9</v>
      </c>
      <c r="CW121" s="8">
        <v>4014249.4</v>
      </c>
      <c r="CX121" s="8">
        <v>173107</v>
      </c>
      <c r="CY121" s="7">
        <v>2637674.2000000002</v>
      </c>
      <c r="CZ121" s="8">
        <v>4187356.4</v>
      </c>
      <c r="DA121" s="7">
        <v>77772.124800000005</v>
      </c>
      <c r="DB121" s="6"/>
      <c r="DC121" s="6"/>
      <c r="DD121" s="6"/>
      <c r="DE121" s="6"/>
      <c r="DF121" s="6"/>
      <c r="DG121" s="7"/>
      <c r="DH121" s="7"/>
      <c r="DI121" s="7"/>
      <c r="DJ121" s="8"/>
      <c r="DK121" s="8"/>
      <c r="DL121" s="7"/>
      <c r="DM121" s="8"/>
      <c r="DN121" s="7"/>
      <c r="DO121" s="6">
        <v>515486</v>
      </c>
      <c r="DP121" s="6">
        <v>433823</v>
      </c>
      <c r="DQ121" s="6">
        <v>81663</v>
      </c>
      <c r="DR121" s="6">
        <v>35570</v>
      </c>
      <c r="DS121" s="6">
        <v>46093</v>
      </c>
      <c r="DT121" s="7">
        <v>61534052000</v>
      </c>
      <c r="DU121" s="7">
        <v>119370.94702862929</v>
      </c>
      <c r="DV121" s="7">
        <v>109092401.38000003</v>
      </c>
      <c r="DW121" s="8">
        <v>9361052240.9599991</v>
      </c>
      <c r="DX121" s="8">
        <v>1871955924.0699999</v>
      </c>
      <c r="DY121" s="7">
        <v>4229356274.1999998</v>
      </c>
      <c r="DZ121" s="8">
        <v>11233008165.029999</v>
      </c>
      <c r="EA121" s="7">
        <v>220929711.09650001</v>
      </c>
      <c r="EB121" s="6"/>
      <c r="EC121" s="6"/>
      <c r="ED121" s="6"/>
      <c r="EE121" s="6"/>
      <c r="EF121" s="6"/>
      <c r="EG121" s="7"/>
      <c r="EH121" s="7"/>
      <c r="EI121" s="7"/>
      <c r="EJ121" s="8"/>
      <c r="EK121" s="8"/>
      <c r="EL121" s="7"/>
      <c r="EM121" s="8"/>
      <c r="EN121" s="7"/>
      <c r="EO121" s="6"/>
      <c r="EP121" s="6"/>
      <c r="EQ121" s="6"/>
      <c r="ER121" s="6"/>
      <c r="ES121" s="6"/>
      <c r="ET121" s="7"/>
      <c r="EU121" s="7"/>
      <c r="EV121" s="7"/>
      <c r="EW121" s="8"/>
      <c r="EX121" s="8"/>
      <c r="EY121" s="7"/>
      <c r="EZ121" s="8"/>
      <c r="FA121" s="7"/>
      <c r="FB121" s="6">
        <v>746303</v>
      </c>
      <c r="FC121" s="6">
        <v>706385</v>
      </c>
      <c r="FD121" s="6">
        <v>39918</v>
      </c>
      <c r="FE121" s="6">
        <v>21689</v>
      </c>
      <c r="FF121" s="6">
        <v>18229</v>
      </c>
      <c r="FG121" s="7">
        <v>96514659000</v>
      </c>
      <c r="FH121" s="7">
        <v>129323.69158371331</v>
      </c>
      <c r="FI121" s="7">
        <v>160854259.40000001</v>
      </c>
      <c r="FJ121" s="8">
        <v>6144394270.000001</v>
      </c>
      <c r="FK121" s="8">
        <v>969285376.82000005</v>
      </c>
      <c r="FL121" s="7">
        <v>7304249580.5999975</v>
      </c>
      <c r="FM121" s="8">
        <v>7113679646.8199997</v>
      </c>
      <c r="FN121" s="7">
        <v>188586797.12650001</v>
      </c>
      <c r="FO121" s="6"/>
      <c r="FP121" s="6"/>
      <c r="FQ121" s="6"/>
      <c r="FR121" s="6"/>
      <c r="FS121" s="6"/>
      <c r="FT121" s="7"/>
      <c r="FU121" s="7"/>
      <c r="FV121" s="7"/>
      <c r="FW121" s="8"/>
      <c r="FX121" s="8"/>
      <c r="FY121" s="7"/>
      <c r="FZ121" s="8"/>
      <c r="GA121" s="7"/>
      <c r="GB121" s="6">
        <v>2897963</v>
      </c>
      <c r="GC121" s="6">
        <v>1759962</v>
      </c>
      <c r="GD121" s="6">
        <v>1138001</v>
      </c>
      <c r="GE121" s="6">
        <v>738370</v>
      </c>
      <c r="GF121" s="6">
        <v>399631</v>
      </c>
      <c r="GG121" s="7">
        <v>510075827000</v>
      </c>
      <c r="GH121" s="7">
        <v>176011.84935763499</v>
      </c>
      <c r="GI121" s="7">
        <v>421124373.86000001</v>
      </c>
      <c r="GJ121" s="8">
        <v>80879684881.940002</v>
      </c>
      <c r="GK121" s="8">
        <v>12547894560.02</v>
      </c>
      <c r="GL121" s="7">
        <v>18724730332.099998</v>
      </c>
      <c r="GM121" s="8">
        <v>93427579441.959991</v>
      </c>
      <c r="GN121" s="7">
        <v>1348759762.7837996</v>
      </c>
      <c r="GO121" s="6">
        <v>896166</v>
      </c>
      <c r="GP121" s="6">
        <v>173529</v>
      </c>
      <c r="GQ121" s="6">
        <v>722637</v>
      </c>
      <c r="GR121" s="6">
        <v>544088</v>
      </c>
      <c r="GS121" s="6">
        <v>178549</v>
      </c>
      <c r="GT121" s="7">
        <v>197658661000</v>
      </c>
      <c r="GU121" s="7">
        <v>220560.32141366665</v>
      </c>
      <c r="GV121" s="7">
        <v>81929615.480000019</v>
      </c>
      <c r="GW121" s="8">
        <v>28760990431.52</v>
      </c>
      <c r="GX121" s="8">
        <v>2361091586.5</v>
      </c>
      <c r="GY121" s="7">
        <v>990941615.00000012</v>
      </c>
      <c r="GZ121" s="8">
        <v>31122082018.02</v>
      </c>
      <c r="HA121" s="7">
        <v>372165274.32230008</v>
      </c>
      <c r="HB121" s="6">
        <f t="shared" si="66"/>
        <v>0</v>
      </c>
      <c r="HC121" s="6">
        <f t="shared" si="67"/>
        <v>0</v>
      </c>
      <c r="HD121" s="6">
        <f t="shared" si="68"/>
        <v>0</v>
      </c>
      <c r="HE121" s="6">
        <f t="shared" si="69"/>
        <v>0</v>
      </c>
      <c r="HF121" s="6">
        <f t="shared" si="70"/>
        <v>0</v>
      </c>
      <c r="HG121" s="7">
        <f t="shared" si="71"/>
        <v>0</v>
      </c>
      <c r="HH121" s="7">
        <f t="shared" si="72"/>
        <v>2589133.8349901433</v>
      </c>
      <c r="HI121" s="7">
        <f t="shared" si="73"/>
        <v>2.3865140974521637E-8</v>
      </c>
      <c r="HJ121" s="8">
        <f t="shared" si="74"/>
        <v>-1.2200325727462769E-6</v>
      </c>
      <c r="HK121" s="8">
        <f t="shared" si="75"/>
        <v>0</v>
      </c>
      <c r="HL121" s="7">
        <f t="shared" si="76"/>
        <v>-1.7164275050163269E-6</v>
      </c>
      <c r="HM121" s="8">
        <f t="shared" si="77"/>
        <v>1.4038756489753723E-5</v>
      </c>
      <c r="HN121" s="7">
        <f t="shared" si="78"/>
        <v>2.2602034732699394E-7</v>
      </c>
      <c r="HP121" s="15">
        <f t="shared" si="79"/>
        <v>2.2725594575306821E-2</v>
      </c>
      <c r="HR121" s="6">
        <f t="shared" si="80"/>
        <v>12696</v>
      </c>
      <c r="HS121" s="6">
        <f t="shared" si="81"/>
        <v>11936</v>
      </c>
      <c r="HT121" s="6">
        <f t="shared" si="82"/>
        <v>760</v>
      </c>
      <c r="HU121" s="6">
        <f t="shared" si="83"/>
        <v>0</v>
      </c>
      <c r="HV121" s="6">
        <f t="shared" si="84"/>
        <v>760</v>
      </c>
      <c r="HW121" s="7">
        <f t="shared" si="85"/>
        <v>9782809000</v>
      </c>
      <c r="HX121" s="7">
        <f t="shared" si="86"/>
        <v>2305641.7172443811</v>
      </c>
      <c r="HY121" s="7">
        <f t="shared" si="87"/>
        <v>853669.70000000007</v>
      </c>
      <c r="HZ121" s="8">
        <f t="shared" si="88"/>
        <v>18243451.969999999</v>
      </c>
      <c r="IA121" s="8">
        <f t="shared" si="89"/>
        <v>1175270</v>
      </c>
      <c r="IB121" s="7">
        <f t="shared" si="90"/>
        <v>12072103</v>
      </c>
      <c r="IC121" s="8">
        <f t="shared" si="91"/>
        <v>19418721.969999999</v>
      </c>
      <c r="ID121" s="7">
        <f t="shared" si="92"/>
        <v>261376.32650000002</v>
      </c>
      <c r="IE121" s="6">
        <f t="shared" si="53"/>
        <v>0</v>
      </c>
      <c r="IF121" s="6">
        <f t="shared" si="54"/>
        <v>0</v>
      </c>
      <c r="IG121" s="6">
        <f t="shared" si="55"/>
        <v>0</v>
      </c>
      <c r="IH121" s="6">
        <f t="shared" si="56"/>
        <v>0</v>
      </c>
      <c r="II121" s="6">
        <f t="shared" si="57"/>
        <v>0</v>
      </c>
      <c r="IJ121" s="7">
        <f t="shared" si="58"/>
        <v>0</v>
      </c>
      <c r="IK121" s="7">
        <f t="shared" si="59"/>
        <v>0</v>
      </c>
      <c r="IL121" s="7">
        <f t="shared" si="60"/>
        <v>0</v>
      </c>
      <c r="IM121" s="8">
        <f t="shared" si="61"/>
        <v>0</v>
      </c>
      <c r="IN121" s="8">
        <f t="shared" si="62"/>
        <v>0</v>
      </c>
      <c r="IO121" s="7">
        <f t="shared" si="63"/>
        <v>0</v>
      </c>
      <c r="IP121" s="8">
        <f t="shared" si="64"/>
        <v>0</v>
      </c>
      <c r="IQ121" s="7">
        <f t="shared" si="65"/>
        <v>0</v>
      </c>
    </row>
    <row r="122" spans="1:251" x14ac:dyDescent="0.2">
      <c r="A122" s="14" t="s">
        <v>8</v>
      </c>
      <c r="B122" s="6"/>
      <c r="C122" s="6"/>
      <c r="D122" s="6"/>
      <c r="E122" s="6"/>
      <c r="F122" s="6"/>
      <c r="G122" s="7"/>
      <c r="H122" s="7"/>
      <c r="I122" s="7"/>
      <c r="J122" s="8"/>
      <c r="K122" s="8"/>
      <c r="L122" s="7"/>
      <c r="M122" s="8"/>
      <c r="N122" s="7"/>
      <c r="O122" s="6"/>
      <c r="P122" s="6"/>
      <c r="Q122" s="6"/>
      <c r="R122" s="6"/>
      <c r="S122" s="6"/>
      <c r="T122" s="7"/>
      <c r="U122" s="7"/>
      <c r="V122" s="7"/>
      <c r="W122" s="8"/>
      <c r="X122" s="8"/>
      <c r="Y122" s="7"/>
      <c r="Z122" s="8"/>
      <c r="AA122" s="7"/>
      <c r="AB122" s="6"/>
      <c r="AC122" s="6"/>
      <c r="AD122" s="6"/>
      <c r="AE122" s="6"/>
      <c r="AF122" s="6"/>
      <c r="AG122" s="7"/>
      <c r="AH122" s="7"/>
      <c r="AI122" s="7"/>
      <c r="AJ122" s="8"/>
      <c r="AK122" s="8"/>
      <c r="AL122" s="7"/>
      <c r="AM122" s="8"/>
      <c r="AN122" s="7"/>
      <c r="AO122" s="6"/>
      <c r="AP122" s="6"/>
      <c r="AQ122" s="6"/>
      <c r="AR122" s="6"/>
      <c r="AS122" s="6"/>
      <c r="AT122" s="7"/>
      <c r="AU122" s="7"/>
      <c r="AV122" s="7"/>
      <c r="AW122" s="8"/>
      <c r="AX122" s="8"/>
      <c r="AY122" s="7"/>
      <c r="AZ122" s="8"/>
      <c r="BA122" s="7"/>
      <c r="BB122" s="6">
        <v>8827</v>
      </c>
      <c r="BC122" s="6">
        <v>8268</v>
      </c>
      <c r="BD122" s="6">
        <v>559</v>
      </c>
      <c r="BE122" s="6">
        <v>0</v>
      </c>
      <c r="BF122" s="6">
        <v>559</v>
      </c>
      <c r="BG122" s="7">
        <v>6812131000</v>
      </c>
      <c r="BH122" s="7">
        <v>771737.96306785999</v>
      </c>
      <c r="BI122" s="7">
        <v>407422.1</v>
      </c>
      <c r="BJ122" s="8">
        <v>11301245.970000001</v>
      </c>
      <c r="BK122" s="8">
        <v>801386</v>
      </c>
      <c r="BL122" s="7">
        <v>7623989.2000000002</v>
      </c>
      <c r="BM122" s="8">
        <v>12102631.970000001</v>
      </c>
      <c r="BN122" s="7">
        <v>159537.32889999999</v>
      </c>
      <c r="BO122" s="6">
        <v>1638749</v>
      </c>
      <c r="BP122" s="6">
        <v>617350</v>
      </c>
      <c r="BQ122" s="6">
        <v>1021399</v>
      </c>
      <c r="BR122" s="6">
        <v>690910</v>
      </c>
      <c r="BS122" s="6">
        <v>330489</v>
      </c>
      <c r="BT122" s="7">
        <v>344379666000</v>
      </c>
      <c r="BU122" s="7">
        <v>210147.90306508195</v>
      </c>
      <c r="BV122" s="7">
        <v>150718152.03</v>
      </c>
      <c r="BW122" s="8">
        <v>65523346208.480003</v>
      </c>
      <c r="BX122" s="8">
        <v>9581054508.1300011</v>
      </c>
      <c r="BY122" s="7">
        <v>7192163120.4000015</v>
      </c>
      <c r="BZ122" s="8">
        <v>75104400716.610001</v>
      </c>
      <c r="CA122" s="7">
        <v>1049798431.9367</v>
      </c>
      <c r="CB122" s="6">
        <v>1820</v>
      </c>
      <c r="CC122" s="6">
        <v>1776</v>
      </c>
      <c r="CD122" s="6">
        <v>44</v>
      </c>
      <c r="CE122" s="6">
        <v>0</v>
      </c>
      <c r="CF122" s="6">
        <v>44</v>
      </c>
      <c r="CG122" s="7">
        <v>1369298000</v>
      </c>
      <c r="CH122" s="7">
        <v>752361.5384615385</v>
      </c>
      <c r="CI122" s="7">
        <v>294728.40000000002</v>
      </c>
      <c r="CJ122" s="8">
        <v>1516490.3</v>
      </c>
      <c r="CK122" s="8">
        <v>121005</v>
      </c>
      <c r="CL122" s="7">
        <v>1831052.8</v>
      </c>
      <c r="CM122" s="8">
        <v>1637495.3</v>
      </c>
      <c r="CN122" s="7">
        <v>26048.358500000002</v>
      </c>
      <c r="CO122" s="6">
        <v>2049</v>
      </c>
      <c r="CP122" s="6">
        <v>1960</v>
      </c>
      <c r="CQ122" s="6">
        <v>89</v>
      </c>
      <c r="CR122" s="6">
        <v>0</v>
      </c>
      <c r="CS122" s="6">
        <v>89</v>
      </c>
      <c r="CT122" s="7">
        <v>1601380000</v>
      </c>
      <c r="CU122" s="7">
        <v>781542.21571498294</v>
      </c>
      <c r="CV122" s="7">
        <v>149309.9</v>
      </c>
      <c r="CW122" s="8">
        <v>3963053.6</v>
      </c>
      <c r="CX122" s="8">
        <v>168849</v>
      </c>
      <c r="CY122" s="7">
        <v>2638737.7000000002</v>
      </c>
      <c r="CZ122" s="8">
        <v>4131902.6</v>
      </c>
      <c r="DA122" s="7">
        <v>86715.568100000004</v>
      </c>
      <c r="DB122" s="6"/>
      <c r="DC122" s="6"/>
      <c r="DD122" s="6"/>
      <c r="DE122" s="6"/>
      <c r="DF122" s="6"/>
      <c r="DG122" s="7"/>
      <c r="DH122" s="7"/>
      <c r="DI122" s="7"/>
      <c r="DJ122" s="8"/>
      <c r="DK122" s="8"/>
      <c r="DL122" s="7"/>
      <c r="DM122" s="8"/>
      <c r="DN122" s="7"/>
      <c r="DO122" s="6">
        <v>515438</v>
      </c>
      <c r="DP122" s="6">
        <v>435166</v>
      </c>
      <c r="DQ122" s="6">
        <v>80272</v>
      </c>
      <c r="DR122" s="6">
        <v>34948</v>
      </c>
      <c r="DS122" s="6">
        <v>45324</v>
      </c>
      <c r="DT122" s="7">
        <v>61523406000</v>
      </c>
      <c r="DU122" s="7">
        <v>119361.40913165113</v>
      </c>
      <c r="DV122" s="7">
        <v>109092701.38000003</v>
      </c>
      <c r="DW122" s="8">
        <v>9232106218.1399994</v>
      </c>
      <c r="DX122" s="8">
        <v>1841470087.52</v>
      </c>
      <c r="DY122" s="7">
        <v>4232173166.2999997</v>
      </c>
      <c r="DZ122" s="8">
        <v>11073576305.66</v>
      </c>
      <c r="EA122" s="7">
        <v>244619621.4601</v>
      </c>
      <c r="EB122" s="6"/>
      <c r="EC122" s="6"/>
      <c r="ED122" s="6"/>
      <c r="EE122" s="6"/>
      <c r="EF122" s="6"/>
      <c r="EG122" s="7"/>
      <c r="EH122" s="7"/>
      <c r="EI122" s="7"/>
      <c r="EJ122" s="8"/>
      <c r="EK122" s="8"/>
      <c r="EL122" s="7"/>
      <c r="EM122" s="8"/>
      <c r="EN122" s="7"/>
      <c r="EO122" s="6"/>
      <c r="EP122" s="6"/>
      <c r="EQ122" s="6"/>
      <c r="ER122" s="6"/>
      <c r="ES122" s="6"/>
      <c r="ET122" s="7"/>
      <c r="EU122" s="7"/>
      <c r="EV122" s="7"/>
      <c r="EW122" s="8"/>
      <c r="EX122" s="8"/>
      <c r="EY122" s="7"/>
      <c r="EZ122" s="8"/>
      <c r="FA122" s="7"/>
      <c r="FB122" s="6">
        <v>746300</v>
      </c>
      <c r="FC122" s="6">
        <v>706777</v>
      </c>
      <c r="FD122" s="6">
        <v>39523</v>
      </c>
      <c r="FE122" s="6">
        <v>21480</v>
      </c>
      <c r="FF122" s="6">
        <v>18043</v>
      </c>
      <c r="FG122" s="7">
        <v>96513799000</v>
      </c>
      <c r="FH122" s="7">
        <v>129323.05909151815</v>
      </c>
      <c r="FI122" s="7">
        <v>160854259.40000001</v>
      </c>
      <c r="FJ122" s="8">
        <v>6093781018.2600002</v>
      </c>
      <c r="FK122" s="8">
        <v>959907069.82000005</v>
      </c>
      <c r="FL122" s="7">
        <v>7305870472.4000044</v>
      </c>
      <c r="FM122" s="8">
        <v>7053688088.079999</v>
      </c>
      <c r="FN122" s="7">
        <v>210053324.09980002</v>
      </c>
      <c r="FO122" s="6"/>
      <c r="FP122" s="6"/>
      <c r="FQ122" s="6"/>
      <c r="FR122" s="6"/>
      <c r="FS122" s="6"/>
      <c r="FT122" s="7"/>
      <c r="FU122" s="7"/>
      <c r="FV122" s="7"/>
      <c r="FW122" s="8"/>
      <c r="FX122" s="8"/>
      <c r="FY122" s="7"/>
      <c r="FZ122" s="8"/>
      <c r="GA122" s="7"/>
      <c r="GB122" s="6">
        <v>2913183</v>
      </c>
      <c r="GC122" s="6">
        <v>1771297</v>
      </c>
      <c r="GD122" s="6">
        <v>1141886</v>
      </c>
      <c r="GE122" s="6">
        <v>747338</v>
      </c>
      <c r="GF122" s="6">
        <v>394548</v>
      </c>
      <c r="GG122" s="7">
        <v>512199680000</v>
      </c>
      <c r="GH122" s="7">
        <v>175821.31984156161</v>
      </c>
      <c r="GI122" s="7">
        <v>421516573.21000004</v>
      </c>
      <c r="GJ122" s="8">
        <v>80866014234.75</v>
      </c>
      <c r="GK122" s="8">
        <v>12383522905.470001</v>
      </c>
      <c r="GL122" s="7">
        <v>18742300538.800007</v>
      </c>
      <c r="GM122" s="8">
        <v>93249537140.220016</v>
      </c>
      <c r="GN122" s="7">
        <v>1504743678.7521</v>
      </c>
      <c r="GO122" s="6">
        <v>911386</v>
      </c>
      <c r="GP122" s="6">
        <v>178587</v>
      </c>
      <c r="GQ122" s="6">
        <v>732799</v>
      </c>
      <c r="GR122" s="6">
        <v>556029</v>
      </c>
      <c r="GS122" s="6">
        <v>176770</v>
      </c>
      <c r="GT122" s="7">
        <v>199728290000</v>
      </c>
      <c r="GU122" s="7">
        <v>219147.85831689317</v>
      </c>
      <c r="GV122" s="7">
        <v>82314792.13000001</v>
      </c>
      <c r="GW122" s="8">
        <v>29242298144.149998</v>
      </c>
      <c r="GX122" s="8">
        <v>2342662943.5</v>
      </c>
      <c r="GY122" s="7">
        <v>994461444.60000002</v>
      </c>
      <c r="GZ122" s="8">
        <v>31584961087.649998</v>
      </c>
      <c r="HA122" s="7">
        <v>419958645.22929996</v>
      </c>
      <c r="HB122" s="6">
        <f t="shared" si="66"/>
        <v>0</v>
      </c>
      <c r="HC122" s="6">
        <f t="shared" si="67"/>
        <v>0</v>
      </c>
      <c r="HD122" s="6">
        <f t="shared" si="68"/>
        <v>0</v>
      </c>
      <c r="HE122" s="6">
        <f t="shared" si="69"/>
        <v>0</v>
      </c>
      <c r="HF122" s="6">
        <f t="shared" si="70"/>
        <v>0</v>
      </c>
      <c r="HG122" s="7">
        <f t="shared" si="71"/>
        <v>0</v>
      </c>
      <c r="HH122" s="7">
        <f t="shared" si="72"/>
        <v>2588652.7686910708</v>
      </c>
      <c r="HI122" s="7">
        <f t="shared" si="73"/>
        <v>5.9371814131736755E-9</v>
      </c>
      <c r="HJ122" s="8">
        <f t="shared" si="74"/>
        <v>6.4093619585037231E-6</v>
      </c>
      <c r="HK122" s="8">
        <f t="shared" si="75"/>
        <v>0</v>
      </c>
      <c r="HL122" s="7">
        <f t="shared" si="76"/>
        <v>-7.627531886100769E-7</v>
      </c>
      <c r="HM122" s="8">
        <f t="shared" si="77"/>
        <v>-1.2200325727462769E-6</v>
      </c>
      <c r="HN122" s="7">
        <f t="shared" si="78"/>
        <v>2.0401785150170326E-8</v>
      </c>
      <c r="HP122" s="15">
        <f t="shared" si="79"/>
        <v>2.2700826731628633E-2</v>
      </c>
      <c r="HR122" s="6">
        <f t="shared" si="80"/>
        <v>12696</v>
      </c>
      <c r="HS122" s="6">
        <f t="shared" si="81"/>
        <v>12004</v>
      </c>
      <c r="HT122" s="6">
        <f t="shared" si="82"/>
        <v>692</v>
      </c>
      <c r="HU122" s="6">
        <f t="shared" si="83"/>
        <v>0</v>
      </c>
      <c r="HV122" s="6">
        <f t="shared" si="84"/>
        <v>692</v>
      </c>
      <c r="HW122" s="7">
        <f t="shared" si="85"/>
        <v>9782809000</v>
      </c>
      <c r="HX122" s="7">
        <f t="shared" si="86"/>
        <v>2305641.7172443811</v>
      </c>
      <c r="HY122" s="7">
        <f t="shared" si="87"/>
        <v>851460.4</v>
      </c>
      <c r="HZ122" s="8">
        <f t="shared" si="88"/>
        <v>16780789.870000001</v>
      </c>
      <c r="IA122" s="8">
        <f t="shared" si="89"/>
        <v>1091240</v>
      </c>
      <c r="IB122" s="7">
        <f t="shared" si="90"/>
        <v>12093779.699999999</v>
      </c>
      <c r="IC122" s="8">
        <f t="shared" si="91"/>
        <v>17872029.870000001</v>
      </c>
      <c r="ID122" s="7">
        <f t="shared" si="92"/>
        <v>272301.25549999997</v>
      </c>
      <c r="IE122" s="6">
        <f t="shared" si="53"/>
        <v>0</v>
      </c>
      <c r="IF122" s="6">
        <f t="shared" si="54"/>
        <v>0</v>
      </c>
      <c r="IG122" s="6">
        <f t="shared" si="55"/>
        <v>0</v>
      </c>
      <c r="IH122" s="6">
        <f t="shared" si="56"/>
        <v>0</v>
      </c>
      <c r="II122" s="6">
        <f t="shared" si="57"/>
        <v>0</v>
      </c>
      <c r="IJ122" s="7">
        <f t="shared" si="58"/>
        <v>0</v>
      </c>
      <c r="IK122" s="7">
        <f t="shared" si="59"/>
        <v>0</v>
      </c>
      <c r="IL122" s="7">
        <f t="shared" si="60"/>
        <v>0</v>
      </c>
      <c r="IM122" s="8">
        <f t="shared" si="61"/>
        <v>0</v>
      </c>
      <c r="IN122" s="8">
        <f t="shared" si="62"/>
        <v>0</v>
      </c>
      <c r="IO122" s="7">
        <f t="shared" si="63"/>
        <v>0</v>
      </c>
      <c r="IP122" s="8">
        <f t="shared" si="64"/>
        <v>0</v>
      </c>
      <c r="IQ122" s="7">
        <f t="shared" si="65"/>
        <v>0</v>
      </c>
    </row>
    <row r="123" spans="1:251" x14ac:dyDescent="0.2">
      <c r="A123" s="14" t="s">
        <v>9</v>
      </c>
      <c r="B123" s="6"/>
      <c r="C123" s="6"/>
      <c r="D123" s="6"/>
      <c r="E123" s="6"/>
      <c r="F123" s="6"/>
      <c r="G123" s="7"/>
      <c r="H123" s="7"/>
      <c r="I123" s="7"/>
      <c r="J123" s="8"/>
      <c r="K123" s="8"/>
      <c r="L123" s="7"/>
      <c r="M123" s="8"/>
      <c r="N123" s="7"/>
      <c r="O123" s="6"/>
      <c r="P123" s="6"/>
      <c r="Q123" s="6"/>
      <c r="R123" s="6"/>
      <c r="S123" s="6"/>
      <c r="T123" s="7"/>
      <c r="U123" s="7"/>
      <c r="V123" s="7"/>
      <c r="W123" s="8"/>
      <c r="X123" s="8"/>
      <c r="Y123" s="7"/>
      <c r="Z123" s="8"/>
      <c r="AA123" s="7"/>
      <c r="AB123" s="6"/>
      <c r="AC123" s="6"/>
      <c r="AD123" s="6"/>
      <c r="AE123" s="6"/>
      <c r="AF123" s="6"/>
      <c r="AG123" s="7"/>
      <c r="AH123" s="7"/>
      <c r="AI123" s="7"/>
      <c r="AJ123" s="8"/>
      <c r="AK123" s="8"/>
      <c r="AL123" s="7"/>
      <c r="AM123" s="8"/>
      <c r="AN123" s="7"/>
      <c r="AO123" s="6"/>
      <c r="AP123" s="6"/>
      <c r="AQ123" s="6"/>
      <c r="AR123" s="6"/>
      <c r="AS123" s="6"/>
      <c r="AT123" s="7"/>
      <c r="AU123" s="7"/>
      <c r="AV123" s="7"/>
      <c r="AW123" s="8"/>
      <c r="AX123" s="8"/>
      <c r="AY123" s="7"/>
      <c r="AZ123" s="8"/>
      <c r="BA123" s="7"/>
      <c r="BB123" s="6">
        <v>8827</v>
      </c>
      <c r="BC123" s="6">
        <v>8325</v>
      </c>
      <c r="BD123" s="6">
        <v>502</v>
      </c>
      <c r="BE123" s="6">
        <v>0</v>
      </c>
      <c r="BF123" s="6">
        <v>502</v>
      </c>
      <c r="BG123" s="7">
        <v>6811491000</v>
      </c>
      <c r="BH123" s="7">
        <v>771665.45825308713</v>
      </c>
      <c r="BI123" s="7">
        <v>402013.7</v>
      </c>
      <c r="BJ123" s="8">
        <v>10228299.869999999</v>
      </c>
      <c r="BK123" s="8">
        <v>721173</v>
      </c>
      <c r="BL123" s="7">
        <v>7643305.5</v>
      </c>
      <c r="BM123" s="8">
        <v>10949472.870000001</v>
      </c>
      <c r="BN123" s="7">
        <v>159016.08300000001</v>
      </c>
      <c r="BO123" s="6">
        <v>1654876</v>
      </c>
      <c r="BP123" s="6">
        <v>626748</v>
      </c>
      <c r="BQ123" s="6">
        <v>1028128</v>
      </c>
      <c r="BR123" s="6">
        <v>701710</v>
      </c>
      <c r="BS123" s="6">
        <v>326418</v>
      </c>
      <c r="BT123" s="7">
        <v>346575617000</v>
      </c>
      <c r="BU123" s="7">
        <v>209426.94014536435</v>
      </c>
      <c r="BV123" s="7">
        <v>151573304.38</v>
      </c>
      <c r="BW123" s="8">
        <v>65743216353.789993</v>
      </c>
      <c r="BX123" s="8">
        <v>9457131937.8299999</v>
      </c>
      <c r="BY123" s="7">
        <v>7205684799.6000004</v>
      </c>
      <c r="BZ123" s="8">
        <v>75200348291.619995</v>
      </c>
      <c r="CA123" s="7">
        <v>1164084827.3820002</v>
      </c>
      <c r="CB123" s="6">
        <v>1820</v>
      </c>
      <c r="CC123" s="6">
        <v>1778</v>
      </c>
      <c r="CD123" s="6">
        <v>42</v>
      </c>
      <c r="CE123" s="6">
        <v>0</v>
      </c>
      <c r="CF123" s="6">
        <v>42</v>
      </c>
      <c r="CG123" s="7">
        <v>1369298000</v>
      </c>
      <c r="CH123" s="7">
        <v>752361.5384615385</v>
      </c>
      <c r="CI123" s="7">
        <v>294728.40000000002</v>
      </c>
      <c r="CJ123" s="8">
        <v>1428051.8</v>
      </c>
      <c r="CK123" s="8">
        <v>106245</v>
      </c>
      <c r="CL123" s="7">
        <v>1832907.2</v>
      </c>
      <c r="CM123" s="8">
        <v>1534296.8</v>
      </c>
      <c r="CN123" s="7">
        <v>27040.296999999999</v>
      </c>
      <c r="CO123" s="6">
        <v>2049</v>
      </c>
      <c r="CP123" s="6">
        <v>1962</v>
      </c>
      <c r="CQ123" s="6">
        <v>87</v>
      </c>
      <c r="CR123" s="6">
        <v>0</v>
      </c>
      <c r="CS123" s="6">
        <v>87</v>
      </c>
      <c r="CT123" s="7">
        <v>1599669000</v>
      </c>
      <c r="CU123" s="7">
        <v>780707.17423133238</v>
      </c>
      <c r="CV123" s="7">
        <v>149309.9</v>
      </c>
      <c r="CW123" s="8">
        <v>3949930.2</v>
      </c>
      <c r="CX123" s="8">
        <v>153849</v>
      </c>
      <c r="CY123" s="7">
        <v>2641587.5</v>
      </c>
      <c r="CZ123" s="8">
        <v>4103779.2</v>
      </c>
      <c r="DA123" s="7">
        <v>94021.789499999999</v>
      </c>
      <c r="DB123" s="6"/>
      <c r="DC123" s="6"/>
      <c r="DD123" s="6"/>
      <c r="DE123" s="6"/>
      <c r="DF123" s="6"/>
      <c r="DG123" s="7"/>
      <c r="DH123" s="7"/>
      <c r="DI123" s="7"/>
      <c r="DJ123" s="8"/>
      <c r="DK123" s="8"/>
      <c r="DL123" s="7"/>
      <c r="DM123" s="8"/>
      <c r="DN123" s="7"/>
      <c r="DO123" s="6">
        <v>515409</v>
      </c>
      <c r="DP123" s="6">
        <v>436365</v>
      </c>
      <c r="DQ123" s="6">
        <v>79044</v>
      </c>
      <c r="DR123" s="6">
        <v>34390</v>
      </c>
      <c r="DS123" s="6">
        <v>44654</v>
      </c>
      <c r="DT123" s="7">
        <v>61513798000</v>
      </c>
      <c r="DU123" s="7">
        <v>119349.48361398424</v>
      </c>
      <c r="DV123" s="7">
        <v>109093501.38000003</v>
      </c>
      <c r="DW123" s="8">
        <v>9120628471.8700008</v>
      </c>
      <c r="DX123" s="8">
        <v>1813864310.21</v>
      </c>
      <c r="DY123" s="7">
        <v>4235353109.9999995</v>
      </c>
      <c r="DZ123" s="8">
        <v>10934492782.079998</v>
      </c>
      <c r="EA123" s="7">
        <v>268844222.51359999</v>
      </c>
      <c r="EB123" s="6"/>
      <c r="EC123" s="6"/>
      <c r="ED123" s="6"/>
      <c r="EE123" s="6"/>
      <c r="EF123" s="6"/>
      <c r="EG123" s="7"/>
      <c r="EH123" s="7"/>
      <c r="EI123" s="7"/>
      <c r="EJ123" s="8"/>
      <c r="EK123" s="8"/>
      <c r="EL123" s="7"/>
      <c r="EM123" s="8"/>
      <c r="EN123" s="7"/>
      <c r="EO123" s="6"/>
      <c r="EP123" s="6"/>
      <c r="EQ123" s="6"/>
      <c r="ER123" s="6"/>
      <c r="ES123" s="6"/>
      <c r="ET123" s="7"/>
      <c r="EU123" s="7"/>
      <c r="EV123" s="7"/>
      <c r="EW123" s="8"/>
      <c r="EX123" s="8"/>
      <c r="EY123" s="7"/>
      <c r="EZ123" s="8"/>
      <c r="FA123" s="7"/>
      <c r="FB123" s="6">
        <v>746298</v>
      </c>
      <c r="FC123" s="6">
        <v>707171</v>
      </c>
      <c r="FD123" s="6">
        <v>39127</v>
      </c>
      <c r="FE123" s="6">
        <v>21257</v>
      </c>
      <c r="FF123" s="6">
        <v>17870</v>
      </c>
      <c r="FG123" s="7">
        <v>96512017000</v>
      </c>
      <c r="FH123" s="7">
        <v>129321.01787757705</v>
      </c>
      <c r="FI123" s="7">
        <v>160854259.40000001</v>
      </c>
      <c r="FJ123" s="8">
        <v>6036113053.8799982</v>
      </c>
      <c r="FK123" s="8">
        <v>949304584.82000005</v>
      </c>
      <c r="FL123" s="7">
        <v>7307962384.3000002</v>
      </c>
      <c r="FM123" s="8">
        <v>6985417638.6999989</v>
      </c>
      <c r="FN123" s="7">
        <v>231637351.47010002</v>
      </c>
      <c r="FO123" s="6"/>
      <c r="FP123" s="6"/>
      <c r="FQ123" s="6"/>
      <c r="FR123" s="6"/>
      <c r="FS123" s="6"/>
      <c r="FT123" s="7"/>
      <c r="FU123" s="7"/>
      <c r="FV123" s="7"/>
      <c r="FW123" s="8"/>
      <c r="FX123" s="8"/>
      <c r="FY123" s="7"/>
      <c r="FZ123" s="8"/>
      <c r="GA123" s="7"/>
      <c r="GB123" s="6">
        <v>2929279</v>
      </c>
      <c r="GC123" s="6">
        <v>1782349</v>
      </c>
      <c r="GD123" s="6">
        <v>1146930</v>
      </c>
      <c r="GE123" s="6">
        <v>757357</v>
      </c>
      <c r="GF123" s="6">
        <v>389573</v>
      </c>
      <c r="GG123" s="7">
        <v>514381890000</v>
      </c>
      <c r="GH123" s="7">
        <v>175600.16987115258</v>
      </c>
      <c r="GI123" s="7">
        <v>422367117.16000003</v>
      </c>
      <c r="GJ123" s="8">
        <v>80915564161.410004</v>
      </c>
      <c r="GK123" s="8">
        <v>12221282099.860001</v>
      </c>
      <c r="GL123" s="7">
        <v>18761118094.099998</v>
      </c>
      <c r="GM123" s="8">
        <v>93136846261.269989</v>
      </c>
      <c r="GN123" s="7">
        <v>1664846479.5352001</v>
      </c>
      <c r="GO123" s="6">
        <v>927482</v>
      </c>
      <c r="GP123" s="6">
        <v>183741</v>
      </c>
      <c r="GQ123" s="6">
        <v>743741</v>
      </c>
      <c r="GR123" s="6">
        <v>568821</v>
      </c>
      <c r="GS123" s="6">
        <v>174920</v>
      </c>
      <c r="GT123" s="7">
        <v>201881185000</v>
      </c>
      <c r="GU123" s="7">
        <v>217665.87923000124</v>
      </c>
      <c r="GV123" s="7">
        <v>83164700.080000013</v>
      </c>
      <c r="GW123" s="8">
        <v>29747721840.360001</v>
      </c>
      <c r="GX123" s="8">
        <v>2321111579.5</v>
      </c>
      <c r="GY123" s="7">
        <v>998249740.30000007</v>
      </c>
      <c r="GZ123" s="8">
        <v>32068833419.860001</v>
      </c>
      <c r="HA123" s="7">
        <v>470054318.42949998</v>
      </c>
      <c r="HB123" s="6">
        <f t="shared" si="66"/>
        <v>0</v>
      </c>
      <c r="HC123" s="6">
        <f t="shared" si="67"/>
        <v>0</v>
      </c>
      <c r="HD123" s="6">
        <f t="shared" si="68"/>
        <v>0</v>
      </c>
      <c r="HE123" s="6">
        <f t="shared" si="69"/>
        <v>0</v>
      </c>
      <c r="HF123" s="6">
        <f t="shared" si="70"/>
        <v>0</v>
      </c>
      <c r="HG123" s="7">
        <f t="shared" si="71"/>
        <v>0</v>
      </c>
      <c r="HH123" s="7">
        <f t="shared" si="72"/>
        <v>2587231.442711731</v>
      </c>
      <c r="HI123" s="7">
        <f t="shared" si="73"/>
        <v>1.1932570487260818E-8</v>
      </c>
      <c r="HJ123" s="8">
        <f t="shared" si="74"/>
        <v>-1.0376796126365662E-5</v>
      </c>
      <c r="HK123" s="8">
        <f t="shared" si="75"/>
        <v>0</v>
      </c>
      <c r="HL123" s="7">
        <f t="shared" si="76"/>
        <v>9.5367431640625E-7</v>
      </c>
      <c r="HM123" s="8">
        <f t="shared" si="77"/>
        <v>4.8838555812835693E-6</v>
      </c>
      <c r="HN123" s="7">
        <f t="shared" si="78"/>
        <v>5.5326381698250771E-8</v>
      </c>
      <c r="HP123" s="15">
        <f t="shared" si="79"/>
        <v>2.2674497260136414E-2</v>
      </c>
      <c r="HR123" s="6">
        <f t="shared" ref="HR123:HR154" si="93">BB123+CB123+CO123</f>
        <v>12696</v>
      </c>
      <c r="HS123" s="6">
        <f t="shared" si="81"/>
        <v>12065</v>
      </c>
      <c r="HT123" s="6">
        <f t="shared" si="82"/>
        <v>631</v>
      </c>
      <c r="HU123" s="6">
        <f t="shared" si="83"/>
        <v>0</v>
      </c>
      <c r="HV123" s="6">
        <f t="shared" si="84"/>
        <v>631</v>
      </c>
      <c r="HW123" s="7">
        <f t="shared" si="85"/>
        <v>9780458000</v>
      </c>
      <c r="HX123" s="7">
        <f t="shared" si="86"/>
        <v>2304734.1709459578</v>
      </c>
      <c r="HY123" s="7">
        <f t="shared" si="87"/>
        <v>846052.00000000012</v>
      </c>
      <c r="HZ123" s="8">
        <f t="shared" si="88"/>
        <v>15606281.870000001</v>
      </c>
      <c r="IA123" s="8">
        <f t="shared" si="89"/>
        <v>981267</v>
      </c>
      <c r="IB123" s="7">
        <f t="shared" si="90"/>
        <v>12117800.199999999</v>
      </c>
      <c r="IC123" s="8">
        <f t="shared" si="91"/>
        <v>16587548.870000001</v>
      </c>
      <c r="ID123" s="7">
        <f t="shared" si="92"/>
        <v>280078.16950000002</v>
      </c>
      <c r="IE123" s="6">
        <f t="shared" si="53"/>
        <v>0</v>
      </c>
      <c r="IF123" s="6">
        <f t="shared" si="54"/>
        <v>0</v>
      </c>
      <c r="IG123" s="6">
        <f t="shared" si="55"/>
        <v>0</v>
      </c>
      <c r="IH123" s="6">
        <f t="shared" si="56"/>
        <v>0</v>
      </c>
      <c r="II123" s="6">
        <f t="shared" si="57"/>
        <v>0</v>
      </c>
      <c r="IJ123" s="7">
        <f t="shared" si="58"/>
        <v>0</v>
      </c>
      <c r="IK123" s="7">
        <f t="shared" si="59"/>
        <v>0</v>
      </c>
      <c r="IL123" s="7">
        <f t="shared" si="60"/>
        <v>0</v>
      </c>
      <c r="IM123" s="8">
        <f t="shared" si="61"/>
        <v>0</v>
      </c>
      <c r="IN123" s="8">
        <f t="shared" si="62"/>
        <v>0</v>
      </c>
      <c r="IO123" s="7">
        <f t="shared" si="63"/>
        <v>0</v>
      </c>
      <c r="IP123" s="8">
        <f t="shared" si="64"/>
        <v>0</v>
      </c>
      <c r="IQ123" s="7">
        <f t="shared" si="65"/>
        <v>0</v>
      </c>
    </row>
    <row r="124" spans="1:251" x14ac:dyDescent="0.2">
      <c r="A124" s="14" t="s">
        <v>10</v>
      </c>
      <c r="B124" s="6"/>
      <c r="C124" s="6"/>
      <c r="D124" s="6"/>
      <c r="E124" s="6"/>
      <c r="F124" s="6"/>
      <c r="G124" s="7"/>
      <c r="H124" s="7"/>
      <c r="I124" s="7"/>
      <c r="J124" s="8"/>
      <c r="K124" s="8"/>
      <c r="L124" s="7"/>
      <c r="M124" s="8"/>
      <c r="N124" s="7"/>
      <c r="O124" s="6"/>
      <c r="P124" s="6"/>
      <c r="Q124" s="6"/>
      <c r="R124" s="6"/>
      <c r="S124" s="6"/>
      <c r="T124" s="7"/>
      <c r="U124" s="7"/>
      <c r="V124" s="7"/>
      <c r="W124" s="8"/>
      <c r="X124" s="8"/>
      <c r="Y124" s="7"/>
      <c r="Z124" s="8"/>
      <c r="AA124" s="7"/>
      <c r="AB124" s="6"/>
      <c r="AC124" s="6"/>
      <c r="AD124" s="6"/>
      <c r="AE124" s="6"/>
      <c r="AF124" s="6"/>
      <c r="AG124" s="7"/>
      <c r="AH124" s="7"/>
      <c r="AI124" s="7"/>
      <c r="AJ124" s="8"/>
      <c r="AK124" s="8"/>
      <c r="AL124" s="7"/>
      <c r="AM124" s="8"/>
      <c r="AN124" s="7"/>
      <c r="AO124" s="6"/>
      <c r="AP124" s="6"/>
      <c r="AQ124" s="6"/>
      <c r="AR124" s="6"/>
      <c r="AS124" s="6"/>
      <c r="AT124" s="7"/>
      <c r="AU124" s="7"/>
      <c r="AV124" s="7"/>
      <c r="AW124" s="8"/>
      <c r="AX124" s="8"/>
      <c r="AY124" s="7"/>
      <c r="AZ124" s="8"/>
      <c r="BA124" s="7"/>
      <c r="BB124" s="6">
        <v>8827</v>
      </c>
      <c r="BC124" s="6">
        <v>8377</v>
      </c>
      <c r="BD124" s="6">
        <v>450</v>
      </c>
      <c r="BE124" s="6">
        <v>0</v>
      </c>
      <c r="BF124" s="6">
        <v>450</v>
      </c>
      <c r="BG124" s="7">
        <v>6811491000</v>
      </c>
      <c r="BH124" s="7">
        <v>771665.45825308713</v>
      </c>
      <c r="BI124" s="7">
        <v>395950.1</v>
      </c>
      <c r="BJ124" s="8">
        <v>8900646.0700000003</v>
      </c>
      <c r="BK124" s="8">
        <v>652729</v>
      </c>
      <c r="BL124" s="7">
        <v>7665265.9000000004</v>
      </c>
      <c r="BM124" s="8">
        <v>9553375.0700000003</v>
      </c>
      <c r="BN124" s="7">
        <v>152728.54560000001</v>
      </c>
      <c r="BO124" s="6">
        <v>1671647</v>
      </c>
      <c r="BP124" s="6">
        <v>638162</v>
      </c>
      <c r="BQ124" s="6">
        <v>1033485</v>
      </c>
      <c r="BR124" s="6">
        <v>711937</v>
      </c>
      <c r="BS124" s="6">
        <v>321548</v>
      </c>
      <c r="BT124" s="7">
        <v>348818751000</v>
      </c>
      <c r="BU124" s="7">
        <v>208667.70974972588</v>
      </c>
      <c r="BV124" s="7">
        <v>152185019.84</v>
      </c>
      <c r="BW124" s="8">
        <v>66093244624.920006</v>
      </c>
      <c r="BX124" s="8">
        <v>9313126573.75</v>
      </c>
      <c r="BY124" s="7">
        <v>7223298738.1000004</v>
      </c>
      <c r="BZ124" s="8">
        <v>75406371198.669998</v>
      </c>
      <c r="CA124" s="7">
        <v>1270572862.7203</v>
      </c>
      <c r="CB124" s="6">
        <v>1820</v>
      </c>
      <c r="CC124" s="6">
        <v>1778</v>
      </c>
      <c r="CD124" s="6">
        <v>42</v>
      </c>
      <c r="CE124" s="6">
        <v>0</v>
      </c>
      <c r="CF124" s="6">
        <v>42</v>
      </c>
      <c r="CG124" s="7">
        <v>1369298000</v>
      </c>
      <c r="CH124" s="7">
        <v>752361.5384615385</v>
      </c>
      <c r="CI124" s="7">
        <v>294728.40000000002</v>
      </c>
      <c r="CJ124" s="8">
        <v>1441118.5</v>
      </c>
      <c r="CK124" s="8">
        <v>106245</v>
      </c>
      <c r="CL124" s="7">
        <v>1832907.2</v>
      </c>
      <c r="CM124" s="8">
        <v>1547363.5</v>
      </c>
      <c r="CN124" s="7">
        <v>29808.016199999998</v>
      </c>
      <c r="CO124" s="6">
        <v>2049</v>
      </c>
      <c r="CP124" s="6">
        <v>1968</v>
      </c>
      <c r="CQ124" s="6">
        <v>81</v>
      </c>
      <c r="CR124" s="6">
        <v>0</v>
      </c>
      <c r="CS124" s="6">
        <v>81</v>
      </c>
      <c r="CT124" s="7">
        <v>1599669000</v>
      </c>
      <c r="CU124" s="7">
        <v>780707.17423133238</v>
      </c>
      <c r="CV124" s="7">
        <v>149309.9</v>
      </c>
      <c r="CW124" s="8">
        <v>3803570.5</v>
      </c>
      <c r="CX124" s="8">
        <v>139549</v>
      </c>
      <c r="CY124" s="7">
        <v>2646403.9</v>
      </c>
      <c r="CZ124" s="8">
        <v>3943119.5</v>
      </c>
      <c r="DA124" s="7">
        <v>98836.758400000006</v>
      </c>
      <c r="DB124" s="6"/>
      <c r="DC124" s="6"/>
      <c r="DD124" s="6"/>
      <c r="DE124" s="6"/>
      <c r="DF124" s="6"/>
      <c r="DG124" s="7"/>
      <c r="DH124" s="7"/>
      <c r="DI124" s="7"/>
      <c r="DJ124" s="8"/>
      <c r="DK124" s="8"/>
      <c r="DL124" s="7"/>
      <c r="DM124" s="8"/>
      <c r="DN124" s="7"/>
      <c r="DO124" s="6">
        <v>515370</v>
      </c>
      <c r="DP124" s="6">
        <v>437650</v>
      </c>
      <c r="DQ124" s="6">
        <v>77720</v>
      </c>
      <c r="DR124" s="6">
        <v>33826</v>
      </c>
      <c r="DS124" s="6">
        <v>43894</v>
      </c>
      <c r="DT124" s="7">
        <v>61501877000</v>
      </c>
      <c r="DU124" s="7">
        <v>119335.38428701709</v>
      </c>
      <c r="DV124" s="7">
        <v>109085501.38000003</v>
      </c>
      <c r="DW124" s="8">
        <v>9010963095.1399994</v>
      </c>
      <c r="DX124" s="8">
        <v>1785163445.21</v>
      </c>
      <c r="DY124" s="7">
        <v>4238978315.8999996</v>
      </c>
      <c r="DZ124" s="8">
        <v>10796126540.349998</v>
      </c>
      <c r="EA124" s="7">
        <v>291249312.93599999</v>
      </c>
      <c r="EB124" s="6"/>
      <c r="EC124" s="6"/>
      <c r="ED124" s="6"/>
      <c r="EE124" s="6"/>
      <c r="EF124" s="6"/>
      <c r="EG124" s="7"/>
      <c r="EH124" s="7"/>
      <c r="EI124" s="7"/>
      <c r="EJ124" s="8"/>
      <c r="EK124" s="8"/>
      <c r="EL124" s="7"/>
      <c r="EM124" s="8"/>
      <c r="EN124" s="7"/>
      <c r="EO124" s="6"/>
      <c r="EP124" s="6"/>
      <c r="EQ124" s="6"/>
      <c r="ER124" s="6"/>
      <c r="ES124" s="6"/>
      <c r="ET124" s="7"/>
      <c r="EU124" s="7"/>
      <c r="EV124" s="7"/>
      <c r="EW124" s="8"/>
      <c r="EX124" s="8"/>
      <c r="EY124" s="7"/>
      <c r="EZ124" s="8"/>
      <c r="FA124" s="7"/>
      <c r="FB124" s="6">
        <v>746291</v>
      </c>
      <c r="FC124" s="6">
        <v>707574</v>
      </c>
      <c r="FD124" s="6">
        <v>38717</v>
      </c>
      <c r="FE124" s="6">
        <v>21031</v>
      </c>
      <c r="FF124" s="6">
        <v>17686</v>
      </c>
      <c r="FG124" s="7">
        <v>96510415000</v>
      </c>
      <c r="FH124" s="7">
        <v>129320.08425667735</v>
      </c>
      <c r="FI124" s="7">
        <v>160852009.40000001</v>
      </c>
      <c r="FJ124" s="8">
        <v>5980746773.6399984</v>
      </c>
      <c r="FK124" s="8">
        <v>938951391.54999995</v>
      </c>
      <c r="FL124" s="7">
        <v>7310049815.3999987</v>
      </c>
      <c r="FM124" s="8">
        <v>6919698165.1899986</v>
      </c>
      <c r="FN124" s="7">
        <v>252034279.03409997</v>
      </c>
      <c r="FO124" s="6"/>
      <c r="FP124" s="6"/>
      <c r="FQ124" s="6"/>
      <c r="FR124" s="6"/>
      <c r="FS124" s="6"/>
      <c r="FT124" s="7"/>
      <c r="FU124" s="7"/>
      <c r="FV124" s="7"/>
      <c r="FW124" s="8"/>
      <c r="FX124" s="8"/>
      <c r="FY124" s="7"/>
      <c r="FZ124" s="8"/>
      <c r="GA124" s="7"/>
      <c r="GB124" s="6">
        <v>2946004</v>
      </c>
      <c r="GC124" s="6">
        <v>1795509</v>
      </c>
      <c r="GD124" s="6">
        <v>1150495</v>
      </c>
      <c r="GE124" s="6">
        <v>766794</v>
      </c>
      <c r="GF124" s="6">
        <v>383701</v>
      </c>
      <c r="GG124" s="7">
        <v>516611501000</v>
      </c>
      <c r="GH124" s="7">
        <v>175360.08131692963</v>
      </c>
      <c r="GI124" s="7">
        <v>422962519.02000004</v>
      </c>
      <c r="GJ124" s="8">
        <v>81099099828.770004</v>
      </c>
      <c r="GK124" s="8">
        <v>12038139933.509998</v>
      </c>
      <c r="GL124" s="7">
        <v>18784471446.399998</v>
      </c>
      <c r="GM124" s="8">
        <v>93137239762.279999</v>
      </c>
      <c r="GN124" s="7">
        <v>1814137828.0106001</v>
      </c>
      <c r="GO124" s="6">
        <v>944207</v>
      </c>
      <c r="GP124" s="6">
        <v>190330</v>
      </c>
      <c r="GQ124" s="6">
        <v>753877</v>
      </c>
      <c r="GR124" s="6">
        <v>581254</v>
      </c>
      <c r="GS124" s="6">
        <v>172623</v>
      </c>
      <c r="GT124" s="7">
        <v>204076935000</v>
      </c>
      <c r="GU124" s="7">
        <v>216135.7996710467</v>
      </c>
      <c r="GV124" s="7">
        <v>83768206.340000004</v>
      </c>
      <c r="GW124" s="8">
        <v>30369287958.41</v>
      </c>
      <c r="GX124" s="8">
        <v>2295321874.5</v>
      </c>
      <c r="GY124" s="7">
        <v>1003345374</v>
      </c>
      <c r="GZ124" s="8">
        <v>32664609832.91</v>
      </c>
      <c r="HA124" s="7">
        <v>517933501.75060004</v>
      </c>
      <c r="HB124" s="6">
        <f t="shared" si="66"/>
        <v>0</v>
      </c>
      <c r="HC124" s="6">
        <f t="shared" si="67"/>
        <v>0</v>
      </c>
      <c r="HD124" s="6">
        <f t="shared" si="68"/>
        <v>0</v>
      </c>
      <c r="HE124" s="6">
        <f t="shared" si="69"/>
        <v>0</v>
      </c>
      <c r="HF124" s="6">
        <f t="shared" si="70"/>
        <v>0</v>
      </c>
      <c r="HG124" s="7">
        <f t="shared" si="71"/>
        <v>0</v>
      </c>
      <c r="HH124" s="7">
        <f t="shared" si="72"/>
        <v>2586697.2679224489</v>
      </c>
      <c r="HI124" s="7">
        <f t="shared" si="73"/>
        <v>5.9371814131736755E-9</v>
      </c>
      <c r="HJ124" s="8">
        <f t="shared" si="74"/>
        <v>3.0547380447387695E-7</v>
      </c>
      <c r="HK124" s="8">
        <f t="shared" si="75"/>
        <v>1.9073486328125E-6</v>
      </c>
      <c r="HL124" s="7">
        <f t="shared" si="76"/>
        <v>1.3355165719985962E-6</v>
      </c>
      <c r="HM124" s="8">
        <f t="shared" si="77"/>
        <v>-7.323920726776123E-6</v>
      </c>
      <c r="HN124" s="7">
        <f t="shared" si="78"/>
        <v>-1.7584534361958504E-7</v>
      </c>
      <c r="HP124" s="15">
        <f t="shared" si="79"/>
        <v>2.2645502790945189E-2</v>
      </c>
      <c r="HR124" s="6">
        <f t="shared" si="93"/>
        <v>12696</v>
      </c>
      <c r="HS124" s="6">
        <f t="shared" si="81"/>
        <v>12123</v>
      </c>
      <c r="HT124" s="6">
        <f t="shared" si="82"/>
        <v>573</v>
      </c>
      <c r="HU124" s="6">
        <f t="shared" si="83"/>
        <v>0</v>
      </c>
      <c r="HV124" s="6">
        <f t="shared" si="84"/>
        <v>573</v>
      </c>
      <c r="HW124" s="7">
        <f t="shared" si="85"/>
        <v>9780458000</v>
      </c>
      <c r="HX124" s="7">
        <f t="shared" si="86"/>
        <v>2304734.1709459578</v>
      </c>
      <c r="HY124" s="7">
        <f t="shared" si="87"/>
        <v>839988.4</v>
      </c>
      <c r="HZ124" s="8">
        <f t="shared" si="88"/>
        <v>14145335.07</v>
      </c>
      <c r="IA124" s="8">
        <f t="shared" si="89"/>
        <v>898523</v>
      </c>
      <c r="IB124" s="7">
        <f t="shared" si="90"/>
        <v>12144577</v>
      </c>
      <c r="IC124" s="8">
        <f t="shared" si="91"/>
        <v>15043858.07</v>
      </c>
      <c r="ID124" s="7">
        <f t="shared" si="92"/>
        <v>281373.32020000002</v>
      </c>
      <c r="IE124" s="6">
        <f t="shared" si="53"/>
        <v>0</v>
      </c>
      <c r="IF124" s="6">
        <f t="shared" si="54"/>
        <v>0</v>
      </c>
      <c r="IG124" s="6">
        <f t="shared" si="55"/>
        <v>0</v>
      </c>
      <c r="IH124" s="6">
        <f t="shared" si="56"/>
        <v>0</v>
      </c>
      <c r="II124" s="6">
        <f t="shared" si="57"/>
        <v>0</v>
      </c>
      <c r="IJ124" s="7">
        <f t="shared" si="58"/>
        <v>0</v>
      </c>
      <c r="IK124" s="7">
        <f t="shared" si="59"/>
        <v>0</v>
      </c>
      <c r="IL124" s="7">
        <f t="shared" si="60"/>
        <v>0</v>
      </c>
      <c r="IM124" s="8">
        <f t="shared" si="61"/>
        <v>0</v>
      </c>
      <c r="IN124" s="8">
        <f t="shared" si="62"/>
        <v>0</v>
      </c>
      <c r="IO124" s="7">
        <f t="shared" si="63"/>
        <v>0</v>
      </c>
      <c r="IP124" s="8">
        <f t="shared" si="64"/>
        <v>0</v>
      </c>
      <c r="IQ124" s="7">
        <f t="shared" si="65"/>
        <v>0</v>
      </c>
    </row>
    <row r="125" spans="1:251" x14ac:dyDescent="0.2">
      <c r="A125" s="16">
        <v>40513</v>
      </c>
      <c r="B125" s="17"/>
      <c r="C125" s="17"/>
      <c r="D125" s="17"/>
      <c r="E125" s="17"/>
      <c r="F125" s="17"/>
      <c r="G125" s="18"/>
      <c r="H125" s="18"/>
      <c r="I125" s="18"/>
      <c r="J125" s="17"/>
      <c r="K125" s="17"/>
      <c r="L125" s="18"/>
      <c r="M125" s="17"/>
      <c r="N125" s="18"/>
      <c r="O125" s="17"/>
      <c r="P125" s="17"/>
      <c r="Q125" s="17"/>
      <c r="R125" s="17"/>
      <c r="S125" s="17"/>
      <c r="T125" s="18"/>
      <c r="U125" s="18"/>
      <c r="V125" s="18"/>
      <c r="W125" s="17"/>
      <c r="X125" s="17"/>
      <c r="Y125" s="18"/>
      <c r="Z125" s="17"/>
      <c r="AA125" s="18"/>
      <c r="AB125" s="17"/>
      <c r="AC125" s="17"/>
      <c r="AD125" s="17"/>
      <c r="AE125" s="17"/>
      <c r="AF125" s="17"/>
      <c r="AG125" s="18"/>
      <c r="AH125" s="18"/>
      <c r="AI125" s="18"/>
      <c r="AJ125" s="17"/>
      <c r="AK125" s="17"/>
      <c r="AL125" s="18"/>
      <c r="AM125" s="17"/>
      <c r="AN125" s="18"/>
      <c r="AO125" s="17"/>
      <c r="AP125" s="17"/>
      <c r="AQ125" s="17"/>
      <c r="AR125" s="17"/>
      <c r="AS125" s="17"/>
      <c r="AT125" s="18"/>
      <c r="AU125" s="18"/>
      <c r="AV125" s="18"/>
      <c r="AW125" s="17"/>
      <c r="AX125" s="17"/>
      <c r="AY125" s="18"/>
      <c r="AZ125" s="17"/>
      <c r="BA125" s="18"/>
      <c r="BB125" s="17">
        <v>8827</v>
      </c>
      <c r="BC125" s="17">
        <v>8410</v>
      </c>
      <c r="BD125" s="17">
        <v>417</v>
      </c>
      <c r="BE125" s="17">
        <v>0</v>
      </c>
      <c r="BF125" s="17">
        <v>417</v>
      </c>
      <c r="BG125" s="18">
        <v>6810921000</v>
      </c>
      <c r="BH125" s="18">
        <v>771600.88365243003</v>
      </c>
      <c r="BI125" s="18">
        <v>395044.4</v>
      </c>
      <c r="BJ125" s="17">
        <v>7993867.2700000005</v>
      </c>
      <c r="BK125" s="17">
        <v>592392</v>
      </c>
      <c r="BL125" s="18">
        <v>7833212.7999999998</v>
      </c>
      <c r="BM125" s="17">
        <v>8586259.2699999996</v>
      </c>
      <c r="BN125" s="18">
        <v>467.29349999999999</v>
      </c>
      <c r="BO125" s="17">
        <v>1692808</v>
      </c>
      <c r="BP125" s="17">
        <v>649913</v>
      </c>
      <c r="BQ125" s="17">
        <v>1042895</v>
      </c>
      <c r="BR125" s="17">
        <v>726111</v>
      </c>
      <c r="BS125" s="17">
        <v>316784</v>
      </c>
      <c r="BT125" s="18">
        <v>351840358000</v>
      </c>
      <c r="BU125" s="18">
        <v>207844.21978157002</v>
      </c>
      <c r="BV125" s="18">
        <v>151293816.40000001</v>
      </c>
      <c r="BW125" s="17">
        <v>68974092199.350006</v>
      </c>
      <c r="BX125" s="17">
        <v>9150910927.4000015</v>
      </c>
      <c r="BY125" s="18">
        <v>8623246954.1000004</v>
      </c>
      <c r="BZ125" s="17">
        <v>78125003126.75</v>
      </c>
      <c r="CA125" s="18">
        <v>4254661.8957000002</v>
      </c>
      <c r="CB125" s="17">
        <v>1820</v>
      </c>
      <c r="CC125" s="17">
        <v>1779</v>
      </c>
      <c r="CD125" s="17">
        <v>41</v>
      </c>
      <c r="CE125" s="17">
        <v>0</v>
      </c>
      <c r="CF125" s="17">
        <v>41</v>
      </c>
      <c r="CG125" s="18">
        <v>1368564000</v>
      </c>
      <c r="CH125" s="18">
        <v>751958.24175824178</v>
      </c>
      <c r="CI125" s="18">
        <v>294728.40000000002</v>
      </c>
      <c r="CJ125" s="17">
        <v>1472142.7</v>
      </c>
      <c r="CK125" s="17">
        <v>104083</v>
      </c>
      <c r="CL125" s="18">
        <v>1865734.4</v>
      </c>
      <c r="CM125" s="17">
        <v>1576225.7</v>
      </c>
      <c r="CN125" s="18">
        <v>95.005099999999999</v>
      </c>
      <c r="CO125" s="17">
        <v>2049</v>
      </c>
      <c r="CP125" s="17">
        <v>1973</v>
      </c>
      <c r="CQ125" s="17">
        <v>76</v>
      </c>
      <c r="CR125" s="17">
        <v>0</v>
      </c>
      <c r="CS125" s="17">
        <v>76</v>
      </c>
      <c r="CT125" s="18">
        <v>1599669000</v>
      </c>
      <c r="CU125" s="18">
        <v>780707.17423133238</v>
      </c>
      <c r="CV125" s="18">
        <v>149309.9</v>
      </c>
      <c r="CW125" s="17">
        <v>3785000.6</v>
      </c>
      <c r="CX125" s="17">
        <v>123779</v>
      </c>
      <c r="CY125" s="18">
        <v>2754845.4</v>
      </c>
      <c r="CZ125" s="17">
        <v>3908779.6</v>
      </c>
      <c r="DA125" s="18">
        <v>315.91520000000003</v>
      </c>
      <c r="DB125" s="17"/>
      <c r="DC125" s="17"/>
      <c r="DD125" s="17"/>
      <c r="DE125" s="17"/>
      <c r="DF125" s="17"/>
      <c r="DG125" s="18"/>
      <c r="DH125" s="18"/>
      <c r="DI125" s="18"/>
      <c r="DJ125" s="17"/>
      <c r="DK125" s="17"/>
      <c r="DL125" s="18"/>
      <c r="DM125" s="17"/>
      <c r="DN125" s="18"/>
      <c r="DO125" s="17">
        <v>515315</v>
      </c>
      <c r="DP125" s="17">
        <v>439127</v>
      </c>
      <c r="DQ125" s="17">
        <v>76188</v>
      </c>
      <c r="DR125" s="17">
        <v>33174</v>
      </c>
      <c r="DS125" s="17">
        <v>43014</v>
      </c>
      <c r="DT125" s="18">
        <v>61493386000</v>
      </c>
      <c r="DU125" s="18">
        <v>119331.64375187992</v>
      </c>
      <c r="DV125" s="18">
        <v>109085501.38000003</v>
      </c>
      <c r="DW125" s="17">
        <v>9234755972.7400017</v>
      </c>
      <c r="DX125" s="17">
        <v>1749618907.8099999</v>
      </c>
      <c r="DY125" s="18">
        <v>4556459959.6000004</v>
      </c>
      <c r="DZ125" s="17">
        <v>10984374880.549999</v>
      </c>
      <c r="EA125" s="18">
        <v>901216.66320000007</v>
      </c>
      <c r="EB125" s="17"/>
      <c r="EC125" s="17"/>
      <c r="ED125" s="17"/>
      <c r="EE125" s="17"/>
      <c r="EF125" s="17"/>
      <c r="EG125" s="18"/>
      <c r="EH125" s="18"/>
      <c r="EI125" s="18"/>
      <c r="EJ125" s="17"/>
      <c r="EK125" s="17"/>
      <c r="EL125" s="18"/>
      <c r="EM125" s="17"/>
      <c r="EN125" s="18"/>
      <c r="EO125" s="17"/>
      <c r="EP125" s="17"/>
      <c r="EQ125" s="17"/>
      <c r="ER125" s="17"/>
      <c r="ES125" s="17"/>
      <c r="ET125" s="18"/>
      <c r="EU125" s="18"/>
      <c r="EV125" s="18"/>
      <c r="EW125" s="17"/>
      <c r="EX125" s="17"/>
      <c r="EY125" s="18"/>
      <c r="EZ125" s="17"/>
      <c r="FA125" s="18"/>
      <c r="FB125" s="17">
        <v>746286</v>
      </c>
      <c r="FC125" s="17">
        <v>708092</v>
      </c>
      <c r="FD125" s="17">
        <v>38194</v>
      </c>
      <c r="FE125" s="17">
        <v>20758</v>
      </c>
      <c r="FF125" s="17">
        <v>17436</v>
      </c>
      <c r="FG125" s="18">
        <v>96508251000</v>
      </c>
      <c r="FH125" s="18">
        <v>129318.05098849503</v>
      </c>
      <c r="FI125" s="18">
        <v>160853929.40000001</v>
      </c>
      <c r="FJ125" s="17">
        <v>6186199899.0200014</v>
      </c>
      <c r="FK125" s="17">
        <v>925728531.25</v>
      </c>
      <c r="FL125" s="18">
        <v>7585050970.4000006</v>
      </c>
      <c r="FM125" s="17">
        <v>7111928430.2700014</v>
      </c>
      <c r="FN125" s="18">
        <v>918925.41399999999</v>
      </c>
      <c r="FO125" s="17"/>
      <c r="FP125" s="17"/>
      <c r="FQ125" s="17"/>
      <c r="FR125" s="17"/>
      <c r="FS125" s="17"/>
      <c r="FT125" s="18"/>
      <c r="FU125" s="18"/>
      <c r="FV125" s="18"/>
      <c r="FW125" s="17"/>
      <c r="FX125" s="17"/>
      <c r="FY125" s="18"/>
      <c r="FZ125" s="17"/>
      <c r="GA125" s="18"/>
      <c r="GB125" s="17">
        <v>2967105</v>
      </c>
      <c r="GC125" s="17">
        <v>1809294</v>
      </c>
      <c r="GD125" s="17">
        <v>1157811</v>
      </c>
      <c r="GE125" s="17">
        <v>780043</v>
      </c>
      <c r="GF125" s="17">
        <v>377768</v>
      </c>
      <c r="GG125" s="18">
        <v>519621149000</v>
      </c>
      <c r="GH125" s="18">
        <v>175127.32073856503</v>
      </c>
      <c r="GI125" s="18">
        <v>422072329.88000005</v>
      </c>
      <c r="GJ125" s="17">
        <v>84408299081.680023</v>
      </c>
      <c r="GK125" s="17">
        <v>11827078620.460001</v>
      </c>
      <c r="GL125" s="18">
        <v>20777211676.700001</v>
      </c>
      <c r="GM125" s="17">
        <v>96235377702.140015</v>
      </c>
      <c r="GN125" s="18">
        <v>6075682.1866999995</v>
      </c>
      <c r="GO125" s="17">
        <v>965308</v>
      </c>
      <c r="GP125" s="17">
        <v>196917</v>
      </c>
      <c r="GQ125" s="17">
        <v>768391</v>
      </c>
      <c r="GR125" s="17">
        <v>597847</v>
      </c>
      <c r="GS125" s="17">
        <v>170544</v>
      </c>
      <c r="GT125" s="18">
        <v>206961129000</v>
      </c>
      <c r="GU125" s="18">
        <v>214399.06123226992</v>
      </c>
      <c r="GV125" s="18">
        <v>82881089.100000024</v>
      </c>
      <c r="GW125" s="17">
        <v>32308839622.799999</v>
      </c>
      <c r="GX125" s="17">
        <v>2265750281.5</v>
      </c>
      <c r="GY125" s="18">
        <v>1577590249.2000003</v>
      </c>
      <c r="GZ125" s="17">
        <v>34574589904.299995</v>
      </c>
      <c r="HA125" s="18">
        <v>1872305.1272999998</v>
      </c>
      <c r="HB125" s="6">
        <f t="shared" si="66"/>
        <v>0</v>
      </c>
      <c r="HC125" s="6">
        <f t="shared" si="67"/>
        <v>0</v>
      </c>
      <c r="HD125" s="6">
        <f t="shared" si="68"/>
        <v>0</v>
      </c>
      <c r="HE125" s="6">
        <f t="shared" si="69"/>
        <v>0</v>
      </c>
      <c r="HF125" s="6">
        <f t="shared" si="70"/>
        <v>0</v>
      </c>
      <c r="HG125" s="7">
        <f t="shared" si="71"/>
        <v>0</v>
      </c>
      <c r="HH125" s="7">
        <f t="shared" si="72"/>
        <v>2585632.8934253841</v>
      </c>
      <c r="HI125" s="7">
        <f t="shared" si="73"/>
        <v>-5.9371814131736755E-9</v>
      </c>
      <c r="HJ125" s="8">
        <f t="shared" si="74"/>
        <v>-4.2719766497612E-6</v>
      </c>
      <c r="HK125" s="8">
        <f t="shared" si="75"/>
        <v>0</v>
      </c>
      <c r="HL125" s="7">
        <f t="shared" si="76"/>
        <v>-1.1445954442024231E-6</v>
      </c>
      <c r="HM125" s="8">
        <f t="shared" si="77"/>
        <v>-4.2729079723358154E-6</v>
      </c>
      <c r="HN125" s="7">
        <f t="shared" si="78"/>
        <v>3.2036950869951397E-10</v>
      </c>
      <c r="HP125" s="15">
        <f t="shared" si="79"/>
        <v>2.2619844704334407E-2</v>
      </c>
      <c r="HQ125" s="19"/>
      <c r="HR125" s="17">
        <f t="shared" si="93"/>
        <v>12696</v>
      </c>
      <c r="HS125" s="17">
        <f t="shared" si="81"/>
        <v>12162</v>
      </c>
      <c r="HT125" s="17">
        <f t="shared" si="82"/>
        <v>534</v>
      </c>
      <c r="HU125" s="17">
        <f t="shared" si="83"/>
        <v>0</v>
      </c>
      <c r="HV125" s="17">
        <f t="shared" si="84"/>
        <v>534</v>
      </c>
      <c r="HW125" s="18">
        <f t="shared" si="85"/>
        <v>9779154000</v>
      </c>
      <c r="HX125" s="18">
        <f t="shared" si="86"/>
        <v>2304266.2996420041</v>
      </c>
      <c r="HY125" s="18">
        <f t="shared" si="87"/>
        <v>839082.70000000007</v>
      </c>
      <c r="HZ125" s="17">
        <f t="shared" si="88"/>
        <v>13251010.57</v>
      </c>
      <c r="IA125" s="17">
        <f t="shared" si="89"/>
        <v>820254</v>
      </c>
      <c r="IB125" s="18">
        <f t="shared" si="90"/>
        <v>12453792.6</v>
      </c>
      <c r="IC125" s="17">
        <f t="shared" si="91"/>
        <v>14071264.569999998</v>
      </c>
      <c r="ID125" s="18">
        <f t="shared" si="92"/>
        <v>878.21379999999999</v>
      </c>
      <c r="IE125" s="17">
        <f t="shared" si="53"/>
        <v>0</v>
      </c>
      <c r="IF125" s="17">
        <f t="shared" si="54"/>
        <v>0</v>
      </c>
      <c r="IG125" s="17">
        <f t="shared" si="55"/>
        <v>0</v>
      </c>
      <c r="IH125" s="17">
        <f t="shared" si="56"/>
        <v>0</v>
      </c>
      <c r="II125" s="17">
        <f t="shared" si="57"/>
        <v>0</v>
      </c>
      <c r="IJ125" s="18">
        <f t="shared" si="58"/>
        <v>0</v>
      </c>
      <c r="IK125" s="18">
        <f t="shared" si="59"/>
        <v>0</v>
      </c>
      <c r="IL125" s="18">
        <f t="shared" si="60"/>
        <v>0</v>
      </c>
      <c r="IM125" s="17">
        <f t="shared" si="61"/>
        <v>0</v>
      </c>
      <c r="IN125" s="17">
        <f t="shared" si="62"/>
        <v>0</v>
      </c>
      <c r="IO125" s="18">
        <f t="shared" si="63"/>
        <v>0</v>
      </c>
      <c r="IP125" s="17">
        <f t="shared" si="64"/>
        <v>0</v>
      </c>
      <c r="IQ125" s="18">
        <f t="shared" si="65"/>
        <v>0</v>
      </c>
    </row>
    <row r="126" spans="1:251" x14ac:dyDescent="0.2">
      <c r="A126" s="14" t="s">
        <v>13</v>
      </c>
      <c r="B126" s="6"/>
      <c r="C126" s="6"/>
      <c r="D126" s="6"/>
      <c r="E126" s="6"/>
      <c r="F126" s="6"/>
      <c r="G126" s="7"/>
      <c r="H126" s="7"/>
      <c r="I126" s="7"/>
      <c r="J126" s="8"/>
      <c r="K126" s="8"/>
      <c r="L126" s="7"/>
      <c r="M126" s="8"/>
      <c r="N126" s="7"/>
      <c r="O126" s="6"/>
      <c r="P126" s="6"/>
      <c r="Q126" s="6"/>
      <c r="R126" s="6"/>
      <c r="S126" s="6"/>
      <c r="T126" s="7"/>
      <c r="U126" s="7"/>
      <c r="V126" s="7"/>
      <c r="W126" s="8"/>
      <c r="X126" s="8"/>
      <c r="Y126" s="7"/>
      <c r="Z126" s="8"/>
      <c r="AA126" s="7"/>
      <c r="AB126" s="6"/>
      <c r="AC126" s="6"/>
      <c r="AD126" s="6"/>
      <c r="AE126" s="6"/>
      <c r="AF126" s="6"/>
      <c r="AG126" s="7"/>
      <c r="AH126" s="7"/>
      <c r="AI126" s="7"/>
      <c r="AJ126" s="8"/>
      <c r="AK126" s="8"/>
      <c r="AL126" s="7"/>
      <c r="AM126" s="8"/>
      <c r="AN126" s="7"/>
      <c r="AO126" s="6"/>
      <c r="AP126" s="6"/>
      <c r="AQ126" s="6"/>
      <c r="AR126" s="6"/>
      <c r="AS126" s="6"/>
      <c r="AT126" s="7"/>
      <c r="AU126" s="7"/>
      <c r="AV126" s="7"/>
      <c r="AW126" s="8"/>
      <c r="AX126" s="8"/>
      <c r="AY126" s="7"/>
      <c r="AZ126" s="8"/>
      <c r="BA126" s="7"/>
      <c r="BB126" s="6">
        <v>8827</v>
      </c>
      <c r="BC126" s="6">
        <v>8454</v>
      </c>
      <c r="BD126" s="6">
        <v>373</v>
      </c>
      <c r="BE126" s="6">
        <v>0</v>
      </c>
      <c r="BF126" s="6">
        <v>373</v>
      </c>
      <c r="BG126" s="7">
        <v>6809023000</v>
      </c>
      <c r="BH126" s="7">
        <v>771385.86156111932</v>
      </c>
      <c r="BI126" s="7">
        <v>395044.4</v>
      </c>
      <c r="BJ126" s="8">
        <v>7597930.4000000004</v>
      </c>
      <c r="BK126" s="8">
        <v>560856</v>
      </c>
      <c r="BL126" s="7">
        <v>7833472.7000000002</v>
      </c>
      <c r="BM126" s="8">
        <v>8158786.4000000004</v>
      </c>
      <c r="BN126" s="7">
        <v>13642.8123</v>
      </c>
      <c r="BO126" s="6">
        <v>1700937</v>
      </c>
      <c r="BP126" s="6">
        <v>668663</v>
      </c>
      <c r="BQ126" s="6">
        <v>1032274</v>
      </c>
      <c r="BR126" s="6">
        <v>721445</v>
      </c>
      <c r="BS126" s="6">
        <v>310829</v>
      </c>
      <c r="BT126" s="7">
        <v>353360770000</v>
      </c>
      <c r="BU126" s="7">
        <v>207744.77244013152</v>
      </c>
      <c r="BV126" s="7">
        <v>147228432.06999999</v>
      </c>
      <c r="BW126" s="8">
        <v>68766695344.330002</v>
      </c>
      <c r="BX126" s="8">
        <v>8941767773.0100002</v>
      </c>
      <c r="BY126" s="7">
        <v>8624410734.8999996</v>
      </c>
      <c r="BZ126" s="8">
        <v>77708463117.339996</v>
      </c>
      <c r="CA126" s="7">
        <v>130815491.5909</v>
      </c>
      <c r="CB126" s="6">
        <v>1820</v>
      </c>
      <c r="CC126" s="6">
        <v>1779</v>
      </c>
      <c r="CD126" s="6">
        <v>41</v>
      </c>
      <c r="CE126" s="6">
        <v>0</v>
      </c>
      <c r="CF126" s="6">
        <v>41</v>
      </c>
      <c r="CG126" s="7">
        <v>1368564000</v>
      </c>
      <c r="CH126" s="7">
        <v>751958.24175824178</v>
      </c>
      <c r="CI126" s="7">
        <v>294728.40000000002</v>
      </c>
      <c r="CJ126" s="8">
        <v>1473768.2</v>
      </c>
      <c r="CK126" s="8">
        <v>104083</v>
      </c>
      <c r="CL126" s="7">
        <v>1865734.4</v>
      </c>
      <c r="CM126" s="8">
        <v>1577851.2</v>
      </c>
      <c r="CN126" s="7">
        <v>2922.6067000000003</v>
      </c>
      <c r="CO126" s="6">
        <v>2049</v>
      </c>
      <c r="CP126" s="6">
        <v>1978</v>
      </c>
      <c r="CQ126" s="6">
        <v>71</v>
      </c>
      <c r="CR126" s="6">
        <v>0</v>
      </c>
      <c r="CS126" s="6">
        <v>71</v>
      </c>
      <c r="CT126" s="7">
        <v>1599669000</v>
      </c>
      <c r="CU126" s="7">
        <v>780707.17423133238</v>
      </c>
      <c r="CV126" s="7">
        <v>149309.9</v>
      </c>
      <c r="CW126" s="8">
        <v>3686671.4</v>
      </c>
      <c r="CX126" s="8">
        <v>117186</v>
      </c>
      <c r="CY126" s="7">
        <v>2754873.2</v>
      </c>
      <c r="CZ126" s="8">
        <v>3803857.4</v>
      </c>
      <c r="DA126" s="7">
        <v>9518.0478999999996</v>
      </c>
      <c r="DB126" s="6"/>
      <c r="DC126" s="6"/>
      <c r="DD126" s="6"/>
      <c r="DE126" s="6"/>
      <c r="DF126" s="6"/>
      <c r="DG126" s="7"/>
      <c r="DH126" s="7"/>
      <c r="DI126" s="7"/>
      <c r="DJ126" s="8"/>
      <c r="DK126" s="8"/>
      <c r="DL126" s="7"/>
      <c r="DM126" s="8"/>
      <c r="DN126" s="7"/>
      <c r="DO126" s="6">
        <v>515278</v>
      </c>
      <c r="DP126" s="6">
        <v>440895</v>
      </c>
      <c r="DQ126" s="6">
        <v>74383</v>
      </c>
      <c r="DR126" s="6">
        <v>32426</v>
      </c>
      <c r="DS126" s="6">
        <v>41957</v>
      </c>
      <c r="DT126" s="7">
        <v>61483597000</v>
      </c>
      <c r="DU126" s="7">
        <v>119321.21495581027</v>
      </c>
      <c r="DV126" s="7">
        <v>109087001.38000003</v>
      </c>
      <c r="DW126" s="8">
        <v>9006051003.1200027</v>
      </c>
      <c r="DX126" s="8">
        <v>1705740025.6599998</v>
      </c>
      <c r="DY126" s="7">
        <v>4555972068.3000002</v>
      </c>
      <c r="DZ126" s="8">
        <v>10711791028.780001</v>
      </c>
      <c r="EA126" s="7">
        <v>27258032.344599999</v>
      </c>
      <c r="EB126" s="6"/>
      <c r="EC126" s="6"/>
      <c r="ED126" s="6"/>
      <c r="EE126" s="6"/>
      <c r="EF126" s="6"/>
      <c r="EG126" s="7"/>
      <c r="EH126" s="7"/>
      <c r="EI126" s="7"/>
      <c r="EJ126" s="8"/>
      <c r="EK126" s="8"/>
      <c r="EL126" s="7"/>
      <c r="EM126" s="8"/>
      <c r="EN126" s="7"/>
      <c r="EO126" s="6"/>
      <c r="EP126" s="6"/>
      <c r="EQ126" s="6"/>
      <c r="ER126" s="6"/>
      <c r="ES126" s="6"/>
      <c r="ET126" s="7"/>
      <c r="EU126" s="7"/>
      <c r="EV126" s="7"/>
      <c r="EW126" s="8"/>
      <c r="EX126" s="8"/>
      <c r="EY126" s="7"/>
      <c r="EZ126" s="8"/>
      <c r="FA126" s="7"/>
      <c r="FB126" s="6">
        <v>746281</v>
      </c>
      <c r="FC126" s="6">
        <v>708743</v>
      </c>
      <c r="FD126" s="6">
        <v>37538</v>
      </c>
      <c r="FE126" s="6">
        <v>20407</v>
      </c>
      <c r="FF126" s="6">
        <v>17131</v>
      </c>
      <c r="FG126" s="7">
        <v>96507345000</v>
      </c>
      <c r="FH126" s="7">
        <v>129317.703385186</v>
      </c>
      <c r="FI126" s="7">
        <v>160854329.40000001</v>
      </c>
      <c r="FJ126" s="8">
        <v>6065399409.670001</v>
      </c>
      <c r="FK126" s="8">
        <v>909050127.25</v>
      </c>
      <c r="FL126" s="7">
        <v>7585046877.5000019</v>
      </c>
      <c r="FM126" s="8">
        <v>6974449536.920001</v>
      </c>
      <c r="FN126" s="7">
        <v>23830462.357100002</v>
      </c>
      <c r="FO126" s="6"/>
      <c r="FP126" s="6"/>
      <c r="FQ126" s="6"/>
      <c r="FR126" s="6"/>
      <c r="FS126" s="6"/>
      <c r="FT126" s="7"/>
      <c r="FU126" s="7"/>
      <c r="FV126" s="7"/>
      <c r="FW126" s="8"/>
      <c r="FX126" s="8"/>
      <c r="FY126" s="7"/>
      <c r="FZ126" s="8"/>
      <c r="GA126" s="7"/>
      <c r="GB126" s="6">
        <v>2975192</v>
      </c>
      <c r="GC126" s="6">
        <v>1830512</v>
      </c>
      <c r="GD126" s="6">
        <v>1144680</v>
      </c>
      <c r="GE126" s="6">
        <v>774278</v>
      </c>
      <c r="GF126" s="6">
        <v>370402</v>
      </c>
      <c r="GG126" s="7">
        <v>521128968000</v>
      </c>
      <c r="GH126" s="7">
        <v>175158.09668754152</v>
      </c>
      <c r="GI126" s="7">
        <v>418008845.55000007</v>
      </c>
      <c r="GJ126" s="8">
        <v>83850904127.11998</v>
      </c>
      <c r="GK126" s="8">
        <v>11557340050.92</v>
      </c>
      <c r="GL126" s="7">
        <v>20777883761</v>
      </c>
      <c r="GM126" s="8">
        <v>95408244178.039978</v>
      </c>
      <c r="GN126" s="7">
        <v>181930069.75950003</v>
      </c>
      <c r="GO126" s="6">
        <v>973395</v>
      </c>
      <c r="GP126" s="6">
        <v>208372</v>
      </c>
      <c r="GQ126" s="6">
        <v>765023</v>
      </c>
      <c r="GR126" s="6">
        <v>596643</v>
      </c>
      <c r="GS126" s="6">
        <v>168380</v>
      </c>
      <c r="GT126" s="7">
        <v>208461369000</v>
      </c>
      <c r="GU126" s="7">
        <v>214159.07108624966</v>
      </c>
      <c r="GV126" s="7">
        <v>78815484.87000002</v>
      </c>
      <c r="GW126" s="8">
        <v>32812931438.450005</v>
      </c>
      <c r="GX126" s="8">
        <v>2241461072.8000002</v>
      </c>
      <c r="GY126" s="7">
        <v>1577734882.8000002</v>
      </c>
      <c r="GZ126" s="8">
        <v>35054392511.25</v>
      </c>
      <c r="HA126" s="7">
        <v>58653356.332999997</v>
      </c>
      <c r="HB126" s="6">
        <f t="shared" si="66"/>
        <v>0</v>
      </c>
      <c r="HC126" s="6">
        <f t="shared" si="67"/>
        <v>0</v>
      </c>
      <c r="HD126" s="6">
        <f t="shared" si="68"/>
        <v>0</v>
      </c>
      <c r="HE126" s="6">
        <f t="shared" si="69"/>
        <v>0</v>
      </c>
      <c r="HF126" s="6">
        <f t="shared" si="70"/>
        <v>0</v>
      </c>
      <c r="HG126" s="7">
        <f t="shared" si="71"/>
        <v>0</v>
      </c>
      <c r="HH126" s="7">
        <f t="shared" si="72"/>
        <v>2585276.8716442799</v>
      </c>
      <c r="HI126" s="7">
        <f t="shared" si="73"/>
        <v>-3.5739503800868988E-8</v>
      </c>
      <c r="HJ126" s="8">
        <f t="shared" si="74"/>
        <v>2.1362677216529846E-5</v>
      </c>
      <c r="HK126" s="8">
        <f t="shared" si="75"/>
        <v>0</v>
      </c>
      <c r="HL126" s="7">
        <f t="shared" si="76"/>
        <v>3.0519440770149231E-6</v>
      </c>
      <c r="HM126" s="8">
        <f t="shared" si="77"/>
        <v>6.1038881540298462E-6</v>
      </c>
      <c r="HN126" s="7">
        <f t="shared" si="78"/>
        <v>-1.1516021913848817E-8</v>
      </c>
      <c r="HP126" s="15">
        <f t="shared" si="79"/>
        <v>2.2585157913974384E-2</v>
      </c>
      <c r="HR126" s="6">
        <f t="shared" si="93"/>
        <v>12696</v>
      </c>
      <c r="HS126" s="6">
        <f t="shared" si="81"/>
        <v>12211</v>
      </c>
      <c r="HT126" s="6">
        <f t="shared" si="82"/>
        <v>485</v>
      </c>
      <c r="HU126" s="6">
        <f t="shared" si="83"/>
        <v>0</v>
      </c>
      <c r="HV126" s="6">
        <f t="shared" si="84"/>
        <v>485</v>
      </c>
      <c r="HW126" s="7">
        <f t="shared" si="85"/>
        <v>9777256000</v>
      </c>
      <c r="HX126" s="7">
        <f t="shared" si="86"/>
        <v>2304051.2775506936</v>
      </c>
      <c r="HY126" s="7">
        <f t="shared" si="87"/>
        <v>839082.70000000007</v>
      </c>
      <c r="HZ126" s="8">
        <f t="shared" si="88"/>
        <v>12758370</v>
      </c>
      <c r="IA126" s="8">
        <f t="shared" si="89"/>
        <v>782125</v>
      </c>
      <c r="IB126" s="7">
        <f t="shared" si="90"/>
        <v>12454080.300000001</v>
      </c>
      <c r="IC126" s="8">
        <f t="shared" si="91"/>
        <v>13540495</v>
      </c>
      <c r="ID126" s="7">
        <f t="shared" si="92"/>
        <v>26083.466899999999</v>
      </c>
      <c r="IE126" s="6">
        <f t="shared" si="53"/>
        <v>0</v>
      </c>
      <c r="IF126" s="6">
        <f t="shared" si="54"/>
        <v>0</v>
      </c>
      <c r="IG126" s="6">
        <f t="shared" si="55"/>
        <v>0</v>
      </c>
      <c r="IH126" s="6">
        <f t="shared" si="56"/>
        <v>0</v>
      </c>
      <c r="II126" s="6">
        <f t="shared" si="57"/>
        <v>0</v>
      </c>
      <c r="IJ126" s="7">
        <f t="shared" si="58"/>
        <v>0</v>
      </c>
      <c r="IK126" s="7">
        <f t="shared" si="59"/>
        <v>0</v>
      </c>
      <c r="IL126" s="7">
        <f t="shared" si="60"/>
        <v>0</v>
      </c>
      <c r="IM126" s="8">
        <f t="shared" si="61"/>
        <v>0</v>
      </c>
      <c r="IN126" s="8">
        <f t="shared" si="62"/>
        <v>0</v>
      </c>
      <c r="IO126" s="7">
        <f t="shared" si="63"/>
        <v>0</v>
      </c>
      <c r="IP126" s="8">
        <f t="shared" si="64"/>
        <v>0</v>
      </c>
      <c r="IQ126" s="7">
        <f t="shared" si="65"/>
        <v>0</v>
      </c>
    </row>
    <row r="127" spans="1:251" x14ac:dyDescent="0.2">
      <c r="A127" s="14" t="s">
        <v>1</v>
      </c>
      <c r="B127" s="6"/>
      <c r="C127" s="6"/>
      <c r="D127" s="6"/>
      <c r="E127" s="6"/>
      <c r="F127" s="6"/>
      <c r="G127" s="7"/>
      <c r="H127" s="7"/>
      <c r="I127" s="7"/>
      <c r="J127" s="8"/>
      <c r="K127" s="8"/>
      <c r="L127" s="7"/>
      <c r="M127" s="8"/>
      <c r="N127" s="7"/>
      <c r="O127" s="6"/>
      <c r="P127" s="6"/>
      <c r="Q127" s="6"/>
      <c r="R127" s="6"/>
      <c r="S127" s="6"/>
      <c r="T127" s="7"/>
      <c r="U127" s="7"/>
      <c r="V127" s="7"/>
      <c r="W127" s="8"/>
      <c r="X127" s="8"/>
      <c r="Y127" s="7"/>
      <c r="Z127" s="8"/>
      <c r="AA127" s="7"/>
      <c r="AB127" s="6"/>
      <c r="AC127" s="6"/>
      <c r="AD127" s="6"/>
      <c r="AE127" s="6"/>
      <c r="AF127" s="6"/>
      <c r="AG127" s="7"/>
      <c r="AH127" s="7"/>
      <c r="AI127" s="7"/>
      <c r="AJ127" s="8"/>
      <c r="AK127" s="8"/>
      <c r="AL127" s="7"/>
      <c r="AM127" s="8"/>
      <c r="AN127" s="7"/>
      <c r="AO127" s="6"/>
      <c r="AP127" s="6"/>
      <c r="AQ127" s="6"/>
      <c r="AR127" s="6"/>
      <c r="AS127" s="6"/>
      <c r="AT127" s="7"/>
      <c r="AU127" s="7"/>
      <c r="AV127" s="7"/>
      <c r="AW127" s="8"/>
      <c r="AX127" s="8"/>
      <c r="AY127" s="7"/>
      <c r="AZ127" s="8"/>
      <c r="BA127" s="7"/>
      <c r="BB127" s="6">
        <v>8827</v>
      </c>
      <c r="BC127" s="6">
        <v>8464</v>
      </c>
      <c r="BD127" s="6">
        <v>363</v>
      </c>
      <c r="BE127" s="6">
        <v>0</v>
      </c>
      <c r="BF127" s="6">
        <v>363</v>
      </c>
      <c r="BG127" s="7">
        <v>6808613000</v>
      </c>
      <c r="BH127" s="7">
        <v>771339.41316415544</v>
      </c>
      <c r="BI127" s="7">
        <v>395044.4</v>
      </c>
      <c r="BJ127" s="8">
        <v>7530703.2000000002</v>
      </c>
      <c r="BK127" s="8">
        <v>550173</v>
      </c>
      <c r="BL127" s="7">
        <v>7833822.1000000006</v>
      </c>
      <c r="BM127" s="8">
        <v>8080876.2000000002</v>
      </c>
      <c r="BN127" s="7">
        <v>25553.0563</v>
      </c>
      <c r="BO127" s="6">
        <v>1709444</v>
      </c>
      <c r="BP127" s="6">
        <v>679898</v>
      </c>
      <c r="BQ127" s="6">
        <v>1029546</v>
      </c>
      <c r="BR127" s="6">
        <v>723310</v>
      </c>
      <c r="BS127" s="6">
        <v>306236</v>
      </c>
      <c r="BT127" s="7">
        <v>355111513000</v>
      </c>
      <c r="BU127" s="7">
        <v>207735.09573873141</v>
      </c>
      <c r="BV127" s="7">
        <v>148031810.69</v>
      </c>
      <c r="BW127" s="8">
        <v>68824746150.410004</v>
      </c>
      <c r="BX127" s="8">
        <v>8791229160.4300003</v>
      </c>
      <c r="BY127" s="7">
        <v>8627297037.2000027</v>
      </c>
      <c r="BZ127" s="8">
        <v>77615975310.840012</v>
      </c>
      <c r="CA127" s="7">
        <v>247040025.9553</v>
      </c>
      <c r="CB127" s="6">
        <v>1820</v>
      </c>
      <c r="CC127" s="6">
        <v>1779</v>
      </c>
      <c r="CD127" s="6">
        <v>41</v>
      </c>
      <c r="CE127" s="6">
        <v>0</v>
      </c>
      <c r="CF127" s="6">
        <v>41</v>
      </c>
      <c r="CG127" s="7">
        <v>1368564000</v>
      </c>
      <c r="CH127" s="7">
        <v>751958.24175824178</v>
      </c>
      <c r="CI127" s="7">
        <v>294728.40000000002</v>
      </c>
      <c r="CJ127" s="8">
        <v>1488359.8</v>
      </c>
      <c r="CK127" s="8">
        <v>104083</v>
      </c>
      <c r="CL127" s="7">
        <v>1865734.4</v>
      </c>
      <c r="CM127" s="8">
        <v>1592442.8</v>
      </c>
      <c r="CN127" s="7">
        <v>5578.4278000000004</v>
      </c>
      <c r="CO127" s="6">
        <v>2049</v>
      </c>
      <c r="CP127" s="6">
        <v>1982</v>
      </c>
      <c r="CQ127" s="6">
        <v>67</v>
      </c>
      <c r="CR127" s="6">
        <v>0</v>
      </c>
      <c r="CS127" s="6">
        <v>67</v>
      </c>
      <c r="CT127" s="7">
        <v>1598030000</v>
      </c>
      <c r="CU127" s="7">
        <v>779907.27183992194</v>
      </c>
      <c r="CV127" s="7">
        <v>149309.9</v>
      </c>
      <c r="CW127" s="8">
        <v>3692893.3</v>
      </c>
      <c r="CX127" s="8">
        <v>111176</v>
      </c>
      <c r="CY127" s="7">
        <v>2755046.4</v>
      </c>
      <c r="CZ127" s="8">
        <v>3804069.3</v>
      </c>
      <c r="DA127" s="7">
        <v>17943.069800000001</v>
      </c>
      <c r="DB127" s="6"/>
      <c r="DC127" s="6"/>
      <c r="DD127" s="6"/>
      <c r="DE127" s="6"/>
      <c r="DF127" s="6"/>
      <c r="DG127" s="7"/>
      <c r="DH127" s="7"/>
      <c r="DI127" s="7"/>
      <c r="DJ127" s="8"/>
      <c r="DK127" s="8"/>
      <c r="DL127" s="7"/>
      <c r="DM127" s="8"/>
      <c r="DN127" s="7"/>
      <c r="DO127" s="6">
        <v>515236</v>
      </c>
      <c r="DP127" s="6">
        <v>442065</v>
      </c>
      <c r="DQ127" s="6">
        <v>73171</v>
      </c>
      <c r="DR127" s="6">
        <v>31918</v>
      </c>
      <c r="DS127" s="6">
        <v>41253</v>
      </c>
      <c r="DT127" s="7">
        <v>61473234000</v>
      </c>
      <c r="DU127" s="7">
        <v>119310.82843590122</v>
      </c>
      <c r="DV127" s="7">
        <v>109088251.38000003</v>
      </c>
      <c r="DW127" s="8">
        <v>8883032468.8699989</v>
      </c>
      <c r="DX127" s="8">
        <v>1678053087.9400001</v>
      </c>
      <c r="DY127" s="7">
        <v>4555801022.5</v>
      </c>
      <c r="DZ127" s="8">
        <v>10561085556.809999</v>
      </c>
      <c r="EA127" s="7">
        <v>51093043.52319999</v>
      </c>
      <c r="EB127" s="6"/>
      <c r="EC127" s="6"/>
      <c r="ED127" s="6"/>
      <c r="EE127" s="6"/>
      <c r="EF127" s="6"/>
      <c r="EG127" s="7"/>
      <c r="EH127" s="7"/>
      <c r="EI127" s="7"/>
      <c r="EJ127" s="8"/>
      <c r="EK127" s="8"/>
      <c r="EL127" s="7"/>
      <c r="EM127" s="8"/>
      <c r="EN127" s="7"/>
      <c r="EO127" s="6"/>
      <c r="EP127" s="6"/>
      <c r="EQ127" s="6"/>
      <c r="ER127" s="6"/>
      <c r="ES127" s="6"/>
      <c r="ET127" s="7"/>
      <c r="EU127" s="7"/>
      <c r="EV127" s="7"/>
      <c r="EW127" s="8"/>
      <c r="EX127" s="8"/>
      <c r="EY127" s="7"/>
      <c r="EZ127" s="8"/>
      <c r="FA127" s="7"/>
      <c r="FB127" s="6">
        <v>746282</v>
      </c>
      <c r="FC127" s="6">
        <v>709111</v>
      </c>
      <c r="FD127" s="6">
        <v>37171</v>
      </c>
      <c r="FE127" s="6">
        <v>20202</v>
      </c>
      <c r="FF127" s="6">
        <v>16969</v>
      </c>
      <c r="FG127" s="7">
        <v>96507424000</v>
      </c>
      <c r="FH127" s="7">
        <v>129317.63596066902</v>
      </c>
      <c r="FI127" s="7">
        <v>160857049.40000001</v>
      </c>
      <c r="FJ127" s="8">
        <v>6013159774.170001</v>
      </c>
      <c r="FK127" s="8">
        <v>899953575.25</v>
      </c>
      <c r="FL127" s="7">
        <v>7585375422.5999985</v>
      </c>
      <c r="FM127" s="8">
        <v>6913113349.4200001</v>
      </c>
      <c r="FN127" s="7">
        <v>44818080.89729999</v>
      </c>
      <c r="FO127" s="6"/>
      <c r="FP127" s="6"/>
      <c r="FQ127" s="6"/>
      <c r="FR127" s="6"/>
      <c r="FS127" s="6"/>
      <c r="FT127" s="7"/>
      <c r="FU127" s="7"/>
      <c r="FV127" s="7"/>
      <c r="FW127" s="8"/>
      <c r="FX127" s="8"/>
      <c r="FY127" s="7"/>
      <c r="FZ127" s="8"/>
      <c r="GA127" s="7"/>
      <c r="GB127" s="6">
        <v>2983658</v>
      </c>
      <c r="GC127" s="6">
        <v>1843299</v>
      </c>
      <c r="GD127" s="6">
        <v>1140359</v>
      </c>
      <c r="GE127" s="6">
        <v>775430</v>
      </c>
      <c r="GF127" s="6">
        <v>364929</v>
      </c>
      <c r="GG127" s="7">
        <v>522867378000</v>
      </c>
      <c r="GH127" s="7">
        <v>175243.73705029197</v>
      </c>
      <c r="GI127" s="7">
        <v>418816194.17000008</v>
      </c>
      <c r="GJ127" s="8">
        <v>83733650349.75</v>
      </c>
      <c r="GK127" s="8">
        <v>11370001255.620001</v>
      </c>
      <c r="GL127" s="7">
        <v>20780928085.200001</v>
      </c>
      <c r="GM127" s="8">
        <v>95103651605.37001</v>
      </c>
      <c r="GN127" s="7">
        <v>343000224.92970002</v>
      </c>
      <c r="GO127" s="6">
        <v>981861</v>
      </c>
      <c r="GP127" s="6">
        <v>214584</v>
      </c>
      <c r="GQ127" s="6">
        <v>767277</v>
      </c>
      <c r="GR127" s="6">
        <v>600799</v>
      </c>
      <c r="GS127" s="6">
        <v>166478</v>
      </c>
      <c r="GT127" s="7">
        <v>210152996000</v>
      </c>
      <c r="GU127" s="7">
        <v>214035.38382724236</v>
      </c>
      <c r="GV127" s="7">
        <v>79614201.090000018</v>
      </c>
      <c r="GW127" s="8">
        <v>33294500698.740002</v>
      </c>
      <c r="GX127" s="8">
        <v>2215472993.8000002</v>
      </c>
      <c r="GY127" s="7">
        <v>1578451653.9000001</v>
      </c>
      <c r="GZ127" s="8">
        <v>35509973692.540001</v>
      </c>
      <c r="HA127" s="7">
        <v>111811239.2396</v>
      </c>
      <c r="HB127" s="6">
        <f t="shared" si="66"/>
        <v>0</v>
      </c>
      <c r="HC127" s="6">
        <f t="shared" si="67"/>
        <v>0</v>
      </c>
      <c r="HD127" s="6">
        <f t="shared" si="68"/>
        <v>0</v>
      </c>
      <c r="HE127" s="6">
        <f t="shared" si="69"/>
        <v>0</v>
      </c>
      <c r="HF127" s="6">
        <f t="shared" si="70"/>
        <v>0</v>
      </c>
      <c r="HG127" s="7">
        <f t="shared" si="71"/>
        <v>0</v>
      </c>
      <c r="HH127" s="7">
        <f t="shared" si="72"/>
        <v>2584324.7498473288</v>
      </c>
      <c r="HI127" s="7">
        <f t="shared" si="73"/>
        <v>-3.5739503800868988E-8</v>
      </c>
      <c r="HJ127" s="8">
        <f t="shared" si="74"/>
        <v>1.8310733139514923E-5</v>
      </c>
      <c r="HK127" s="8">
        <f t="shared" si="75"/>
        <v>0</v>
      </c>
      <c r="HL127" s="7">
        <f t="shared" si="76"/>
        <v>-3.8091093301773071E-7</v>
      </c>
      <c r="HM127" s="8">
        <f t="shared" si="77"/>
        <v>3.0519440770149231E-6</v>
      </c>
      <c r="HN127" s="7">
        <f t="shared" si="78"/>
        <v>-4.4059561332687736E-8</v>
      </c>
      <c r="HP127" s="15">
        <f t="shared" si="79"/>
        <v>2.2564692668425965E-2</v>
      </c>
      <c r="HR127" s="6">
        <f t="shared" si="93"/>
        <v>12696</v>
      </c>
      <c r="HS127" s="6">
        <f t="shared" si="81"/>
        <v>12225</v>
      </c>
      <c r="HT127" s="6">
        <f t="shared" si="82"/>
        <v>471</v>
      </c>
      <c r="HU127" s="6">
        <f t="shared" si="83"/>
        <v>0</v>
      </c>
      <c r="HV127" s="6">
        <f t="shared" si="84"/>
        <v>471</v>
      </c>
      <c r="HW127" s="7">
        <f t="shared" si="85"/>
        <v>9775207000</v>
      </c>
      <c r="HX127" s="7">
        <f t="shared" si="86"/>
        <v>2303204.9267623192</v>
      </c>
      <c r="HY127" s="7">
        <f t="shared" si="87"/>
        <v>839082.70000000007</v>
      </c>
      <c r="HZ127" s="8">
        <f t="shared" si="88"/>
        <v>12711956.300000001</v>
      </c>
      <c r="IA127" s="8">
        <f t="shared" si="89"/>
        <v>765432</v>
      </c>
      <c r="IB127" s="7">
        <f t="shared" si="90"/>
        <v>12454602.9</v>
      </c>
      <c r="IC127" s="8">
        <f t="shared" si="91"/>
        <v>13477388.300000001</v>
      </c>
      <c r="ID127" s="7">
        <f t="shared" si="92"/>
        <v>49074.553899999999</v>
      </c>
      <c r="IE127" s="6">
        <f t="shared" si="53"/>
        <v>0</v>
      </c>
      <c r="IF127" s="6">
        <f t="shared" si="54"/>
        <v>0</v>
      </c>
      <c r="IG127" s="6">
        <f t="shared" si="55"/>
        <v>0</v>
      </c>
      <c r="IH127" s="6">
        <f t="shared" si="56"/>
        <v>0</v>
      </c>
      <c r="II127" s="6">
        <f t="shared" si="57"/>
        <v>0</v>
      </c>
      <c r="IJ127" s="7">
        <f t="shared" si="58"/>
        <v>0</v>
      </c>
      <c r="IK127" s="7">
        <f t="shared" si="59"/>
        <v>0</v>
      </c>
      <c r="IL127" s="7">
        <f t="shared" si="60"/>
        <v>0</v>
      </c>
      <c r="IM127" s="8">
        <f t="shared" si="61"/>
        <v>0</v>
      </c>
      <c r="IN127" s="8">
        <f t="shared" si="62"/>
        <v>0</v>
      </c>
      <c r="IO127" s="7">
        <f t="shared" si="63"/>
        <v>0</v>
      </c>
      <c r="IP127" s="8">
        <f t="shared" si="64"/>
        <v>0</v>
      </c>
      <c r="IQ127" s="7">
        <f t="shared" si="65"/>
        <v>0</v>
      </c>
    </row>
    <row r="128" spans="1:251" x14ac:dyDescent="0.2">
      <c r="A128" s="14" t="s">
        <v>2</v>
      </c>
      <c r="B128" s="6"/>
      <c r="C128" s="6"/>
      <c r="D128" s="6"/>
      <c r="E128" s="6"/>
      <c r="F128" s="6"/>
      <c r="G128" s="7"/>
      <c r="H128" s="7"/>
      <c r="I128" s="7"/>
      <c r="J128" s="8"/>
      <c r="K128" s="8"/>
      <c r="L128" s="7"/>
      <c r="M128" s="8"/>
      <c r="N128" s="7"/>
      <c r="O128" s="6"/>
      <c r="P128" s="6"/>
      <c r="Q128" s="6"/>
      <c r="R128" s="6"/>
      <c r="S128" s="6"/>
      <c r="T128" s="7"/>
      <c r="U128" s="7"/>
      <c r="V128" s="7"/>
      <c r="W128" s="8"/>
      <c r="X128" s="8"/>
      <c r="Y128" s="7"/>
      <c r="Z128" s="8"/>
      <c r="AA128" s="7"/>
      <c r="AB128" s="6"/>
      <c r="AC128" s="6"/>
      <c r="AD128" s="6"/>
      <c r="AE128" s="6"/>
      <c r="AF128" s="6"/>
      <c r="AG128" s="7"/>
      <c r="AH128" s="7"/>
      <c r="AI128" s="7"/>
      <c r="AJ128" s="8"/>
      <c r="AK128" s="8"/>
      <c r="AL128" s="7"/>
      <c r="AM128" s="8"/>
      <c r="AN128" s="7"/>
      <c r="AO128" s="6"/>
      <c r="AP128" s="6"/>
      <c r="AQ128" s="6"/>
      <c r="AR128" s="6"/>
      <c r="AS128" s="6"/>
      <c r="AT128" s="7"/>
      <c r="AU128" s="7"/>
      <c r="AV128" s="7"/>
      <c r="AW128" s="8"/>
      <c r="AX128" s="8"/>
      <c r="AY128" s="7"/>
      <c r="AZ128" s="8"/>
      <c r="BA128" s="7"/>
      <c r="BB128" s="6">
        <v>8827</v>
      </c>
      <c r="BC128" s="6">
        <v>8481</v>
      </c>
      <c r="BD128" s="6">
        <v>346</v>
      </c>
      <c r="BE128" s="6">
        <v>0</v>
      </c>
      <c r="BF128" s="6">
        <v>346</v>
      </c>
      <c r="BG128" s="7">
        <v>6805793000</v>
      </c>
      <c r="BH128" s="7">
        <v>771019.93882406258</v>
      </c>
      <c r="BI128" s="7">
        <v>395044.4</v>
      </c>
      <c r="BJ128" s="8">
        <v>7318967.2999999998</v>
      </c>
      <c r="BK128" s="8">
        <v>530845</v>
      </c>
      <c r="BL128" s="7">
        <v>7835051.7000000002</v>
      </c>
      <c r="BM128" s="8">
        <v>7849812.2999999998</v>
      </c>
      <c r="BN128" s="7">
        <v>37510.644800000002</v>
      </c>
      <c r="BO128" s="6">
        <v>1718074</v>
      </c>
      <c r="BP128" s="6">
        <v>692794</v>
      </c>
      <c r="BQ128" s="6">
        <v>1025280</v>
      </c>
      <c r="BR128" s="6">
        <v>724294</v>
      </c>
      <c r="BS128" s="6">
        <v>300986</v>
      </c>
      <c r="BT128" s="7">
        <v>356998160000</v>
      </c>
      <c r="BU128" s="7">
        <v>207789.74595972002</v>
      </c>
      <c r="BV128" s="7">
        <v>148323462.5</v>
      </c>
      <c r="BW128" s="8">
        <v>68702803349.419998</v>
      </c>
      <c r="BX128" s="8">
        <v>8622006675.4200001</v>
      </c>
      <c r="BY128" s="7">
        <v>8632239903.1000004</v>
      </c>
      <c r="BZ128" s="8">
        <v>77324810024.839996</v>
      </c>
      <c r="CA128" s="7">
        <v>373287754.90330005</v>
      </c>
      <c r="CB128" s="6">
        <v>1820</v>
      </c>
      <c r="CC128" s="6">
        <v>1781</v>
      </c>
      <c r="CD128" s="6">
        <v>39</v>
      </c>
      <c r="CE128" s="6">
        <v>0</v>
      </c>
      <c r="CF128" s="6">
        <v>39</v>
      </c>
      <c r="CG128" s="7">
        <v>1368564000</v>
      </c>
      <c r="CH128" s="7">
        <v>751958.24175824178</v>
      </c>
      <c r="CI128" s="7">
        <v>294728.40000000002</v>
      </c>
      <c r="CJ128" s="8">
        <v>1452950.7</v>
      </c>
      <c r="CK128" s="8">
        <v>101083</v>
      </c>
      <c r="CL128" s="7">
        <v>1865923.2</v>
      </c>
      <c r="CM128" s="8">
        <v>1554033.7</v>
      </c>
      <c r="CN128" s="7">
        <v>8264.5680000000011</v>
      </c>
      <c r="CO128" s="6">
        <v>2049</v>
      </c>
      <c r="CP128" s="6">
        <v>1986</v>
      </c>
      <c r="CQ128" s="6">
        <v>63</v>
      </c>
      <c r="CR128" s="6">
        <v>0</v>
      </c>
      <c r="CS128" s="6">
        <v>63</v>
      </c>
      <c r="CT128" s="7">
        <v>1597570000</v>
      </c>
      <c r="CU128" s="7">
        <v>779682.77208394336</v>
      </c>
      <c r="CV128" s="7">
        <v>149309.9</v>
      </c>
      <c r="CW128" s="8">
        <v>3646546.5</v>
      </c>
      <c r="CX128" s="8">
        <v>101988</v>
      </c>
      <c r="CY128" s="7">
        <v>2755554.4</v>
      </c>
      <c r="CZ128" s="8">
        <v>3748534.5</v>
      </c>
      <c r="DA128" s="7">
        <v>26780.665099999998</v>
      </c>
      <c r="DB128" s="6"/>
      <c r="DC128" s="6"/>
      <c r="DD128" s="6"/>
      <c r="DE128" s="6"/>
      <c r="DF128" s="6"/>
      <c r="DG128" s="7"/>
      <c r="DH128" s="7"/>
      <c r="DI128" s="7"/>
      <c r="DJ128" s="8"/>
      <c r="DK128" s="8"/>
      <c r="DL128" s="7"/>
      <c r="DM128" s="8"/>
      <c r="DN128" s="7"/>
      <c r="DO128" s="6">
        <v>515210</v>
      </c>
      <c r="DP128" s="6">
        <v>443339</v>
      </c>
      <c r="DQ128" s="6">
        <v>71871</v>
      </c>
      <c r="DR128" s="6">
        <v>31358</v>
      </c>
      <c r="DS128" s="6">
        <v>40513</v>
      </c>
      <c r="DT128" s="7">
        <v>61466167000</v>
      </c>
      <c r="DU128" s="7">
        <v>119303.13270316958</v>
      </c>
      <c r="DV128" s="7">
        <v>109094676.38000003</v>
      </c>
      <c r="DW128" s="8">
        <v>8756237250.3700008</v>
      </c>
      <c r="DX128" s="8">
        <v>1649259927.9400001</v>
      </c>
      <c r="DY128" s="7">
        <v>4556345760.6999998</v>
      </c>
      <c r="DZ128" s="8">
        <v>10405497178.310001</v>
      </c>
      <c r="EA128" s="7">
        <v>76736335.815200001</v>
      </c>
      <c r="EB128" s="6"/>
      <c r="EC128" s="6"/>
      <c r="ED128" s="6"/>
      <c r="EE128" s="6"/>
      <c r="EF128" s="6"/>
      <c r="EG128" s="7"/>
      <c r="EH128" s="7"/>
      <c r="EI128" s="7"/>
      <c r="EJ128" s="8"/>
      <c r="EK128" s="8"/>
      <c r="EL128" s="7"/>
      <c r="EM128" s="8"/>
      <c r="EN128" s="7"/>
      <c r="EO128" s="6"/>
      <c r="EP128" s="6"/>
      <c r="EQ128" s="6"/>
      <c r="ER128" s="6"/>
      <c r="ES128" s="6"/>
      <c r="ET128" s="7"/>
      <c r="EU128" s="7"/>
      <c r="EV128" s="7"/>
      <c r="EW128" s="8"/>
      <c r="EX128" s="8"/>
      <c r="EY128" s="7"/>
      <c r="EZ128" s="8"/>
      <c r="FA128" s="7"/>
      <c r="FB128" s="6">
        <v>746283</v>
      </c>
      <c r="FC128" s="6">
        <v>709511</v>
      </c>
      <c r="FD128" s="6">
        <v>36772</v>
      </c>
      <c r="FE128" s="6">
        <v>19983</v>
      </c>
      <c r="FF128" s="6">
        <v>16789</v>
      </c>
      <c r="FG128" s="7">
        <v>96506372000</v>
      </c>
      <c r="FH128" s="7">
        <v>129316.05302546085</v>
      </c>
      <c r="FI128" s="7">
        <v>160860299.40000001</v>
      </c>
      <c r="FJ128" s="8">
        <v>5957196013.6500034</v>
      </c>
      <c r="FK128" s="8">
        <v>890003338.95000005</v>
      </c>
      <c r="FL128" s="7">
        <v>7585970417.8999977</v>
      </c>
      <c r="FM128" s="8">
        <v>6847199352.6000023</v>
      </c>
      <c r="FN128" s="7">
        <v>67628240.534699991</v>
      </c>
      <c r="FO128" s="6"/>
      <c r="FP128" s="6"/>
      <c r="FQ128" s="6"/>
      <c r="FR128" s="6"/>
      <c r="FS128" s="6"/>
      <c r="FT128" s="7"/>
      <c r="FU128" s="7"/>
      <c r="FV128" s="7"/>
      <c r="FW128" s="8"/>
      <c r="FX128" s="8"/>
      <c r="FY128" s="7"/>
      <c r="FZ128" s="8"/>
      <c r="GA128" s="7"/>
      <c r="GB128" s="6">
        <v>2992263</v>
      </c>
      <c r="GC128" s="6">
        <v>1857892</v>
      </c>
      <c r="GD128" s="6">
        <v>1134371</v>
      </c>
      <c r="GE128" s="6">
        <v>775635</v>
      </c>
      <c r="GF128" s="6">
        <v>358736</v>
      </c>
      <c r="GG128" s="7">
        <v>524742626000</v>
      </c>
      <c r="GH128" s="7">
        <v>175366.47881553191</v>
      </c>
      <c r="GI128" s="7">
        <v>419117520.98000002</v>
      </c>
      <c r="GJ128" s="8">
        <v>83428655077.940002</v>
      </c>
      <c r="GK128" s="8">
        <v>11162003858.310001</v>
      </c>
      <c r="GL128" s="7">
        <v>20787012611</v>
      </c>
      <c r="GM128" s="8">
        <v>94590658936.25</v>
      </c>
      <c r="GN128" s="7">
        <v>517724887.1311</v>
      </c>
      <c r="GO128" s="6">
        <v>990466</v>
      </c>
      <c r="GP128" s="6">
        <v>221765</v>
      </c>
      <c r="GQ128" s="6">
        <v>768701</v>
      </c>
      <c r="GR128" s="6">
        <v>604395</v>
      </c>
      <c r="GS128" s="6">
        <v>164306</v>
      </c>
      <c r="GT128" s="7">
        <v>211986270000</v>
      </c>
      <c r="GU128" s="7">
        <v>214026.80152574647</v>
      </c>
      <c r="GV128" s="7">
        <v>79904039.400000021</v>
      </c>
      <c r="GW128" s="8">
        <v>33728055087.57</v>
      </c>
      <c r="GX128" s="8">
        <v>2188761728.8000002</v>
      </c>
      <c r="GY128" s="7">
        <v>1579900056.7000003</v>
      </c>
      <c r="GZ128" s="8">
        <v>35916816816.370003</v>
      </c>
      <c r="HA128" s="7">
        <v>170823402.73570001</v>
      </c>
      <c r="HB128" s="6">
        <f t="shared" si="66"/>
        <v>0</v>
      </c>
      <c r="HC128" s="6">
        <f t="shared" si="67"/>
        <v>0</v>
      </c>
      <c r="HD128" s="6">
        <f t="shared" si="68"/>
        <v>0</v>
      </c>
      <c r="HE128" s="6">
        <f t="shared" si="69"/>
        <v>0</v>
      </c>
      <c r="HF128" s="6">
        <f t="shared" si="70"/>
        <v>0</v>
      </c>
      <c r="HG128" s="7">
        <f t="shared" si="71"/>
        <v>0</v>
      </c>
      <c r="HH128" s="7">
        <f t="shared" si="72"/>
        <v>2583703.4055390665</v>
      </c>
      <c r="HI128" s="7">
        <f t="shared" si="73"/>
        <v>2.3865140974521637E-8</v>
      </c>
      <c r="HJ128" s="8">
        <f t="shared" si="74"/>
        <v>-3.0519440770149231E-6</v>
      </c>
      <c r="HK128" s="8">
        <f t="shared" si="75"/>
        <v>-1.9073486328125E-6</v>
      </c>
      <c r="HL128" s="7">
        <f t="shared" si="76"/>
        <v>-7.627531886100769E-7</v>
      </c>
      <c r="HM128" s="8">
        <f t="shared" si="77"/>
        <v>-3.0519440770149231E-6</v>
      </c>
      <c r="HN128" s="7">
        <f t="shared" si="78"/>
        <v>5.2263203542679548E-8</v>
      </c>
      <c r="HP128" s="15">
        <f t="shared" si="79"/>
        <v>2.2548210317061734E-2</v>
      </c>
      <c r="HR128" s="6">
        <f t="shared" si="93"/>
        <v>12696</v>
      </c>
      <c r="HS128" s="6">
        <f t="shared" si="81"/>
        <v>12248</v>
      </c>
      <c r="HT128" s="6">
        <f t="shared" si="82"/>
        <v>448</v>
      </c>
      <c r="HU128" s="6">
        <f t="shared" si="83"/>
        <v>0</v>
      </c>
      <c r="HV128" s="6">
        <f t="shared" si="84"/>
        <v>448</v>
      </c>
      <c r="HW128" s="7">
        <f t="shared" si="85"/>
        <v>9771927000</v>
      </c>
      <c r="HX128" s="7">
        <f t="shared" si="86"/>
        <v>2302660.9526662477</v>
      </c>
      <c r="HY128" s="7">
        <f t="shared" si="87"/>
        <v>839082.70000000007</v>
      </c>
      <c r="HZ128" s="8">
        <f t="shared" si="88"/>
        <v>12418464.5</v>
      </c>
      <c r="IA128" s="8">
        <f t="shared" si="89"/>
        <v>733916</v>
      </c>
      <c r="IB128" s="7">
        <f t="shared" si="90"/>
        <v>12456529.300000001</v>
      </c>
      <c r="IC128" s="8">
        <f t="shared" si="91"/>
        <v>13152380.5</v>
      </c>
      <c r="ID128" s="7">
        <f t="shared" si="92"/>
        <v>72555.877899999992</v>
      </c>
      <c r="IE128" s="6">
        <f t="shared" si="53"/>
        <v>0</v>
      </c>
      <c r="IF128" s="6">
        <f t="shared" si="54"/>
        <v>0</v>
      </c>
      <c r="IG128" s="6">
        <f t="shared" si="55"/>
        <v>0</v>
      </c>
      <c r="IH128" s="6">
        <f t="shared" si="56"/>
        <v>0</v>
      </c>
      <c r="II128" s="6">
        <f t="shared" si="57"/>
        <v>0</v>
      </c>
      <c r="IJ128" s="7">
        <f t="shared" si="58"/>
        <v>0</v>
      </c>
      <c r="IK128" s="7">
        <f t="shared" si="59"/>
        <v>0</v>
      </c>
      <c r="IL128" s="7">
        <f t="shared" si="60"/>
        <v>0</v>
      </c>
      <c r="IM128" s="8">
        <f t="shared" si="61"/>
        <v>0</v>
      </c>
      <c r="IN128" s="8">
        <f t="shared" si="62"/>
        <v>0</v>
      </c>
      <c r="IO128" s="7">
        <f t="shared" si="63"/>
        <v>0</v>
      </c>
      <c r="IP128" s="8">
        <f t="shared" si="64"/>
        <v>0</v>
      </c>
      <c r="IQ128" s="7">
        <f t="shared" si="65"/>
        <v>0</v>
      </c>
    </row>
    <row r="129" spans="1:251" x14ac:dyDescent="0.2">
      <c r="A129" s="14" t="s">
        <v>3</v>
      </c>
      <c r="B129" s="6"/>
      <c r="C129" s="6"/>
      <c r="D129" s="6"/>
      <c r="E129" s="6"/>
      <c r="F129" s="6"/>
      <c r="G129" s="7"/>
      <c r="H129" s="7"/>
      <c r="I129" s="7"/>
      <c r="J129" s="8"/>
      <c r="K129" s="8"/>
      <c r="L129" s="7"/>
      <c r="M129" s="8"/>
      <c r="N129" s="7"/>
      <c r="O129" s="6"/>
      <c r="P129" s="6"/>
      <c r="Q129" s="6"/>
      <c r="R129" s="6"/>
      <c r="S129" s="6"/>
      <c r="T129" s="7"/>
      <c r="U129" s="7"/>
      <c r="V129" s="7"/>
      <c r="W129" s="8"/>
      <c r="X129" s="8"/>
      <c r="Y129" s="7"/>
      <c r="Z129" s="8"/>
      <c r="AA129" s="7"/>
      <c r="AB129" s="6"/>
      <c r="AC129" s="6"/>
      <c r="AD129" s="6"/>
      <c r="AE129" s="6"/>
      <c r="AF129" s="6"/>
      <c r="AG129" s="7"/>
      <c r="AH129" s="7"/>
      <c r="AI129" s="7"/>
      <c r="AJ129" s="8"/>
      <c r="AK129" s="8"/>
      <c r="AL129" s="7"/>
      <c r="AM129" s="8"/>
      <c r="AN129" s="7"/>
      <c r="AO129" s="6"/>
      <c r="AP129" s="6"/>
      <c r="AQ129" s="6"/>
      <c r="AR129" s="6"/>
      <c r="AS129" s="6"/>
      <c r="AT129" s="7"/>
      <c r="AU129" s="7"/>
      <c r="AV129" s="7"/>
      <c r="AW129" s="8"/>
      <c r="AX129" s="8"/>
      <c r="AY129" s="7"/>
      <c r="AZ129" s="8"/>
      <c r="BA129" s="7"/>
      <c r="BB129" s="6">
        <v>8827</v>
      </c>
      <c r="BC129" s="6">
        <v>8498</v>
      </c>
      <c r="BD129" s="6">
        <v>329</v>
      </c>
      <c r="BE129" s="6">
        <v>0</v>
      </c>
      <c r="BF129" s="6">
        <v>329</v>
      </c>
      <c r="BG129" s="7">
        <v>6805793000</v>
      </c>
      <c r="BH129" s="7">
        <v>771019.93882406258</v>
      </c>
      <c r="BI129" s="7">
        <v>395044.4</v>
      </c>
      <c r="BJ129" s="8">
        <v>7225424.1000000006</v>
      </c>
      <c r="BK129" s="8">
        <v>589578</v>
      </c>
      <c r="BL129" s="7">
        <v>7836751.5</v>
      </c>
      <c r="BM129" s="8">
        <v>7815002.1000000006</v>
      </c>
      <c r="BN129" s="7">
        <v>48337.106299999999</v>
      </c>
      <c r="BO129" s="6">
        <v>1725309</v>
      </c>
      <c r="BP129" s="6">
        <v>704744</v>
      </c>
      <c r="BQ129" s="6">
        <v>1020565</v>
      </c>
      <c r="BR129" s="6">
        <v>724490</v>
      </c>
      <c r="BS129" s="6">
        <v>296075</v>
      </c>
      <c r="BT129" s="7">
        <v>358553988000</v>
      </c>
      <c r="BU129" s="7">
        <v>207820.15743266858</v>
      </c>
      <c r="BV129" s="7">
        <v>148500097.13</v>
      </c>
      <c r="BW129" s="8">
        <v>68560297380.239998</v>
      </c>
      <c r="BX129" s="8">
        <v>9426807348.3899994</v>
      </c>
      <c r="BY129" s="7">
        <v>8638903933.7000008</v>
      </c>
      <c r="BZ129" s="8">
        <v>77987104728.630005</v>
      </c>
      <c r="CA129" s="7">
        <v>493665385.19099998</v>
      </c>
      <c r="CB129" s="6">
        <v>1820</v>
      </c>
      <c r="CC129" s="6">
        <v>1783</v>
      </c>
      <c r="CD129" s="6">
        <v>37</v>
      </c>
      <c r="CE129" s="6">
        <v>0</v>
      </c>
      <c r="CF129" s="6">
        <v>37</v>
      </c>
      <c r="CG129" s="7">
        <v>1368564000</v>
      </c>
      <c r="CH129" s="7">
        <v>751958.24175824178</v>
      </c>
      <c r="CI129" s="7">
        <v>294728.40000000002</v>
      </c>
      <c r="CJ129" s="8">
        <v>1281006.2</v>
      </c>
      <c r="CK129" s="8">
        <v>91192</v>
      </c>
      <c r="CL129" s="7">
        <v>1867039.3</v>
      </c>
      <c r="CM129" s="8">
        <v>1372198.2</v>
      </c>
      <c r="CN129" s="7">
        <v>9600.1713</v>
      </c>
      <c r="CO129" s="6">
        <v>2049</v>
      </c>
      <c r="CP129" s="6">
        <v>1986</v>
      </c>
      <c r="CQ129" s="6">
        <v>63</v>
      </c>
      <c r="CR129" s="6">
        <v>0</v>
      </c>
      <c r="CS129" s="6">
        <v>63</v>
      </c>
      <c r="CT129" s="7">
        <v>1597570000</v>
      </c>
      <c r="CU129" s="7">
        <v>779682.77208394336</v>
      </c>
      <c r="CV129" s="7">
        <v>149309.9</v>
      </c>
      <c r="CW129" s="8">
        <v>3654327</v>
      </c>
      <c r="CX129" s="8">
        <v>117541</v>
      </c>
      <c r="CY129" s="7">
        <v>2755554.4</v>
      </c>
      <c r="CZ129" s="8">
        <v>3771868</v>
      </c>
      <c r="DA129" s="7">
        <v>35888.517</v>
      </c>
      <c r="DB129" s="6"/>
      <c r="DC129" s="6"/>
      <c r="DD129" s="6"/>
      <c r="DE129" s="6"/>
      <c r="DF129" s="6"/>
      <c r="DG129" s="7"/>
      <c r="DH129" s="7"/>
      <c r="DI129" s="7"/>
      <c r="DJ129" s="8"/>
      <c r="DK129" s="8"/>
      <c r="DL129" s="7"/>
      <c r="DM129" s="8"/>
      <c r="DN129" s="7"/>
      <c r="DO129" s="6">
        <v>515183</v>
      </c>
      <c r="DP129" s="6">
        <v>444377</v>
      </c>
      <c r="DQ129" s="6">
        <v>70806</v>
      </c>
      <c r="DR129" s="6">
        <v>30931</v>
      </c>
      <c r="DS129" s="6">
        <v>39875</v>
      </c>
      <c r="DT129" s="7">
        <v>61459401000</v>
      </c>
      <c r="DU129" s="7">
        <v>119296.25201142118</v>
      </c>
      <c r="DV129" s="7">
        <v>109095461.38000003</v>
      </c>
      <c r="DW129" s="8">
        <v>8646415748.5299988</v>
      </c>
      <c r="DX129" s="8">
        <v>1688831325.9400001</v>
      </c>
      <c r="DY129" s="7">
        <v>4557015804</v>
      </c>
      <c r="DZ129" s="8">
        <v>10335247074.470001</v>
      </c>
      <c r="EA129" s="7">
        <v>100971871.38440001</v>
      </c>
      <c r="EB129" s="6"/>
      <c r="EC129" s="6"/>
      <c r="ED129" s="6"/>
      <c r="EE129" s="6"/>
      <c r="EF129" s="6"/>
      <c r="EG129" s="7"/>
      <c r="EH129" s="7"/>
      <c r="EI129" s="7"/>
      <c r="EJ129" s="8"/>
      <c r="EK129" s="8"/>
      <c r="EL129" s="7"/>
      <c r="EM129" s="8"/>
      <c r="EN129" s="7"/>
      <c r="EO129" s="6"/>
      <c r="EP129" s="6"/>
      <c r="EQ129" s="6"/>
      <c r="ER129" s="6"/>
      <c r="ES129" s="6"/>
      <c r="ET129" s="7"/>
      <c r="EU129" s="7"/>
      <c r="EV129" s="7"/>
      <c r="EW129" s="8"/>
      <c r="EX129" s="8"/>
      <c r="EY129" s="7"/>
      <c r="EZ129" s="8"/>
      <c r="FA129" s="7"/>
      <c r="FB129" s="6">
        <v>746283</v>
      </c>
      <c r="FC129" s="6">
        <v>709803</v>
      </c>
      <c r="FD129" s="6">
        <v>36480</v>
      </c>
      <c r="FE129" s="6">
        <v>19830</v>
      </c>
      <c r="FF129" s="6">
        <v>16650</v>
      </c>
      <c r="FG129" s="7">
        <v>96506129000</v>
      </c>
      <c r="FH129" s="7">
        <v>129315.72741171914</v>
      </c>
      <c r="FI129" s="7">
        <v>160865799.40000001</v>
      </c>
      <c r="FJ129" s="8">
        <v>5913637233.1599998</v>
      </c>
      <c r="FK129" s="8">
        <v>899623483.95000005</v>
      </c>
      <c r="FL129" s="7">
        <v>7586682398.999999</v>
      </c>
      <c r="FM129" s="8">
        <v>6813260717.1100025</v>
      </c>
      <c r="FN129" s="7">
        <v>89451988.377300009</v>
      </c>
      <c r="FO129" s="6"/>
      <c r="FP129" s="6"/>
      <c r="FQ129" s="6"/>
      <c r="FR129" s="6"/>
      <c r="FS129" s="6"/>
      <c r="FT129" s="7"/>
      <c r="FU129" s="7"/>
      <c r="FV129" s="7"/>
      <c r="FW129" s="8"/>
      <c r="FX129" s="8"/>
      <c r="FY129" s="7"/>
      <c r="FZ129" s="8"/>
      <c r="GA129" s="7"/>
      <c r="GB129" s="6">
        <v>2999471</v>
      </c>
      <c r="GC129" s="6">
        <v>1871191</v>
      </c>
      <c r="GD129" s="6">
        <v>1128280</v>
      </c>
      <c r="GE129" s="6">
        <v>775251</v>
      </c>
      <c r="GF129" s="6">
        <v>353029</v>
      </c>
      <c r="GG129" s="7">
        <v>526291445000</v>
      </c>
      <c r="GH129" s="7">
        <v>175461.42136396718</v>
      </c>
      <c r="GI129" s="7">
        <v>419300440.61000001</v>
      </c>
      <c r="GJ129" s="8">
        <v>83132511119.229996</v>
      </c>
      <c r="GK129" s="8">
        <v>12016060469.280001</v>
      </c>
      <c r="GL129" s="7">
        <v>20795061481.899998</v>
      </c>
      <c r="GM129" s="8">
        <v>95148571588.51001</v>
      </c>
      <c r="GN129" s="7">
        <v>684183070.74730003</v>
      </c>
      <c r="GO129" s="6">
        <v>997674</v>
      </c>
      <c r="GP129" s="6">
        <v>228287</v>
      </c>
      <c r="GQ129" s="6">
        <v>769387</v>
      </c>
      <c r="GR129" s="6">
        <v>607085</v>
      </c>
      <c r="GS129" s="6">
        <v>162302</v>
      </c>
      <c r="GT129" s="7">
        <v>213507140000</v>
      </c>
      <c r="GU129" s="7">
        <v>214004.91543329787</v>
      </c>
      <c r="GV129" s="7">
        <v>80081162.630000025</v>
      </c>
      <c r="GW129" s="8">
        <v>34132789253.169998</v>
      </c>
      <c r="GX129" s="8">
        <v>2706501344.8000002</v>
      </c>
      <c r="GY129" s="7">
        <v>1581788770.9000001</v>
      </c>
      <c r="GZ129" s="8">
        <v>36839290597.969994</v>
      </c>
      <c r="HA129" s="7">
        <v>228365595.43619999</v>
      </c>
      <c r="HB129" s="6">
        <f t="shared" si="66"/>
        <v>0</v>
      </c>
      <c r="HC129" s="6">
        <f t="shared" si="67"/>
        <v>0</v>
      </c>
      <c r="HD129" s="6">
        <f t="shared" si="68"/>
        <v>0</v>
      </c>
      <c r="HE129" s="6">
        <f t="shared" si="69"/>
        <v>0</v>
      </c>
      <c r="HF129" s="6">
        <f t="shared" si="70"/>
        <v>0</v>
      </c>
      <c r="HG129" s="7">
        <f t="shared" si="71"/>
        <v>0</v>
      </c>
      <c r="HH129" s="7">
        <f t="shared" si="72"/>
        <v>2583631.6681580893</v>
      </c>
      <c r="HI129" s="7">
        <f t="shared" si="73"/>
        <v>2.3865140974521637E-8</v>
      </c>
      <c r="HJ129" s="8">
        <f t="shared" si="74"/>
        <v>1.5264376997947693E-6</v>
      </c>
      <c r="HK129" s="8">
        <f t="shared" si="75"/>
        <v>0</v>
      </c>
      <c r="HL129" s="7">
        <f t="shared" si="76"/>
        <v>1.9073486328125E-6</v>
      </c>
      <c r="HM129" s="8">
        <f t="shared" si="77"/>
        <v>-6.1029568314552307E-6</v>
      </c>
      <c r="HN129" s="7">
        <f t="shared" si="78"/>
        <v>3.6234268918633461E-9</v>
      </c>
      <c r="HP129" s="15">
        <f t="shared" si="79"/>
        <v>2.2518750168584036E-2</v>
      </c>
      <c r="HR129" s="6">
        <f t="shared" si="93"/>
        <v>12696</v>
      </c>
      <c r="HS129" s="6">
        <f t="shared" si="81"/>
        <v>12267</v>
      </c>
      <c r="HT129" s="6">
        <f t="shared" si="82"/>
        <v>429</v>
      </c>
      <c r="HU129" s="6">
        <f t="shared" si="83"/>
        <v>0</v>
      </c>
      <c r="HV129" s="6">
        <f t="shared" si="84"/>
        <v>429</v>
      </c>
      <c r="HW129" s="7">
        <f t="shared" si="85"/>
        <v>9771927000</v>
      </c>
      <c r="HX129" s="7">
        <f t="shared" si="86"/>
        <v>2302660.9526662477</v>
      </c>
      <c r="HY129" s="7">
        <f t="shared" si="87"/>
        <v>839082.70000000007</v>
      </c>
      <c r="HZ129" s="8">
        <f t="shared" si="88"/>
        <v>12160757.300000001</v>
      </c>
      <c r="IA129" s="8">
        <f t="shared" si="89"/>
        <v>798311</v>
      </c>
      <c r="IB129" s="7">
        <f t="shared" si="90"/>
        <v>12459345.200000001</v>
      </c>
      <c r="IC129" s="8">
        <f t="shared" si="91"/>
        <v>12959068.300000001</v>
      </c>
      <c r="ID129" s="7">
        <f t="shared" si="92"/>
        <v>93825.794599999994</v>
      </c>
      <c r="IE129" s="6">
        <f t="shared" si="53"/>
        <v>0</v>
      </c>
      <c r="IF129" s="6">
        <f t="shared" si="54"/>
        <v>0</v>
      </c>
      <c r="IG129" s="6">
        <f t="shared" si="55"/>
        <v>0</v>
      </c>
      <c r="IH129" s="6">
        <f t="shared" si="56"/>
        <v>0</v>
      </c>
      <c r="II129" s="6">
        <f t="shared" si="57"/>
        <v>0</v>
      </c>
      <c r="IJ129" s="7">
        <f t="shared" si="58"/>
        <v>0</v>
      </c>
      <c r="IK129" s="7">
        <f t="shared" si="59"/>
        <v>0</v>
      </c>
      <c r="IL129" s="7">
        <f t="shared" si="60"/>
        <v>0</v>
      </c>
      <c r="IM129" s="8">
        <f t="shared" si="61"/>
        <v>0</v>
      </c>
      <c r="IN129" s="8">
        <f t="shared" si="62"/>
        <v>0</v>
      </c>
      <c r="IO129" s="7">
        <f t="shared" si="63"/>
        <v>0</v>
      </c>
      <c r="IP129" s="8">
        <f t="shared" si="64"/>
        <v>0</v>
      </c>
      <c r="IQ129" s="7">
        <f t="shared" si="65"/>
        <v>0</v>
      </c>
    </row>
    <row r="130" spans="1:251" x14ac:dyDescent="0.2">
      <c r="A130" s="14" t="s">
        <v>4</v>
      </c>
      <c r="B130" s="6"/>
      <c r="C130" s="6"/>
      <c r="D130" s="6"/>
      <c r="E130" s="6"/>
      <c r="F130" s="6"/>
      <c r="G130" s="7"/>
      <c r="H130" s="7"/>
      <c r="I130" s="7"/>
      <c r="J130" s="8"/>
      <c r="K130" s="8"/>
      <c r="L130" s="7"/>
      <c r="M130" s="8"/>
      <c r="N130" s="7"/>
      <c r="O130" s="6"/>
      <c r="P130" s="6"/>
      <c r="Q130" s="6"/>
      <c r="R130" s="6"/>
      <c r="S130" s="6"/>
      <c r="T130" s="7"/>
      <c r="U130" s="7"/>
      <c r="V130" s="7"/>
      <c r="W130" s="8"/>
      <c r="X130" s="8"/>
      <c r="Y130" s="7"/>
      <c r="Z130" s="8"/>
      <c r="AA130" s="7"/>
      <c r="AB130" s="6"/>
      <c r="AC130" s="6"/>
      <c r="AD130" s="6"/>
      <c r="AE130" s="6"/>
      <c r="AF130" s="6"/>
      <c r="AG130" s="7"/>
      <c r="AH130" s="7"/>
      <c r="AI130" s="7"/>
      <c r="AJ130" s="8"/>
      <c r="AK130" s="8"/>
      <c r="AL130" s="7"/>
      <c r="AM130" s="8"/>
      <c r="AN130" s="7"/>
      <c r="AO130" s="6"/>
      <c r="AP130" s="6"/>
      <c r="AQ130" s="6"/>
      <c r="AR130" s="6"/>
      <c r="AS130" s="6"/>
      <c r="AT130" s="7"/>
      <c r="AU130" s="7"/>
      <c r="AV130" s="7"/>
      <c r="AW130" s="8"/>
      <c r="AX130" s="8"/>
      <c r="AY130" s="7"/>
      <c r="AZ130" s="8"/>
      <c r="BA130" s="7"/>
      <c r="BB130" s="6">
        <v>8827</v>
      </c>
      <c r="BC130" s="6">
        <v>8514</v>
      </c>
      <c r="BD130" s="6">
        <v>313</v>
      </c>
      <c r="BE130" s="6">
        <v>0</v>
      </c>
      <c r="BF130" s="6">
        <v>313</v>
      </c>
      <c r="BG130" s="7">
        <v>6805433000</v>
      </c>
      <c r="BH130" s="7">
        <v>770979.15486575279</v>
      </c>
      <c r="BI130" s="7">
        <v>395044.4</v>
      </c>
      <c r="BJ130" s="8">
        <v>6975221.6900000004</v>
      </c>
      <c r="BK130" s="8">
        <v>637419</v>
      </c>
      <c r="BL130" s="7">
        <v>7839037.5</v>
      </c>
      <c r="BM130" s="8">
        <v>7612640.6900000004</v>
      </c>
      <c r="BN130" s="7">
        <v>58865.492800000007</v>
      </c>
      <c r="BO130" s="6">
        <v>1734314</v>
      </c>
      <c r="BP130" s="6">
        <v>718180</v>
      </c>
      <c r="BQ130" s="6">
        <v>1016134</v>
      </c>
      <c r="BR130" s="6">
        <v>725691</v>
      </c>
      <c r="BS130" s="6">
        <v>290443</v>
      </c>
      <c r="BT130" s="7">
        <v>360525166000</v>
      </c>
      <c r="BU130" s="7">
        <v>207877.67728335239</v>
      </c>
      <c r="BV130" s="7">
        <v>149248113.15000001</v>
      </c>
      <c r="BW130" s="8">
        <v>68232270731.110001</v>
      </c>
      <c r="BX130" s="8">
        <v>10172349949.08</v>
      </c>
      <c r="BY130" s="7">
        <v>8649227544.5</v>
      </c>
      <c r="BZ130" s="8">
        <v>78404620680.190002</v>
      </c>
      <c r="CA130" s="7">
        <v>616111497.90180004</v>
      </c>
      <c r="CB130" s="6">
        <v>1820</v>
      </c>
      <c r="CC130" s="6">
        <v>1784</v>
      </c>
      <c r="CD130" s="6">
        <v>36</v>
      </c>
      <c r="CE130" s="6">
        <v>0</v>
      </c>
      <c r="CF130" s="6">
        <v>36</v>
      </c>
      <c r="CG130" s="7">
        <v>1368564000</v>
      </c>
      <c r="CH130" s="7">
        <v>751958.24175824178</v>
      </c>
      <c r="CI130" s="7">
        <v>294728.40000000002</v>
      </c>
      <c r="CJ130" s="8">
        <v>1243738.8999999999</v>
      </c>
      <c r="CK130" s="8">
        <v>93798</v>
      </c>
      <c r="CL130" s="7">
        <v>1867375.1</v>
      </c>
      <c r="CM130" s="8">
        <v>1337536.8999999999</v>
      </c>
      <c r="CN130" s="7">
        <v>11737.179900000001</v>
      </c>
      <c r="CO130" s="6">
        <v>2049</v>
      </c>
      <c r="CP130" s="6">
        <v>1986</v>
      </c>
      <c r="CQ130" s="6">
        <v>63</v>
      </c>
      <c r="CR130" s="6">
        <v>0</v>
      </c>
      <c r="CS130" s="6">
        <v>63</v>
      </c>
      <c r="CT130" s="7">
        <v>1597570000</v>
      </c>
      <c r="CU130" s="7">
        <v>779682.77208394336</v>
      </c>
      <c r="CV130" s="7">
        <v>149309.9</v>
      </c>
      <c r="CW130" s="8">
        <v>3662954</v>
      </c>
      <c r="CX130" s="8">
        <v>133087</v>
      </c>
      <c r="CY130" s="7">
        <v>2755554.4</v>
      </c>
      <c r="CZ130" s="8">
        <v>3796041</v>
      </c>
      <c r="DA130" s="7">
        <v>45373.688900000001</v>
      </c>
      <c r="DB130" s="6"/>
      <c r="DC130" s="6"/>
      <c r="DD130" s="6"/>
      <c r="DE130" s="6"/>
      <c r="DF130" s="6"/>
      <c r="DG130" s="7"/>
      <c r="DH130" s="7"/>
      <c r="DI130" s="7"/>
      <c r="DJ130" s="8"/>
      <c r="DK130" s="8"/>
      <c r="DL130" s="7"/>
      <c r="DM130" s="8"/>
      <c r="DN130" s="7"/>
      <c r="DO130" s="6">
        <v>515154</v>
      </c>
      <c r="DP130" s="6">
        <v>445651</v>
      </c>
      <c r="DQ130" s="6">
        <v>69503</v>
      </c>
      <c r="DR130" s="6">
        <v>30382</v>
      </c>
      <c r="DS130" s="6">
        <v>39121</v>
      </c>
      <c r="DT130" s="7">
        <v>61453558000</v>
      </c>
      <c r="DU130" s="7">
        <v>119291.62541686563</v>
      </c>
      <c r="DV130" s="7">
        <v>109095461.38000003</v>
      </c>
      <c r="DW130" s="8">
        <v>8499715394.7300014</v>
      </c>
      <c r="DX130" s="8">
        <v>1718912976.05</v>
      </c>
      <c r="DY130" s="7">
        <v>4558598212.3000002</v>
      </c>
      <c r="DZ130" s="8">
        <v>10218628370.780001</v>
      </c>
      <c r="EA130" s="7">
        <v>125062249.30489999</v>
      </c>
      <c r="EB130" s="6"/>
      <c r="EC130" s="6"/>
      <c r="ED130" s="6"/>
      <c r="EE130" s="6"/>
      <c r="EF130" s="6"/>
      <c r="EG130" s="7"/>
      <c r="EH130" s="7"/>
      <c r="EI130" s="7"/>
      <c r="EJ130" s="8"/>
      <c r="EK130" s="8"/>
      <c r="EL130" s="7"/>
      <c r="EM130" s="8"/>
      <c r="EN130" s="7"/>
      <c r="EO130" s="6"/>
      <c r="EP130" s="6"/>
      <c r="EQ130" s="6"/>
      <c r="ER130" s="6"/>
      <c r="ES130" s="6"/>
      <c r="ET130" s="7"/>
      <c r="EU130" s="7"/>
      <c r="EV130" s="7"/>
      <c r="EW130" s="8"/>
      <c r="EX130" s="8"/>
      <c r="EY130" s="7"/>
      <c r="EZ130" s="8"/>
      <c r="FA130" s="7"/>
      <c r="FB130" s="6">
        <v>746282</v>
      </c>
      <c r="FC130" s="6">
        <v>710167</v>
      </c>
      <c r="FD130" s="6">
        <v>36115</v>
      </c>
      <c r="FE130" s="6">
        <v>19649</v>
      </c>
      <c r="FF130" s="6">
        <v>16466</v>
      </c>
      <c r="FG130" s="7">
        <v>96505313000</v>
      </c>
      <c r="FH130" s="7">
        <v>129314.80727124598</v>
      </c>
      <c r="FI130" s="7">
        <v>160866799.40000001</v>
      </c>
      <c r="FJ130" s="8">
        <v>5859685792.6599998</v>
      </c>
      <c r="FK130" s="8">
        <v>907080878.95000005</v>
      </c>
      <c r="FL130" s="7">
        <v>7587604013.9999971</v>
      </c>
      <c r="FM130" s="8">
        <v>6766766671.6100006</v>
      </c>
      <c r="FN130" s="7">
        <v>111560591.35199997</v>
      </c>
      <c r="FO130" s="6"/>
      <c r="FP130" s="6"/>
      <c r="FQ130" s="6"/>
      <c r="FR130" s="6"/>
      <c r="FS130" s="6"/>
      <c r="FT130" s="7"/>
      <c r="FU130" s="7"/>
      <c r="FV130" s="7"/>
      <c r="FW130" s="8"/>
      <c r="FX130" s="8"/>
      <c r="FY130" s="7"/>
      <c r="FZ130" s="8"/>
      <c r="GA130" s="7"/>
      <c r="GB130" s="6">
        <v>3008446</v>
      </c>
      <c r="GC130" s="6">
        <v>1886282</v>
      </c>
      <c r="GD130" s="6">
        <v>1122164</v>
      </c>
      <c r="GE130" s="6">
        <v>775722</v>
      </c>
      <c r="GF130" s="6">
        <v>346442</v>
      </c>
      <c r="GG130" s="7">
        <v>528255604000</v>
      </c>
      <c r="GH130" s="7">
        <v>175590.85454749729</v>
      </c>
      <c r="GI130" s="7">
        <v>420049456.63000005</v>
      </c>
      <c r="GJ130" s="8">
        <v>82603553833.090012</v>
      </c>
      <c r="GK130" s="8">
        <v>12799208108.08</v>
      </c>
      <c r="GL130" s="7">
        <v>20807891737.799995</v>
      </c>
      <c r="GM130" s="8">
        <v>95402761941.169998</v>
      </c>
      <c r="GN130" s="7">
        <v>852850314.92030001</v>
      </c>
      <c r="GO130" s="6">
        <v>1006649</v>
      </c>
      <c r="GP130" s="6">
        <v>235566</v>
      </c>
      <c r="GQ130" s="6">
        <v>771083</v>
      </c>
      <c r="GR130" s="6">
        <v>611090</v>
      </c>
      <c r="GS130" s="6">
        <v>159993</v>
      </c>
      <c r="GT130" s="7">
        <v>215444119000</v>
      </c>
      <c r="GU130" s="7">
        <v>214021.09275427682</v>
      </c>
      <c r="GV130" s="7">
        <v>80832678.650000021</v>
      </c>
      <c r="GW130" s="8">
        <v>34502843630.380005</v>
      </c>
      <c r="GX130" s="8">
        <v>3209542144.3000002</v>
      </c>
      <c r="GY130" s="7">
        <v>1584809367.2</v>
      </c>
      <c r="GZ130" s="8">
        <v>37712385774.680008</v>
      </c>
      <c r="HA130" s="7">
        <v>288675271.43879998</v>
      </c>
      <c r="HB130" s="6">
        <f t="shared" si="66"/>
        <v>0</v>
      </c>
      <c r="HC130" s="6">
        <f t="shared" si="67"/>
        <v>0</v>
      </c>
      <c r="HD130" s="6">
        <f t="shared" si="68"/>
        <v>0</v>
      </c>
      <c r="HE130" s="6">
        <f t="shared" si="69"/>
        <v>0</v>
      </c>
      <c r="HF130" s="6">
        <f t="shared" si="70"/>
        <v>0</v>
      </c>
      <c r="HG130" s="7">
        <f t="shared" si="71"/>
        <v>0</v>
      </c>
      <c r="HH130" s="7">
        <f t="shared" si="72"/>
        <v>2583513.4241319047</v>
      </c>
      <c r="HI130" s="7">
        <f t="shared" si="73"/>
        <v>-5.9371814131736755E-9</v>
      </c>
      <c r="HJ130" s="8">
        <f t="shared" si="74"/>
        <v>-1.0070390999317169E-5</v>
      </c>
      <c r="HK130" s="8">
        <f t="shared" si="75"/>
        <v>0</v>
      </c>
      <c r="HL130" s="7">
        <f t="shared" si="76"/>
        <v>1.9073486328125E-6</v>
      </c>
      <c r="HM130" s="8">
        <f t="shared" si="77"/>
        <v>-2.4409964680671692E-6</v>
      </c>
      <c r="HN130" s="7">
        <f t="shared" si="78"/>
        <v>2.6775524020195007E-9</v>
      </c>
      <c r="HP130" s="15">
        <f t="shared" si="79"/>
        <v>2.2490070397392922E-2</v>
      </c>
      <c r="HR130" s="6">
        <f t="shared" si="93"/>
        <v>12696</v>
      </c>
      <c r="HS130" s="6">
        <f t="shared" si="81"/>
        <v>12284</v>
      </c>
      <c r="HT130" s="6">
        <f t="shared" si="82"/>
        <v>412</v>
      </c>
      <c r="HU130" s="6">
        <f t="shared" si="83"/>
        <v>0</v>
      </c>
      <c r="HV130" s="6">
        <f t="shared" si="84"/>
        <v>412</v>
      </c>
      <c r="HW130" s="7">
        <f t="shared" si="85"/>
        <v>9771567000</v>
      </c>
      <c r="HX130" s="7">
        <f t="shared" si="86"/>
        <v>2302620.1687079379</v>
      </c>
      <c r="HY130" s="7">
        <f t="shared" si="87"/>
        <v>839082.70000000007</v>
      </c>
      <c r="HZ130" s="8">
        <f t="shared" si="88"/>
        <v>11881914.59</v>
      </c>
      <c r="IA130" s="8">
        <f t="shared" si="89"/>
        <v>864304</v>
      </c>
      <c r="IB130" s="7">
        <f t="shared" si="90"/>
        <v>12461967</v>
      </c>
      <c r="IC130" s="8">
        <f t="shared" si="91"/>
        <v>12746218.59</v>
      </c>
      <c r="ID130" s="7">
        <f t="shared" si="92"/>
        <v>115976.3616</v>
      </c>
      <c r="IE130" s="6">
        <f t="shared" si="53"/>
        <v>0</v>
      </c>
      <c r="IF130" s="6">
        <f t="shared" si="54"/>
        <v>0</v>
      </c>
      <c r="IG130" s="6">
        <f t="shared" si="55"/>
        <v>0</v>
      </c>
      <c r="IH130" s="6">
        <f t="shared" si="56"/>
        <v>0</v>
      </c>
      <c r="II130" s="6">
        <f t="shared" si="57"/>
        <v>0</v>
      </c>
      <c r="IJ130" s="7">
        <f t="shared" si="58"/>
        <v>0</v>
      </c>
      <c r="IK130" s="7">
        <f t="shared" si="59"/>
        <v>0</v>
      </c>
      <c r="IL130" s="7">
        <f t="shared" si="60"/>
        <v>0</v>
      </c>
      <c r="IM130" s="8">
        <f t="shared" si="61"/>
        <v>0</v>
      </c>
      <c r="IN130" s="8">
        <f t="shared" si="62"/>
        <v>0</v>
      </c>
      <c r="IO130" s="7">
        <f t="shared" si="63"/>
        <v>0</v>
      </c>
      <c r="IP130" s="8">
        <f t="shared" si="64"/>
        <v>0</v>
      </c>
      <c r="IQ130" s="7">
        <f t="shared" si="65"/>
        <v>0</v>
      </c>
    </row>
    <row r="131" spans="1:251" x14ac:dyDescent="0.2">
      <c r="A131" s="14" t="s">
        <v>5</v>
      </c>
      <c r="B131" s="6"/>
      <c r="C131" s="6"/>
      <c r="D131" s="6"/>
      <c r="E131" s="6"/>
      <c r="F131" s="6"/>
      <c r="G131" s="7"/>
      <c r="H131" s="7"/>
      <c r="I131" s="7"/>
      <c r="J131" s="8"/>
      <c r="K131" s="8"/>
      <c r="L131" s="7"/>
      <c r="M131" s="8"/>
      <c r="N131" s="7"/>
      <c r="O131" s="6"/>
      <c r="P131" s="6"/>
      <c r="Q131" s="6"/>
      <c r="R131" s="6"/>
      <c r="S131" s="6"/>
      <c r="T131" s="7"/>
      <c r="U131" s="7"/>
      <c r="V131" s="7"/>
      <c r="W131" s="8"/>
      <c r="X131" s="8"/>
      <c r="Y131" s="7"/>
      <c r="Z131" s="8"/>
      <c r="AA131" s="7"/>
      <c r="AB131" s="6"/>
      <c r="AC131" s="6"/>
      <c r="AD131" s="6"/>
      <c r="AE131" s="6"/>
      <c r="AF131" s="6"/>
      <c r="AG131" s="7"/>
      <c r="AH131" s="7"/>
      <c r="AI131" s="7"/>
      <c r="AJ131" s="8"/>
      <c r="AK131" s="8"/>
      <c r="AL131" s="7"/>
      <c r="AM131" s="8"/>
      <c r="AN131" s="7"/>
      <c r="AO131" s="6"/>
      <c r="AP131" s="6"/>
      <c r="AQ131" s="6"/>
      <c r="AR131" s="6"/>
      <c r="AS131" s="6"/>
      <c r="AT131" s="7"/>
      <c r="AU131" s="7"/>
      <c r="AV131" s="7"/>
      <c r="AW131" s="8"/>
      <c r="AX131" s="8"/>
      <c r="AY131" s="7"/>
      <c r="AZ131" s="8"/>
      <c r="BA131" s="7"/>
      <c r="BB131" s="6">
        <v>8827</v>
      </c>
      <c r="BC131" s="6">
        <v>8533</v>
      </c>
      <c r="BD131" s="6">
        <v>294</v>
      </c>
      <c r="BE131" s="6">
        <v>0</v>
      </c>
      <c r="BF131" s="6">
        <v>294</v>
      </c>
      <c r="BG131" s="7">
        <v>6804181000</v>
      </c>
      <c r="BH131" s="7">
        <v>770837.31732185336</v>
      </c>
      <c r="BI131" s="7">
        <v>395044.4</v>
      </c>
      <c r="BJ131" s="8">
        <v>6873940.2000000002</v>
      </c>
      <c r="BK131" s="8">
        <v>604416</v>
      </c>
      <c r="BL131" s="7">
        <v>7842022.7000000002</v>
      </c>
      <c r="BM131" s="8">
        <v>7478356.2000000002</v>
      </c>
      <c r="BN131" s="7">
        <v>67917.789499999999</v>
      </c>
      <c r="BO131" s="6">
        <v>1744214</v>
      </c>
      <c r="BP131" s="6">
        <v>732948</v>
      </c>
      <c r="BQ131" s="6">
        <v>1011266</v>
      </c>
      <c r="BR131" s="6">
        <v>726337</v>
      </c>
      <c r="BS131" s="6">
        <v>284929</v>
      </c>
      <c r="BT131" s="7">
        <v>362665858000</v>
      </c>
      <c r="BU131" s="7">
        <v>207925.09290717766</v>
      </c>
      <c r="BV131" s="7">
        <v>149331035.97</v>
      </c>
      <c r="BW131" s="8">
        <v>67925015617.779999</v>
      </c>
      <c r="BX131" s="8">
        <v>9959317783.9700012</v>
      </c>
      <c r="BY131" s="7">
        <v>8661907173.9000015</v>
      </c>
      <c r="BZ131" s="8">
        <v>77884333401.75</v>
      </c>
      <c r="CA131" s="7">
        <v>731511330.63230002</v>
      </c>
      <c r="CB131" s="6">
        <v>1820</v>
      </c>
      <c r="CC131" s="6">
        <v>1784</v>
      </c>
      <c r="CD131" s="6">
        <v>36</v>
      </c>
      <c r="CE131" s="6">
        <v>0</v>
      </c>
      <c r="CF131" s="6">
        <v>36</v>
      </c>
      <c r="CG131" s="7">
        <v>1368564000</v>
      </c>
      <c r="CH131" s="7">
        <v>751958.24175824178</v>
      </c>
      <c r="CI131" s="7">
        <v>294728.40000000002</v>
      </c>
      <c r="CJ131" s="8">
        <v>1255609.3</v>
      </c>
      <c r="CK131" s="8">
        <v>93798</v>
      </c>
      <c r="CL131" s="7">
        <v>1867375.1</v>
      </c>
      <c r="CM131" s="8">
        <v>1349407.3</v>
      </c>
      <c r="CN131" s="7">
        <v>14149.087500000003</v>
      </c>
      <c r="CO131" s="6">
        <v>2049</v>
      </c>
      <c r="CP131" s="6">
        <v>1988</v>
      </c>
      <c r="CQ131" s="6">
        <v>61</v>
      </c>
      <c r="CR131" s="6">
        <v>0</v>
      </c>
      <c r="CS131" s="6">
        <v>61</v>
      </c>
      <c r="CT131" s="7">
        <v>1597570000</v>
      </c>
      <c r="CU131" s="7">
        <v>779682.77208394336</v>
      </c>
      <c r="CV131" s="7">
        <v>149309.9</v>
      </c>
      <c r="CW131" s="8">
        <v>3662967.1</v>
      </c>
      <c r="CX131" s="8">
        <v>133087</v>
      </c>
      <c r="CY131" s="7">
        <v>2755916.2</v>
      </c>
      <c r="CZ131" s="8">
        <v>3796054.1</v>
      </c>
      <c r="DA131" s="7">
        <v>54168.242599999998</v>
      </c>
      <c r="DB131" s="6"/>
      <c r="DC131" s="6"/>
      <c r="DD131" s="6"/>
      <c r="DE131" s="6"/>
      <c r="DF131" s="6"/>
      <c r="DG131" s="7"/>
      <c r="DH131" s="7"/>
      <c r="DI131" s="7"/>
      <c r="DJ131" s="8"/>
      <c r="DK131" s="8"/>
      <c r="DL131" s="7"/>
      <c r="DM131" s="8"/>
      <c r="DN131" s="7"/>
      <c r="DO131" s="6">
        <v>515127</v>
      </c>
      <c r="DP131" s="6">
        <v>446935</v>
      </c>
      <c r="DQ131" s="6">
        <v>68192</v>
      </c>
      <c r="DR131" s="6">
        <v>29834</v>
      </c>
      <c r="DS131" s="6">
        <v>38358</v>
      </c>
      <c r="DT131" s="7">
        <v>61447896000</v>
      </c>
      <c r="DU131" s="7">
        <v>119286.88653477686</v>
      </c>
      <c r="DV131" s="7">
        <v>109096096.38000003</v>
      </c>
      <c r="DW131" s="8">
        <v>8357283080.7700005</v>
      </c>
      <c r="DX131" s="8">
        <v>1686576074.0699999</v>
      </c>
      <c r="DY131" s="7">
        <v>4560497227.1999998</v>
      </c>
      <c r="DZ131" s="8">
        <v>10043859154.84</v>
      </c>
      <c r="EA131" s="7">
        <v>147501259.3154</v>
      </c>
      <c r="EB131" s="6"/>
      <c r="EC131" s="6"/>
      <c r="ED131" s="6"/>
      <c r="EE131" s="6"/>
      <c r="EF131" s="6"/>
      <c r="EG131" s="7"/>
      <c r="EH131" s="7"/>
      <c r="EI131" s="7"/>
      <c r="EJ131" s="8"/>
      <c r="EK131" s="8"/>
      <c r="EL131" s="7"/>
      <c r="EM131" s="8"/>
      <c r="EN131" s="7"/>
      <c r="EO131" s="6"/>
      <c r="EP131" s="6"/>
      <c r="EQ131" s="6"/>
      <c r="ER131" s="6"/>
      <c r="ES131" s="6"/>
      <c r="ET131" s="7"/>
      <c r="EU131" s="7"/>
      <c r="EV131" s="7"/>
      <c r="EW131" s="8"/>
      <c r="EX131" s="8"/>
      <c r="EY131" s="7"/>
      <c r="EZ131" s="8"/>
      <c r="FA131" s="7"/>
      <c r="FB131" s="6">
        <v>746280</v>
      </c>
      <c r="FC131" s="6">
        <v>710534</v>
      </c>
      <c r="FD131" s="6">
        <v>35746</v>
      </c>
      <c r="FE131" s="6">
        <v>19446</v>
      </c>
      <c r="FF131" s="6">
        <v>16300</v>
      </c>
      <c r="FG131" s="7">
        <v>96504936000</v>
      </c>
      <c r="FH131" s="7">
        <v>129314.64865734041</v>
      </c>
      <c r="FI131" s="7">
        <v>160866799.40000001</v>
      </c>
      <c r="FJ131" s="8">
        <v>5807377509.6799984</v>
      </c>
      <c r="FK131" s="8">
        <v>898091408.35000002</v>
      </c>
      <c r="FL131" s="7">
        <v>7588653201.2999992</v>
      </c>
      <c r="FM131" s="8">
        <v>6705468918.0299978</v>
      </c>
      <c r="FN131" s="7">
        <v>132551654.01360004</v>
      </c>
      <c r="FO131" s="6"/>
      <c r="FP131" s="6"/>
      <c r="FQ131" s="6"/>
      <c r="FR131" s="6"/>
      <c r="FS131" s="6"/>
      <c r="FT131" s="7"/>
      <c r="FU131" s="7"/>
      <c r="FV131" s="7"/>
      <c r="FW131" s="8"/>
      <c r="FX131" s="8"/>
      <c r="FY131" s="7"/>
      <c r="FZ131" s="8"/>
      <c r="GA131" s="7"/>
      <c r="GB131" s="6">
        <v>3018317</v>
      </c>
      <c r="GC131" s="6">
        <v>1902722</v>
      </c>
      <c r="GD131" s="6">
        <v>1115595</v>
      </c>
      <c r="GE131" s="6">
        <v>775617</v>
      </c>
      <c r="GF131" s="6">
        <v>339978</v>
      </c>
      <c r="GG131" s="7">
        <v>530389005000</v>
      </c>
      <c r="GH131" s="7">
        <v>175723.42633328441</v>
      </c>
      <c r="GI131" s="7">
        <v>420133014.45000005</v>
      </c>
      <c r="GJ131" s="8">
        <v>82101468724.829987</v>
      </c>
      <c r="GK131" s="8">
        <v>12544816567.390001</v>
      </c>
      <c r="GL131" s="7">
        <v>20823522916.400002</v>
      </c>
      <c r="GM131" s="8">
        <v>94646285292.220001</v>
      </c>
      <c r="GN131" s="7">
        <v>1011700479.0809</v>
      </c>
      <c r="GO131" s="6">
        <v>1016520</v>
      </c>
      <c r="GP131" s="6">
        <v>244216</v>
      </c>
      <c r="GQ131" s="6">
        <v>772304</v>
      </c>
      <c r="GR131" s="6">
        <v>614546</v>
      </c>
      <c r="GS131" s="6">
        <v>157758</v>
      </c>
      <c r="GT131" s="7">
        <v>217558278000</v>
      </c>
      <c r="GU131" s="7">
        <v>214022.62424743242</v>
      </c>
      <c r="GV131" s="7">
        <v>80915701.37000002</v>
      </c>
      <c r="GW131" s="8">
        <v>34864386748.729996</v>
      </c>
      <c r="GX131" s="8">
        <v>3169608512.8000002</v>
      </c>
      <c r="GY131" s="7">
        <v>1588627440.7</v>
      </c>
      <c r="GZ131" s="8">
        <v>38033995261.529991</v>
      </c>
      <c r="HA131" s="7">
        <v>346814096.70179999</v>
      </c>
      <c r="HB131" s="6">
        <f t="shared" si="66"/>
        <v>0</v>
      </c>
      <c r="HC131" s="6">
        <f t="shared" si="67"/>
        <v>0</v>
      </c>
      <c r="HD131" s="6">
        <f t="shared" si="68"/>
        <v>0</v>
      </c>
      <c r="HE131" s="6">
        <f t="shared" si="69"/>
        <v>0</v>
      </c>
      <c r="HF131" s="6">
        <f t="shared" si="70"/>
        <v>0</v>
      </c>
      <c r="HG131" s="7">
        <f t="shared" si="71"/>
        <v>0</v>
      </c>
      <c r="HH131" s="7">
        <f t="shared" si="72"/>
        <v>2583281.5329300491</v>
      </c>
      <c r="HI131" s="7">
        <f t="shared" si="73"/>
        <v>-5.9371814131736755E-9</v>
      </c>
      <c r="HJ131" s="8">
        <f t="shared" si="74"/>
        <v>1.0681338608264923E-5</v>
      </c>
      <c r="HK131" s="8">
        <f t="shared" si="75"/>
        <v>0</v>
      </c>
      <c r="HL131" s="7">
        <f t="shared" si="76"/>
        <v>1.1445954442024231E-6</v>
      </c>
      <c r="HM131" s="8">
        <f t="shared" si="77"/>
        <v>3.0519440770149231E-6</v>
      </c>
      <c r="HN131" s="7">
        <f t="shared" si="78"/>
        <v>1.9063008949160576E-9</v>
      </c>
      <c r="HP131" s="15">
        <f t="shared" si="79"/>
        <v>2.2478554574832457E-2</v>
      </c>
      <c r="HR131" s="6">
        <f t="shared" si="93"/>
        <v>12696</v>
      </c>
      <c r="HS131" s="6">
        <f t="shared" si="81"/>
        <v>12305</v>
      </c>
      <c r="HT131" s="6">
        <f t="shared" si="82"/>
        <v>391</v>
      </c>
      <c r="HU131" s="6">
        <f t="shared" si="83"/>
        <v>0</v>
      </c>
      <c r="HV131" s="6">
        <f t="shared" si="84"/>
        <v>391</v>
      </c>
      <c r="HW131" s="7">
        <f t="shared" si="85"/>
        <v>9770315000</v>
      </c>
      <c r="HX131" s="7">
        <f t="shared" si="86"/>
        <v>2302478.3311640383</v>
      </c>
      <c r="HY131" s="7">
        <f t="shared" si="87"/>
        <v>839082.70000000007</v>
      </c>
      <c r="HZ131" s="8">
        <f t="shared" si="88"/>
        <v>11792516.6</v>
      </c>
      <c r="IA131" s="8">
        <f t="shared" si="89"/>
        <v>831301</v>
      </c>
      <c r="IB131" s="7">
        <f t="shared" si="90"/>
        <v>12465314</v>
      </c>
      <c r="IC131" s="8">
        <f t="shared" si="91"/>
        <v>12623817.6</v>
      </c>
      <c r="ID131" s="7">
        <f t="shared" si="92"/>
        <v>136235.11960000001</v>
      </c>
      <c r="IE131" s="6">
        <f t="shared" si="53"/>
        <v>0</v>
      </c>
      <c r="IF131" s="6">
        <f t="shared" si="54"/>
        <v>0</v>
      </c>
      <c r="IG131" s="6">
        <f t="shared" si="55"/>
        <v>0</v>
      </c>
      <c r="IH131" s="6">
        <f t="shared" si="56"/>
        <v>0</v>
      </c>
      <c r="II131" s="6">
        <f t="shared" si="57"/>
        <v>0</v>
      </c>
      <c r="IJ131" s="7">
        <f t="shared" si="58"/>
        <v>0</v>
      </c>
      <c r="IK131" s="7">
        <f t="shared" si="59"/>
        <v>0</v>
      </c>
      <c r="IL131" s="7">
        <f t="shared" si="60"/>
        <v>0</v>
      </c>
      <c r="IM131" s="8">
        <f t="shared" si="61"/>
        <v>0</v>
      </c>
      <c r="IN131" s="8">
        <f t="shared" si="62"/>
        <v>0</v>
      </c>
      <c r="IO131" s="7">
        <f t="shared" si="63"/>
        <v>0</v>
      </c>
      <c r="IP131" s="8">
        <f t="shared" si="64"/>
        <v>0</v>
      </c>
      <c r="IQ131" s="7">
        <f t="shared" si="65"/>
        <v>0</v>
      </c>
    </row>
    <row r="132" spans="1:251" x14ac:dyDescent="0.2">
      <c r="A132" s="14" t="s">
        <v>6</v>
      </c>
      <c r="B132" s="6"/>
      <c r="C132" s="6"/>
      <c r="D132" s="6"/>
      <c r="E132" s="6"/>
      <c r="F132" s="6"/>
      <c r="G132" s="7"/>
      <c r="H132" s="7"/>
      <c r="I132" s="7"/>
      <c r="J132" s="8"/>
      <c r="K132" s="8"/>
      <c r="L132" s="7"/>
      <c r="M132" s="8"/>
      <c r="N132" s="7"/>
      <c r="O132" s="6"/>
      <c r="P132" s="6"/>
      <c r="Q132" s="6"/>
      <c r="R132" s="6"/>
      <c r="S132" s="6"/>
      <c r="T132" s="7"/>
      <c r="U132" s="7"/>
      <c r="V132" s="7"/>
      <c r="W132" s="8"/>
      <c r="X132" s="8"/>
      <c r="Y132" s="7"/>
      <c r="Z132" s="8"/>
      <c r="AA132" s="7"/>
      <c r="AB132" s="6"/>
      <c r="AC132" s="6"/>
      <c r="AD132" s="6"/>
      <c r="AE132" s="6"/>
      <c r="AF132" s="6"/>
      <c r="AG132" s="7"/>
      <c r="AH132" s="7"/>
      <c r="AI132" s="7"/>
      <c r="AJ132" s="8"/>
      <c r="AK132" s="8"/>
      <c r="AL132" s="7"/>
      <c r="AM132" s="8"/>
      <c r="AN132" s="7"/>
      <c r="AO132" s="6"/>
      <c r="AP132" s="6"/>
      <c r="AQ132" s="6"/>
      <c r="AR132" s="6"/>
      <c r="AS132" s="6"/>
      <c r="AT132" s="7"/>
      <c r="AU132" s="7"/>
      <c r="AV132" s="7"/>
      <c r="AW132" s="8"/>
      <c r="AX132" s="8"/>
      <c r="AY132" s="7"/>
      <c r="AZ132" s="8"/>
      <c r="BA132" s="7"/>
      <c r="BB132" s="6">
        <v>8827</v>
      </c>
      <c r="BC132" s="6">
        <v>8542</v>
      </c>
      <c r="BD132" s="6">
        <v>285</v>
      </c>
      <c r="BE132" s="6">
        <v>0</v>
      </c>
      <c r="BF132" s="6">
        <v>285</v>
      </c>
      <c r="BG132" s="7">
        <v>6804181000</v>
      </c>
      <c r="BH132" s="7">
        <v>770837.31732185336</v>
      </c>
      <c r="BI132" s="7">
        <v>395044.4</v>
      </c>
      <c r="BJ132" s="8">
        <v>6853567.5</v>
      </c>
      <c r="BK132" s="8">
        <v>598124</v>
      </c>
      <c r="BL132" s="7">
        <v>7843067.5</v>
      </c>
      <c r="BM132" s="8">
        <v>7451691.5</v>
      </c>
      <c r="BN132" s="7">
        <v>79413.842900000003</v>
      </c>
      <c r="BO132" s="6">
        <v>1750279</v>
      </c>
      <c r="BP132" s="6">
        <v>745108</v>
      </c>
      <c r="BQ132" s="6">
        <v>1005171</v>
      </c>
      <c r="BR132" s="6">
        <v>724910</v>
      </c>
      <c r="BS132" s="6">
        <v>280261</v>
      </c>
      <c r="BT132" s="7">
        <v>364041688000</v>
      </c>
      <c r="BU132" s="7">
        <v>207990.66206016298</v>
      </c>
      <c r="BV132" s="7">
        <v>149184617.51999998</v>
      </c>
      <c r="BW132" s="8">
        <v>67772963635.170006</v>
      </c>
      <c r="BX132" s="8">
        <v>9787502598.2700005</v>
      </c>
      <c r="BY132" s="7">
        <v>8674128793.7000008</v>
      </c>
      <c r="BZ132" s="8">
        <v>77560466233.440002</v>
      </c>
      <c r="CA132" s="7">
        <v>851020142.01490009</v>
      </c>
      <c r="CB132" s="6">
        <v>1820</v>
      </c>
      <c r="CC132" s="6">
        <v>1784</v>
      </c>
      <c r="CD132" s="6">
        <v>36</v>
      </c>
      <c r="CE132" s="6">
        <v>0</v>
      </c>
      <c r="CF132" s="6">
        <v>36</v>
      </c>
      <c r="CG132" s="7">
        <v>1368564000</v>
      </c>
      <c r="CH132" s="7">
        <v>751958.24175824178</v>
      </c>
      <c r="CI132" s="7">
        <v>294728.40000000002</v>
      </c>
      <c r="CJ132" s="8">
        <v>1267108.1000000001</v>
      </c>
      <c r="CK132" s="8">
        <v>93798</v>
      </c>
      <c r="CL132" s="7">
        <v>1867375.1</v>
      </c>
      <c r="CM132" s="8">
        <v>1360906.1</v>
      </c>
      <c r="CN132" s="7">
        <v>16662.881099999999</v>
      </c>
      <c r="CO132" s="6">
        <v>2049</v>
      </c>
      <c r="CP132" s="6">
        <v>1992</v>
      </c>
      <c r="CQ132" s="6">
        <v>57</v>
      </c>
      <c r="CR132" s="6">
        <v>0</v>
      </c>
      <c r="CS132" s="6">
        <v>57</v>
      </c>
      <c r="CT132" s="7">
        <v>1597570000</v>
      </c>
      <c r="CU132" s="7">
        <v>779682.77208394336</v>
      </c>
      <c r="CV132" s="7">
        <v>149309.9</v>
      </c>
      <c r="CW132" s="8">
        <v>3595278.1</v>
      </c>
      <c r="CX132" s="8">
        <v>122852</v>
      </c>
      <c r="CY132" s="7">
        <v>2757220.6</v>
      </c>
      <c r="CZ132" s="8">
        <v>3718130.1</v>
      </c>
      <c r="DA132" s="7">
        <v>62183.278100000003</v>
      </c>
      <c r="DB132" s="6"/>
      <c r="DC132" s="6"/>
      <c r="DD132" s="6"/>
      <c r="DE132" s="6"/>
      <c r="DF132" s="6"/>
      <c r="DG132" s="7"/>
      <c r="DH132" s="7"/>
      <c r="DI132" s="7"/>
      <c r="DJ132" s="8"/>
      <c r="DK132" s="8"/>
      <c r="DL132" s="7"/>
      <c r="DM132" s="8"/>
      <c r="DN132" s="7"/>
      <c r="DO132" s="6">
        <v>515097</v>
      </c>
      <c r="DP132" s="6">
        <v>448068</v>
      </c>
      <c r="DQ132" s="6">
        <v>67029</v>
      </c>
      <c r="DR132" s="6">
        <v>29346</v>
      </c>
      <c r="DS132" s="6">
        <v>37683</v>
      </c>
      <c r="DT132" s="7">
        <v>61444027000</v>
      </c>
      <c r="DU132" s="7">
        <v>119286.32277027433</v>
      </c>
      <c r="DV132" s="7">
        <v>109098396.38000003</v>
      </c>
      <c r="DW132" s="8">
        <v>8238462222.2799988</v>
      </c>
      <c r="DX132" s="8">
        <v>1659194640.0699999</v>
      </c>
      <c r="DY132" s="7">
        <v>4562549297.3999996</v>
      </c>
      <c r="DZ132" s="8">
        <v>9897656862.3500004</v>
      </c>
      <c r="EA132" s="7">
        <v>170348480.127</v>
      </c>
      <c r="EB132" s="6"/>
      <c r="EC132" s="6"/>
      <c r="ED132" s="6"/>
      <c r="EE132" s="6"/>
      <c r="EF132" s="6"/>
      <c r="EG132" s="7"/>
      <c r="EH132" s="7"/>
      <c r="EI132" s="7"/>
      <c r="EJ132" s="8"/>
      <c r="EK132" s="8"/>
      <c r="EL132" s="7"/>
      <c r="EM132" s="8"/>
      <c r="EN132" s="7"/>
      <c r="EO132" s="6"/>
      <c r="EP132" s="6"/>
      <c r="EQ132" s="6"/>
      <c r="ER132" s="6"/>
      <c r="ES132" s="6"/>
      <c r="ET132" s="7"/>
      <c r="EU132" s="7"/>
      <c r="EV132" s="7"/>
      <c r="EW132" s="8"/>
      <c r="EX132" s="8"/>
      <c r="EY132" s="7"/>
      <c r="EZ132" s="8"/>
      <c r="FA132" s="7"/>
      <c r="FB132" s="6">
        <v>746276</v>
      </c>
      <c r="FC132" s="6">
        <v>710825</v>
      </c>
      <c r="FD132" s="6">
        <v>35451</v>
      </c>
      <c r="FE132" s="6">
        <v>19290</v>
      </c>
      <c r="FF132" s="6">
        <v>16161</v>
      </c>
      <c r="FG132" s="7">
        <v>96503856000</v>
      </c>
      <c r="FH132" s="7">
        <v>129313.89459127722</v>
      </c>
      <c r="FI132" s="7">
        <v>160866799.40000001</v>
      </c>
      <c r="FJ132" s="8">
        <v>5767539180.5200005</v>
      </c>
      <c r="FK132" s="8">
        <v>890809740.35000002</v>
      </c>
      <c r="FL132" s="7">
        <v>7589559837.1999998</v>
      </c>
      <c r="FM132" s="8">
        <v>6658348920.8699989</v>
      </c>
      <c r="FN132" s="7">
        <v>154207010.79000005</v>
      </c>
      <c r="FO132" s="6"/>
      <c r="FP132" s="6"/>
      <c r="FQ132" s="6"/>
      <c r="FR132" s="6"/>
      <c r="FS132" s="6"/>
      <c r="FT132" s="7"/>
      <c r="FU132" s="7"/>
      <c r="FV132" s="7"/>
      <c r="FW132" s="8"/>
      <c r="FX132" s="8"/>
      <c r="FY132" s="7"/>
      <c r="FZ132" s="8"/>
      <c r="GA132" s="7"/>
      <c r="GB132" s="6">
        <v>3024348</v>
      </c>
      <c r="GC132" s="6">
        <v>1916319</v>
      </c>
      <c r="GD132" s="6">
        <v>1108029</v>
      </c>
      <c r="GE132" s="6">
        <v>773546</v>
      </c>
      <c r="GF132" s="6">
        <v>334483</v>
      </c>
      <c r="GG132" s="7">
        <v>531759886000</v>
      </c>
      <c r="GH132" s="7">
        <v>175826.28917042614</v>
      </c>
      <c r="GI132" s="7">
        <v>419988896</v>
      </c>
      <c r="GJ132" s="8">
        <v>81790680991.669998</v>
      </c>
      <c r="GK132" s="8">
        <v>12338321752.690001</v>
      </c>
      <c r="GL132" s="7">
        <v>20838705591.5</v>
      </c>
      <c r="GM132" s="8">
        <v>94129002744.360016</v>
      </c>
      <c r="GN132" s="7">
        <v>1175733892.9340003</v>
      </c>
      <c r="GO132" s="6">
        <v>1022551</v>
      </c>
      <c r="GP132" s="6">
        <v>251502</v>
      </c>
      <c r="GQ132" s="6">
        <v>771049</v>
      </c>
      <c r="GR132" s="6">
        <v>615295</v>
      </c>
      <c r="GS132" s="6">
        <v>155754</v>
      </c>
      <c r="GT132" s="7">
        <v>218886236000</v>
      </c>
      <c r="GU132" s="7">
        <v>214058.99167865465</v>
      </c>
      <c r="GV132" s="7">
        <v>80769282.920000017</v>
      </c>
      <c r="GW132" s="8">
        <v>35208180053.169998</v>
      </c>
      <c r="GX132" s="8">
        <v>3135020749.5</v>
      </c>
      <c r="GY132" s="7">
        <v>1592493405.5999999</v>
      </c>
      <c r="GZ132" s="8">
        <v>38343200802.669998</v>
      </c>
      <c r="HA132" s="7">
        <v>407567492.24220002</v>
      </c>
      <c r="HB132" s="6">
        <f t="shared" si="66"/>
        <v>0</v>
      </c>
      <c r="HC132" s="6">
        <f t="shared" si="67"/>
        <v>0</v>
      </c>
      <c r="HD132" s="6">
        <f t="shared" si="68"/>
        <v>0</v>
      </c>
      <c r="HE132" s="6">
        <f t="shared" si="69"/>
        <v>0</v>
      </c>
      <c r="HF132" s="6">
        <f t="shared" si="70"/>
        <v>0</v>
      </c>
      <c r="HG132" s="7">
        <f t="shared" si="71"/>
        <v>0</v>
      </c>
      <c r="HH132" s="7">
        <f t="shared" si="72"/>
        <v>2583242.9214153267</v>
      </c>
      <c r="HI132" s="7">
        <f t="shared" si="73"/>
        <v>2.3865140974521637E-8</v>
      </c>
      <c r="HJ132" s="8">
        <f t="shared" si="74"/>
        <v>7.62939453125E-6</v>
      </c>
      <c r="HK132" s="8">
        <f t="shared" si="75"/>
        <v>0</v>
      </c>
      <c r="HL132" s="7">
        <f t="shared" si="76"/>
        <v>0</v>
      </c>
      <c r="HM132" s="8">
        <f t="shared" si="77"/>
        <v>0</v>
      </c>
      <c r="HN132" s="7">
        <f t="shared" si="78"/>
        <v>-3.776222001761198E-8</v>
      </c>
      <c r="HP132" s="15">
        <f t="shared" si="79"/>
        <v>2.2466623879469624E-2</v>
      </c>
      <c r="HR132" s="6">
        <f t="shared" si="93"/>
        <v>12696</v>
      </c>
      <c r="HS132" s="6">
        <f t="shared" si="81"/>
        <v>12318</v>
      </c>
      <c r="HT132" s="6">
        <f t="shared" si="82"/>
        <v>378</v>
      </c>
      <c r="HU132" s="6">
        <f t="shared" si="83"/>
        <v>0</v>
      </c>
      <c r="HV132" s="6">
        <f t="shared" si="84"/>
        <v>378</v>
      </c>
      <c r="HW132" s="7">
        <f t="shared" si="85"/>
        <v>9770315000</v>
      </c>
      <c r="HX132" s="7">
        <f t="shared" si="86"/>
        <v>2302478.3311640383</v>
      </c>
      <c r="HY132" s="7">
        <f t="shared" si="87"/>
        <v>839082.70000000007</v>
      </c>
      <c r="HZ132" s="8">
        <f t="shared" si="88"/>
        <v>11715953.699999999</v>
      </c>
      <c r="IA132" s="8">
        <f t="shared" si="89"/>
        <v>814774</v>
      </c>
      <c r="IB132" s="7">
        <f t="shared" si="90"/>
        <v>12467663.199999999</v>
      </c>
      <c r="IC132" s="8">
        <f t="shared" si="91"/>
        <v>12530727.699999999</v>
      </c>
      <c r="ID132" s="7">
        <f t="shared" si="92"/>
        <v>158260.00210000001</v>
      </c>
      <c r="IE132" s="6">
        <f t="shared" ref="IE132:IE175" si="94">DB132+EB132+EO132+FO132</f>
        <v>0</v>
      </c>
      <c r="IF132" s="6">
        <f t="shared" ref="IF132:IF176" si="95">DC132+EC132+EP132+FP132</f>
        <v>0</v>
      </c>
      <c r="IG132" s="6">
        <f t="shared" ref="IG132:IG176" si="96">DD132+ED132+EQ132+FQ132</f>
        <v>0</v>
      </c>
      <c r="IH132" s="6">
        <f t="shared" ref="IH132:IH176" si="97">DE132+EE132+ER132+FR132</f>
        <v>0</v>
      </c>
      <c r="II132" s="6">
        <f t="shared" ref="II132:II176" si="98">DF132+EF132+ES132+FS132</f>
        <v>0</v>
      </c>
      <c r="IJ132" s="7">
        <f t="shared" ref="IJ132:IJ176" si="99">DG132+EG132+ET132+FT132</f>
        <v>0</v>
      </c>
      <c r="IK132" s="7">
        <f t="shared" ref="IK132:IK176" si="100">DH132+EH132+EU132+FU132</f>
        <v>0</v>
      </c>
      <c r="IL132" s="7">
        <f t="shared" ref="IL132:IL176" si="101">DI132+EI132+EV132+FV132</f>
        <v>0</v>
      </c>
      <c r="IM132" s="8">
        <f t="shared" ref="IM132:IM176" si="102">DJ132+EJ132+EW132+FW132</f>
        <v>0</v>
      </c>
      <c r="IN132" s="8">
        <f t="shared" ref="IN132:IN176" si="103">DK132+EK132+EX132+FX132</f>
        <v>0</v>
      </c>
      <c r="IO132" s="7">
        <f t="shared" ref="IO132:IO176" si="104">DL132+EL132+EY132+FY132</f>
        <v>0</v>
      </c>
      <c r="IP132" s="8">
        <f t="shared" ref="IP132:IP176" si="105">DM132+EM132+EZ132+FZ132</f>
        <v>0</v>
      </c>
      <c r="IQ132" s="7">
        <f t="shared" ref="IQ132:IQ176" si="106">DN132+EN132+FA132+GA132</f>
        <v>0</v>
      </c>
    </row>
    <row r="133" spans="1:251" x14ac:dyDescent="0.2">
      <c r="A133" s="14" t="s">
        <v>7</v>
      </c>
      <c r="B133" s="6"/>
      <c r="C133" s="6"/>
      <c r="D133" s="6"/>
      <c r="E133" s="6"/>
      <c r="F133" s="6"/>
      <c r="G133" s="7"/>
      <c r="H133" s="7"/>
      <c r="I133" s="7"/>
      <c r="J133" s="8"/>
      <c r="K133" s="8"/>
      <c r="L133" s="7"/>
      <c r="M133" s="8"/>
      <c r="N133" s="7"/>
      <c r="O133" s="6"/>
      <c r="P133" s="6"/>
      <c r="Q133" s="6"/>
      <c r="R133" s="6"/>
      <c r="S133" s="6"/>
      <c r="T133" s="7"/>
      <c r="U133" s="7"/>
      <c r="V133" s="7"/>
      <c r="W133" s="8"/>
      <c r="X133" s="8"/>
      <c r="Y133" s="7"/>
      <c r="Z133" s="8"/>
      <c r="AA133" s="7"/>
      <c r="AB133" s="6"/>
      <c r="AC133" s="6"/>
      <c r="AD133" s="6"/>
      <c r="AE133" s="6"/>
      <c r="AF133" s="6"/>
      <c r="AG133" s="7"/>
      <c r="AH133" s="7"/>
      <c r="AI133" s="7"/>
      <c r="AJ133" s="8"/>
      <c r="AK133" s="8"/>
      <c r="AL133" s="7"/>
      <c r="AM133" s="8"/>
      <c r="AN133" s="7"/>
      <c r="AO133" s="6"/>
      <c r="AP133" s="6"/>
      <c r="AQ133" s="6"/>
      <c r="AR133" s="6"/>
      <c r="AS133" s="6"/>
      <c r="AT133" s="7"/>
      <c r="AU133" s="7"/>
      <c r="AV133" s="7"/>
      <c r="AW133" s="8"/>
      <c r="AX133" s="8"/>
      <c r="AY133" s="7"/>
      <c r="AZ133" s="8"/>
      <c r="BA133" s="7"/>
      <c r="BB133" s="6">
        <v>8827</v>
      </c>
      <c r="BC133" s="6">
        <v>8555</v>
      </c>
      <c r="BD133" s="6">
        <v>272</v>
      </c>
      <c r="BE133" s="6">
        <v>0</v>
      </c>
      <c r="BF133" s="6">
        <v>272</v>
      </c>
      <c r="BG133" s="7">
        <v>6802581000</v>
      </c>
      <c r="BH133" s="7">
        <v>372610.41387901996</v>
      </c>
      <c r="BI133" s="7">
        <v>388149.1</v>
      </c>
      <c r="BJ133" s="8">
        <v>6722848.4000000004</v>
      </c>
      <c r="BK133" s="8">
        <v>575522</v>
      </c>
      <c r="BL133" s="7">
        <v>7846312.5</v>
      </c>
      <c r="BM133" s="8">
        <v>7298370.4000000004</v>
      </c>
      <c r="BN133" s="7">
        <v>88457.793000000005</v>
      </c>
      <c r="BO133" s="6">
        <v>1756513</v>
      </c>
      <c r="BP133" s="6">
        <v>761891</v>
      </c>
      <c r="BQ133" s="6">
        <v>994622</v>
      </c>
      <c r="BR133" s="6">
        <v>718428</v>
      </c>
      <c r="BS133" s="6">
        <v>276194</v>
      </c>
      <c r="BT133" s="7">
        <v>365321397000</v>
      </c>
      <c r="BU133" s="7">
        <v>127475618.83395563</v>
      </c>
      <c r="BV133" s="7">
        <v>143017578.94999999</v>
      </c>
      <c r="BW133" s="8">
        <v>67814144105.290001</v>
      </c>
      <c r="BX133" s="8">
        <v>9652350358.2799988</v>
      </c>
      <c r="BY133" s="7">
        <v>8685984880.6000004</v>
      </c>
      <c r="BZ133" s="8">
        <v>77466494463.570007</v>
      </c>
      <c r="CA133" s="7">
        <v>970836173.18059993</v>
      </c>
      <c r="CB133" s="6">
        <v>1820</v>
      </c>
      <c r="CC133" s="6">
        <v>1787</v>
      </c>
      <c r="CD133" s="6">
        <v>33</v>
      </c>
      <c r="CE133" s="6">
        <v>0</v>
      </c>
      <c r="CF133" s="6">
        <v>33</v>
      </c>
      <c r="CG133" s="7">
        <v>1368564000</v>
      </c>
      <c r="CH133" s="7">
        <v>372610.41387901996</v>
      </c>
      <c r="CI133" s="7">
        <v>294728.40000000002</v>
      </c>
      <c r="CJ133" s="8">
        <v>1260517.8999999999</v>
      </c>
      <c r="CK133" s="8">
        <v>91216</v>
      </c>
      <c r="CL133" s="7">
        <v>1867648.2</v>
      </c>
      <c r="CM133" s="8">
        <v>1351733.9</v>
      </c>
      <c r="CN133" s="7">
        <v>18932.669099999999</v>
      </c>
      <c r="CO133" s="6">
        <v>2049</v>
      </c>
      <c r="CP133" s="6">
        <v>1994</v>
      </c>
      <c r="CQ133" s="6">
        <v>55</v>
      </c>
      <c r="CR133" s="6">
        <v>0</v>
      </c>
      <c r="CS133" s="6">
        <v>55</v>
      </c>
      <c r="CT133" s="7">
        <v>1597570000</v>
      </c>
      <c r="CU133" s="7">
        <v>372610.41387901996</v>
      </c>
      <c r="CV133" s="7">
        <v>144809.9</v>
      </c>
      <c r="CW133" s="8">
        <v>3602954.2</v>
      </c>
      <c r="CX133" s="8">
        <v>122094</v>
      </c>
      <c r="CY133" s="7">
        <v>2757220.6</v>
      </c>
      <c r="CZ133" s="8">
        <v>3725048.2</v>
      </c>
      <c r="DA133" s="7">
        <v>71509.612299999993</v>
      </c>
      <c r="DB133" s="6"/>
      <c r="DC133" s="6"/>
      <c r="DD133" s="6"/>
      <c r="DE133" s="6"/>
      <c r="DF133" s="6"/>
      <c r="DG133" s="7"/>
      <c r="DH133" s="7"/>
      <c r="DI133" s="7"/>
      <c r="DJ133" s="8"/>
      <c r="DK133" s="8"/>
      <c r="DL133" s="7"/>
      <c r="DM133" s="8"/>
      <c r="DN133" s="7"/>
      <c r="DO133" s="6">
        <v>515069</v>
      </c>
      <c r="DP133" s="6">
        <v>449020</v>
      </c>
      <c r="DQ133" s="6">
        <v>66049</v>
      </c>
      <c r="DR133" s="6">
        <v>28922</v>
      </c>
      <c r="DS133" s="6">
        <v>37127</v>
      </c>
      <c r="DT133" s="7">
        <v>61436538000</v>
      </c>
      <c r="DU133" s="7">
        <v>127475618.83395563</v>
      </c>
      <c r="DV133" s="7">
        <v>109098396.38000001</v>
      </c>
      <c r="DW133" s="8">
        <v>8150311882.3599997</v>
      </c>
      <c r="DX133" s="8">
        <v>1637597588.28</v>
      </c>
      <c r="DY133" s="7">
        <v>4564229825.3999996</v>
      </c>
      <c r="DZ133" s="8">
        <v>9787909470.6399994</v>
      </c>
      <c r="EA133" s="7">
        <v>193155911.0939</v>
      </c>
      <c r="EB133" s="6"/>
      <c r="EC133" s="6"/>
      <c r="ED133" s="6"/>
      <c r="EE133" s="6"/>
      <c r="EF133" s="6"/>
      <c r="EG133" s="7"/>
      <c r="EH133" s="7"/>
      <c r="EI133" s="7"/>
      <c r="EJ133" s="8"/>
      <c r="EK133" s="8"/>
      <c r="EL133" s="7"/>
      <c r="EM133" s="8"/>
      <c r="EN133" s="7"/>
      <c r="EO133" s="6"/>
      <c r="EP133" s="6"/>
      <c r="EQ133" s="6"/>
      <c r="ER133" s="6"/>
      <c r="ES133" s="6"/>
      <c r="ET133" s="7"/>
      <c r="EU133" s="7"/>
      <c r="EV133" s="7"/>
      <c r="EW133" s="8"/>
      <c r="EX133" s="8"/>
      <c r="EY133" s="7"/>
      <c r="EZ133" s="8"/>
      <c r="FA133" s="7"/>
      <c r="FB133" s="6">
        <v>746274</v>
      </c>
      <c r="FC133" s="6">
        <v>711110</v>
      </c>
      <c r="FD133" s="6">
        <v>35164</v>
      </c>
      <c r="FE133" s="6">
        <v>19137</v>
      </c>
      <c r="FF133" s="6">
        <v>16027</v>
      </c>
      <c r="FG133" s="7">
        <v>96502911000</v>
      </c>
      <c r="FH133" s="7">
        <v>127475618.83395563</v>
      </c>
      <c r="FI133" s="7">
        <v>160866799.40000001</v>
      </c>
      <c r="FJ133" s="8">
        <v>5732130181.7200012</v>
      </c>
      <c r="FK133" s="8">
        <v>884426998.35000002</v>
      </c>
      <c r="FL133" s="7">
        <v>7590550801.8000021</v>
      </c>
      <c r="FM133" s="8">
        <v>6616557180.0699987</v>
      </c>
      <c r="FN133" s="7">
        <v>175670255.64160007</v>
      </c>
      <c r="FO133" s="6"/>
      <c r="FP133" s="6"/>
      <c r="FQ133" s="6"/>
      <c r="FR133" s="6"/>
      <c r="FS133" s="6"/>
      <c r="FT133" s="7"/>
      <c r="FU133" s="7"/>
      <c r="FV133" s="7"/>
      <c r="FW133" s="8"/>
      <c r="FX133" s="8"/>
      <c r="FY133" s="7"/>
      <c r="FZ133" s="8"/>
      <c r="GA133" s="7"/>
      <c r="GB133" s="6">
        <v>3030552</v>
      </c>
      <c r="GC133" s="6">
        <v>1934357</v>
      </c>
      <c r="GD133" s="6">
        <v>1096195</v>
      </c>
      <c r="GE133" s="6">
        <v>766487</v>
      </c>
      <c r="GF133" s="6">
        <v>329708</v>
      </c>
      <c r="GG133" s="7">
        <v>533029561000</v>
      </c>
      <c r="GH133" s="7">
        <v>486254.32610073942</v>
      </c>
      <c r="GI133" s="7">
        <v>413810462.13</v>
      </c>
      <c r="GJ133" s="8">
        <v>81708172489.869995</v>
      </c>
      <c r="GK133" s="8">
        <v>12175163776.91</v>
      </c>
      <c r="GL133" s="7">
        <v>20853236689.099998</v>
      </c>
      <c r="GM133" s="8">
        <v>93883336266.779999</v>
      </c>
      <c r="GN133" s="7">
        <v>1339841239.9905</v>
      </c>
      <c r="GO133" s="6">
        <v>1028755</v>
      </c>
      <c r="GP133" s="6">
        <v>264483</v>
      </c>
      <c r="GQ133" s="6">
        <v>764272</v>
      </c>
      <c r="GR133" s="6">
        <v>610498</v>
      </c>
      <c r="GS133" s="6">
        <v>153774</v>
      </c>
      <c r="GT133" s="7">
        <v>220142794000</v>
      </c>
      <c r="GU133" s="7">
        <v>95803243.069465876</v>
      </c>
      <c r="GV133" s="7">
        <v>74590849.050000012</v>
      </c>
      <c r="GW133" s="8">
        <v>35595502348.870003</v>
      </c>
      <c r="GX133" s="8">
        <v>3104340213.3000002</v>
      </c>
      <c r="GY133" s="7">
        <v>1596711709</v>
      </c>
      <c r="GZ133" s="8">
        <v>38699842562.170006</v>
      </c>
      <c r="HA133" s="7">
        <v>468557829.63859993</v>
      </c>
      <c r="HB133" s="6">
        <f t="shared" ref="HB133:HB176" si="107">DO133+FB133-GB133+CO133+CB133+BO133+BB133+EO133+EB133+DB133+AO133+B133+AB133+FO133+O133</f>
        <v>0</v>
      </c>
      <c r="HC133" s="6">
        <f t="shared" ref="HC133:HC176" si="108">DP133+FC133-GC133+CP133+CC133+BP133+BC133+EP133+EC133+DC133+AP133+C133+AC133+FP133+P133</f>
        <v>0</v>
      </c>
      <c r="HD133" s="6">
        <f t="shared" ref="HD133:HD176" si="109">DQ133+FD133-GD133+CQ133+CD133+BQ133+BD133+EQ133+ED133+DD133+AQ133+D133+AD133+FQ133+Q133</f>
        <v>0</v>
      </c>
      <c r="HE133" s="6">
        <f t="shared" ref="HE133:HE176" si="110">DR133+FE133-GE133+CR133+CE133+BR133+BE133+ER133+EE133+DE133+AR133+E133+AE133+FR133+R133</f>
        <v>0</v>
      </c>
      <c r="HF133" s="6">
        <f t="shared" ref="HF133:HF176" si="111">DS133+FF133-GF133+CS133+CF133+BS133+BF133+ES133+EF133+DF133+AS133+F133+AF133+FS133+S133</f>
        <v>0</v>
      </c>
      <c r="HG133" s="7">
        <f t="shared" ref="HG133:HG176" si="112">DT133+FG133-GG133+CT133+CG133+BT133+BG133+ET133+EG133+DG133+AT133+G133+AG133+FT133+T133</f>
        <v>0</v>
      </c>
      <c r="HH133" s="7">
        <f t="shared" ref="HH133:HH176" si="113">DU133+FH133-GH133+CU133+CH133+BU133+BH133+EU133+EH133+DH133+AU133+H133+AH133+FU133+U133</f>
        <v>383058433.41740322</v>
      </c>
      <c r="HI133" s="7">
        <f t="shared" ref="HI133:HI176" si="114">DV133+FI133-GI133+CV133+CI133+BV133+BI133+EV133+EI133+DI133+AV133+I133+AI133+FV133+V133</f>
        <v>3.5739503800868988E-8</v>
      </c>
      <c r="HJ133" s="8">
        <f t="shared" ref="HJ133:HJ176" si="115">DW133+FJ133-GJ133+CW133+CJ133+BW133+BJ133+EW133+EJ133+DJ133+AW133+J133+AJ133+FW133+W133</f>
        <v>6.1038881540298462E-6</v>
      </c>
      <c r="HK133" s="8">
        <f t="shared" ref="HK133:HK176" si="116">DX133+FK133-GK133+CX133+CK133+BX133+BK133+EX133+EK133+DK133+AX133+K133+AK133+FX133+X133</f>
        <v>0</v>
      </c>
      <c r="HL133" s="7">
        <f t="shared" ref="HL133:HL176" si="117">DY133+FL133-GL133+CY133+CL133+BY133+BL133+EY133+EL133+DL133+AY133+L133+AL133+FY133+Y133</f>
        <v>3.814697265625E-6</v>
      </c>
      <c r="HM133" s="8">
        <f t="shared" ref="HM133:HM176" si="118">DZ133+FM133-GM133+CZ133+CM133+BZ133+BM133+EZ133+EM133+DM133+AZ133+M133+AM133+FZ133+Z133</f>
        <v>-9.1549009084701538E-6</v>
      </c>
      <c r="HN133" s="7">
        <f t="shared" ref="HN133:HN176" si="119">EA133+FN133-GN133+DA133+CN133+CA133+BN133+FA133+EN133+DN133+BA133+N133+AN133+GA133+AA133</f>
        <v>1.3638054952025414E-7</v>
      </c>
      <c r="HP133" s="15">
        <f t="shared" ref="HP133:HP176" si="120">((BM133*1.99+BZ133*2+CM133*2.2+CZ133*2.95+DZ133*3+FM133*4+EZ133*3.85+EM133*3.35+DM133*2.99+AZ133*1+AM133*0.5+Z133*0.05))/GM133/100</f>
        <v>2.2452486341582346E-2</v>
      </c>
      <c r="HR133" s="6">
        <f t="shared" si="93"/>
        <v>12696</v>
      </c>
      <c r="HS133" s="6">
        <f t="shared" si="81"/>
        <v>12336</v>
      </c>
      <c r="HT133" s="6">
        <f t="shared" si="82"/>
        <v>360</v>
      </c>
      <c r="HU133" s="6">
        <f t="shared" si="83"/>
        <v>0</v>
      </c>
      <c r="HV133" s="6">
        <f t="shared" si="84"/>
        <v>360</v>
      </c>
      <c r="HW133" s="7">
        <f t="shared" si="85"/>
        <v>9768715000</v>
      </c>
      <c r="HX133" s="7">
        <f t="shared" si="86"/>
        <v>1117831.24163706</v>
      </c>
      <c r="HY133" s="7">
        <f t="shared" si="87"/>
        <v>827687.4</v>
      </c>
      <c r="HZ133" s="8">
        <f t="shared" si="88"/>
        <v>11586320.5</v>
      </c>
      <c r="IA133" s="8">
        <f t="shared" si="89"/>
        <v>788832</v>
      </c>
      <c r="IB133" s="7">
        <f t="shared" si="90"/>
        <v>12471181.299999999</v>
      </c>
      <c r="IC133" s="8">
        <f t="shared" si="91"/>
        <v>12375152.5</v>
      </c>
      <c r="ID133" s="7">
        <f t="shared" si="92"/>
        <v>178900.07439999998</v>
      </c>
      <c r="IE133" s="6">
        <f t="shared" si="94"/>
        <v>0</v>
      </c>
      <c r="IF133" s="6">
        <f t="shared" si="95"/>
        <v>0</v>
      </c>
      <c r="IG133" s="6">
        <f t="shared" si="96"/>
        <v>0</v>
      </c>
      <c r="IH133" s="6">
        <f t="shared" si="97"/>
        <v>0</v>
      </c>
      <c r="II133" s="6">
        <f t="shared" si="98"/>
        <v>0</v>
      </c>
      <c r="IJ133" s="7">
        <f t="shared" si="99"/>
        <v>0</v>
      </c>
      <c r="IK133" s="7">
        <f t="shared" si="100"/>
        <v>0</v>
      </c>
      <c r="IL133" s="7">
        <f t="shared" si="101"/>
        <v>0</v>
      </c>
      <c r="IM133" s="8">
        <f t="shared" si="102"/>
        <v>0</v>
      </c>
      <c r="IN133" s="8">
        <f t="shared" si="103"/>
        <v>0</v>
      </c>
      <c r="IO133" s="7">
        <f t="shared" si="104"/>
        <v>0</v>
      </c>
      <c r="IP133" s="8">
        <f t="shared" si="105"/>
        <v>0</v>
      </c>
      <c r="IQ133" s="7">
        <f t="shared" si="106"/>
        <v>0</v>
      </c>
    </row>
    <row r="134" spans="1:251" x14ac:dyDescent="0.2">
      <c r="A134" s="14" t="s">
        <v>8</v>
      </c>
      <c r="B134" s="6"/>
      <c r="C134" s="6"/>
      <c r="D134" s="6"/>
      <c r="E134" s="6"/>
      <c r="F134" s="6"/>
      <c r="G134" s="7"/>
      <c r="H134" s="7"/>
      <c r="I134" s="7"/>
      <c r="J134" s="8"/>
      <c r="K134" s="8"/>
      <c r="L134" s="7"/>
      <c r="M134" s="8"/>
      <c r="N134" s="7"/>
      <c r="O134" s="6"/>
      <c r="P134" s="6"/>
      <c r="Q134" s="6"/>
      <c r="R134" s="6"/>
      <c r="S134" s="6"/>
      <c r="T134" s="7"/>
      <c r="U134" s="7"/>
      <c r="V134" s="7"/>
      <c r="W134" s="8"/>
      <c r="X134" s="8"/>
      <c r="Y134" s="7"/>
      <c r="Z134" s="8"/>
      <c r="AA134" s="7"/>
      <c r="AB134" s="6"/>
      <c r="AC134" s="6"/>
      <c r="AD134" s="6"/>
      <c r="AE134" s="6"/>
      <c r="AF134" s="6"/>
      <c r="AG134" s="7"/>
      <c r="AH134" s="7"/>
      <c r="AI134" s="7"/>
      <c r="AJ134" s="8"/>
      <c r="AK134" s="8"/>
      <c r="AL134" s="7"/>
      <c r="AM134" s="8"/>
      <c r="AN134" s="7"/>
      <c r="AO134" s="6"/>
      <c r="AP134" s="6"/>
      <c r="AQ134" s="6"/>
      <c r="AR134" s="6"/>
      <c r="AS134" s="6"/>
      <c r="AT134" s="7"/>
      <c r="AU134" s="7"/>
      <c r="AV134" s="7"/>
      <c r="AW134" s="8"/>
      <c r="AX134" s="8"/>
      <c r="AY134" s="7"/>
      <c r="AZ134" s="8"/>
      <c r="BA134" s="7"/>
      <c r="BB134" s="6">
        <v>8827</v>
      </c>
      <c r="BC134" s="6">
        <v>8567</v>
      </c>
      <c r="BD134" s="6">
        <v>260</v>
      </c>
      <c r="BE134" s="6">
        <v>0</v>
      </c>
      <c r="BF134" s="6">
        <v>260</v>
      </c>
      <c r="BG134" s="7">
        <v>6801296000</v>
      </c>
      <c r="BH134" s="7">
        <v>375068.97019746708</v>
      </c>
      <c r="BI134" s="7">
        <v>388149.1</v>
      </c>
      <c r="BJ134" s="8">
        <v>6675543.1100000003</v>
      </c>
      <c r="BK134" s="8">
        <v>552196</v>
      </c>
      <c r="BL134" s="7">
        <v>7850744</v>
      </c>
      <c r="BM134" s="8">
        <v>7227739.1100000003</v>
      </c>
      <c r="BN134" s="7">
        <v>95743.577999999994</v>
      </c>
      <c r="BO134" s="6">
        <v>1764366</v>
      </c>
      <c r="BP134" s="6">
        <v>772197</v>
      </c>
      <c r="BQ134" s="6">
        <v>992169</v>
      </c>
      <c r="BR134" s="6">
        <v>719929</v>
      </c>
      <c r="BS134" s="6">
        <v>272240</v>
      </c>
      <c r="BT134" s="7">
        <v>366920199000</v>
      </c>
      <c r="BU134" s="7">
        <v>129295345.00154653</v>
      </c>
      <c r="BV134" s="7">
        <v>143131039.03999999</v>
      </c>
      <c r="BW134" s="8">
        <v>67828130297.25</v>
      </c>
      <c r="BX134" s="8">
        <v>9514245243.75</v>
      </c>
      <c r="BY134" s="7">
        <v>8700149703.3999996</v>
      </c>
      <c r="BZ134" s="8">
        <v>77342375541</v>
      </c>
      <c r="CA134" s="7">
        <v>1083882873.8652</v>
      </c>
      <c r="CB134" s="6">
        <v>1820</v>
      </c>
      <c r="CC134" s="6">
        <v>1788</v>
      </c>
      <c r="CD134" s="6">
        <v>32</v>
      </c>
      <c r="CE134" s="6">
        <v>0</v>
      </c>
      <c r="CF134" s="6">
        <v>32</v>
      </c>
      <c r="CG134" s="7">
        <v>1368564000</v>
      </c>
      <c r="CH134" s="7">
        <v>375068.97019746708</v>
      </c>
      <c r="CI134" s="7">
        <v>294728.40000000002</v>
      </c>
      <c r="CJ134" s="8">
        <v>1250936.3</v>
      </c>
      <c r="CK134" s="8">
        <v>87994</v>
      </c>
      <c r="CL134" s="7">
        <v>1868007.1</v>
      </c>
      <c r="CM134" s="8">
        <v>1338930.3</v>
      </c>
      <c r="CN134" s="7">
        <v>20973.414899999996</v>
      </c>
      <c r="CO134" s="6">
        <v>2049</v>
      </c>
      <c r="CP134" s="6">
        <v>1994</v>
      </c>
      <c r="CQ134" s="6">
        <v>55</v>
      </c>
      <c r="CR134" s="6">
        <v>0</v>
      </c>
      <c r="CS134" s="6">
        <v>55</v>
      </c>
      <c r="CT134" s="7">
        <v>1597570000</v>
      </c>
      <c r="CU134" s="7">
        <v>375068.97019746708</v>
      </c>
      <c r="CV134" s="7">
        <v>144809.9</v>
      </c>
      <c r="CW134" s="8">
        <v>3610482.9</v>
      </c>
      <c r="CX134" s="8">
        <v>122094</v>
      </c>
      <c r="CY134" s="7">
        <v>2757220.6</v>
      </c>
      <c r="CZ134" s="8">
        <v>3732576.9</v>
      </c>
      <c r="DA134" s="7">
        <v>80548.313699999999</v>
      </c>
      <c r="DB134" s="6"/>
      <c r="DC134" s="6"/>
      <c r="DD134" s="6"/>
      <c r="DE134" s="6"/>
      <c r="DF134" s="6"/>
      <c r="DG134" s="7"/>
      <c r="DH134" s="7"/>
      <c r="DI134" s="7"/>
      <c r="DJ134" s="8"/>
      <c r="DK134" s="8"/>
      <c r="DL134" s="7"/>
      <c r="DM134" s="8"/>
      <c r="DN134" s="7"/>
      <c r="DO134" s="6">
        <v>515049</v>
      </c>
      <c r="DP134" s="6">
        <v>449930</v>
      </c>
      <c r="DQ134" s="6">
        <v>65119</v>
      </c>
      <c r="DR134" s="6">
        <v>28564</v>
      </c>
      <c r="DS134" s="6">
        <v>36555</v>
      </c>
      <c r="DT134" s="7">
        <v>61430482000</v>
      </c>
      <c r="DU134" s="7">
        <v>129295345.00154653</v>
      </c>
      <c r="DV134" s="7">
        <v>109099146.38000001</v>
      </c>
      <c r="DW134" s="8">
        <v>8055645574.8199997</v>
      </c>
      <c r="DX134" s="8">
        <v>1615249358.28</v>
      </c>
      <c r="DY134" s="7">
        <v>4566390987.3999996</v>
      </c>
      <c r="DZ134" s="8">
        <v>9670894933.1000004</v>
      </c>
      <c r="EA134" s="7">
        <v>214409706.10349998</v>
      </c>
      <c r="EB134" s="6"/>
      <c r="EC134" s="6"/>
      <c r="ED134" s="6"/>
      <c r="EE134" s="6"/>
      <c r="EF134" s="6"/>
      <c r="EG134" s="7"/>
      <c r="EH134" s="7"/>
      <c r="EI134" s="7"/>
      <c r="EJ134" s="8"/>
      <c r="EK134" s="8"/>
      <c r="EL134" s="7"/>
      <c r="EM134" s="8"/>
      <c r="EN134" s="7"/>
      <c r="EO134" s="6"/>
      <c r="EP134" s="6"/>
      <c r="EQ134" s="6"/>
      <c r="ER134" s="6"/>
      <c r="ES134" s="6"/>
      <c r="ET134" s="7"/>
      <c r="EU134" s="7"/>
      <c r="EV134" s="7"/>
      <c r="EW134" s="8"/>
      <c r="EX134" s="8"/>
      <c r="EY134" s="7"/>
      <c r="EZ134" s="8"/>
      <c r="FA134" s="7"/>
      <c r="FB134" s="6">
        <v>746271</v>
      </c>
      <c r="FC134" s="6">
        <v>711392</v>
      </c>
      <c r="FD134" s="6">
        <v>34879</v>
      </c>
      <c r="FE134" s="6">
        <v>19007</v>
      </c>
      <c r="FF134" s="6">
        <v>15872</v>
      </c>
      <c r="FG134" s="7">
        <v>96502416000</v>
      </c>
      <c r="FH134" s="7">
        <v>129295345.00154653</v>
      </c>
      <c r="FI134" s="7">
        <v>160866799.40000001</v>
      </c>
      <c r="FJ134" s="8">
        <v>5691491891.1500006</v>
      </c>
      <c r="FK134" s="8">
        <v>877293409.35000002</v>
      </c>
      <c r="FL134" s="7">
        <v>7591844608.5000038</v>
      </c>
      <c r="FM134" s="8">
        <v>6568785300.500001</v>
      </c>
      <c r="FN134" s="7">
        <v>195930894.24469993</v>
      </c>
      <c r="FO134" s="6"/>
      <c r="FP134" s="6"/>
      <c r="FQ134" s="6"/>
      <c r="FR134" s="6"/>
      <c r="FS134" s="6"/>
      <c r="FT134" s="7"/>
      <c r="FU134" s="7"/>
      <c r="FV134" s="7"/>
      <c r="FW134" s="8"/>
      <c r="FX134" s="8"/>
      <c r="FY134" s="7"/>
      <c r="FZ134" s="8"/>
      <c r="GA134" s="7"/>
      <c r="GB134" s="6">
        <v>3038382</v>
      </c>
      <c r="GC134" s="6">
        <v>1945868</v>
      </c>
      <c r="GD134" s="6">
        <v>1092514</v>
      </c>
      <c r="GE134" s="6">
        <v>767500</v>
      </c>
      <c r="GF134" s="6">
        <v>325014</v>
      </c>
      <c r="GG134" s="7">
        <v>534620527000</v>
      </c>
      <c r="GH134" s="7">
        <v>489348.90262275818</v>
      </c>
      <c r="GI134" s="7">
        <v>413924672.22000003</v>
      </c>
      <c r="GJ134" s="8">
        <v>81586804725.529999</v>
      </c>
      <c r="GK134" s="8">
        <v>12007550295.379999</v>
      </c>
      <c r="GL134" s="7">
        <v>20870861271</v>
      </c>
      <c r="GM134" s="8">
        <v>93594355020.910004</v>
      </c>
      <c r="GN134" s="7">
        <v>1494420739.52</v>
      </c>
      <c r="GO134" s="6">
        <v>1036585</v>
      </c>
      <c r="GP134" s="6">
        <v>270984</v>
      </c>
      <c r="GQ134" s="6">
        <v>765601</v>
      </c>
      <c r="GR134" s="6">
        <v>613776</v>
      </c>
      <c r="GS134" s="6">
        <v>151825</v>
      </c>
      <c r="GT134" s="7">
        <v>221720438000</v>
      </c>
      <c r="GU134" s="7">
        <v>98250153.835968912</v>
      </c>
      <c r="GV134" s="7">
        <v>74705309.140000001</v>
      </c>
      <c r="GW134" s="8">
        <v>35972734050.730003</v>
      </c>
      <c r="GX134" s="8">
        <v>3071991625.3000002</v>
      </c>
      <c r="GY134" s="7">
        <v>1601976665.5999999</v>
      </c>
      <c r="GZ134" s="8">
        <v>39044725676.030006</v>
      </c>
      <c r="HA134" s="7">
        <v>526939627.19720006</v>
      </c>
      <c r="HB134" s="6">
        <f t="shared" si="107"/>
        <v>0</v>
      </c>
      <c r="HC134" s="6">
        <f t="shared" si="108"/>
        <v>0</v>
      </c>
      <c r="HD134" s="6">
        <f t="shared" si="109"/>
        <v>0</v>
      </c>
      <c r="HE134" s="6">
        <f t="shared" si="110"/>
        <v>0</v>
      </c>
      <c r="HF134" s="6">
        <f t="shared" si="111"/>
        <v>0</v>
      </c>
      <c r="HG134" s="7">
        <f t="shared" si="112"/>
        <v>0</v>
      </c>
      <c r="HH134" s="7">
        <f t="shared" si="113"/>
        <v>388521893.01260924</v>
      </c>
      <c r="HI134" s="7">
        <f t="shared" si="114"/>
        <v>5.9371814131736755E-9</v>
      </c>
      <c r="HJ134" s="8">
        <f t="shared" si="115"/>
        <v>7.0193782448768616E-6</v>
      </c>
      <c r="HK134" s="8">
        <f t="shared" si="116"/>
        <v>0</v>
      </c>
      <c r="HL134" s="7">
        <f t="shared" si="117"/>
        <v>3.814697265625E-6</v>
      </c>
      <c r="HM134" s="8">
        <f t="shared" si="118"/>
        <v>-6.1001628637313843E-7</v>
      </c>
      <c r="HN134" s="7">
        <f t="shared" si="119"/>
        <v>-6.8670487962663174E-8</v>
      </c>
      <c r="HP134" s="15">
        <f t="shared" si="120"/>
        <v>2.2437348597116505E-2</v>
      </c>
      <c r="HR134" s="6">
        <f t="shared" si="93"/>
        <v>12696</v>
      </c>
      <c r="HS134" s="6">
        <f t="shared" si="81"/>
        <v>12349</v>
      </c>
      <c r="HT134" s="6">
        <f t="shared" si="82"/>
        <v>347</v>
      </c>
      <c r="HU134" s="6">
        <f t="shared" si="83"/>
        <v>0</v>
      </c>
      <c r="HV134" s="6">
        <f t="shared" si="84"/>
        <v>347</v>
      </c>
      <c r="HW134" s="7">
        <f t="shared" si="85"/>
        <v>9767430000</v>
      </c>
      <c r="HX134" s="7">
        <f t="shared" si="86"/>
        <v>1125206.9105924012</v>
      </c>
      <c r="HY134" s="7">
        <f t="shared" si="87"/>
        <v>827687.4</v>
      </c>
      <c r="HZ134" s="8">
        <f t="shared" si="88"/>
        <v>11536962.310000001</v>
      </c>
      <c r="IA134" s="8">
        <f t="shared" si="89"/>
        <v>762284</v>
      </c>
      <c r="IB134" s="7">
        <f t="shared" si="90"/>
        <v>12475971.699999999</v>
      </c>
      <c r="IC134" s="8">
        <f t="shared" si="91"/>
        <v>12299246.310000001</v>
      </c>
      <c r="ID134" s="7">
        <f t="shared" si="92"/>
        <v>197265.30659999998</v>
      </c>
      <c r="IE134" s="6">
        <f t="shared" si="94"/>
        <v>0</v>
      </c>
      <c r="IF134" s="6">
        <f t="shared" si="95"/>
        <v>0</v>
      </c>
      <c r="IG134" s="6">
        <f t="shared" si="96"/>
        <v>0</v>
      </c>
      <c r="IH134" s="6">
        <f t="shared" si="97"/>
        <v>0</v>
      </c>
      <c r="II134" s="6">
        <f t="shared" si="98"/>
        <v>0</v>
      </c>
      <c r="IJ134" s="7">
        <f t="shared" si="99"/>
        <v>0</v>
      </c>
      <c r="IK134" s="7">
        <f t="shared" si="100"/>
        <v>0</v>
      </c>
      <c r="IL134" s="7">
        <f t="shared" si="101"/>
        <v>0</v>
      </c>
      <c r="IM134" s="8">
        <f t="shared" si="102"/>
        <v>0</v>
      </c>
      <c r="IN134" s="8">
        <f t="shared" si="103"/>
        <v>0</v>
      </c>
      <c r="IO134" s="7">
        <f t="shared" si="104"/>
        <v>0</v>
      </c>
      <c r="IP134" s="8">
        <f t="shared" si="105"/>
        <v>0</v>
      </c>
      <c r="IQ134" s="7">
        <f t="shared" si="106"/>
        <v>0</v>
      </c>
    </row>
    <row r="135" spans="1:251" x14ac:dyDescent="0.2">
      <c r="A135" s="14" t="s">
        <v>9</v>
      </c>
      <c r="B135" s="6"/>
      <c r="C135" s="6"/>
      <c r="D135" s="6"/>
      <c r="E135" s="6"/>
      <c r="F135" s="6"/>
      <c r="G135" s="7"/>
      <c r="H135" s="7"/>
      <c r="I135" s="7"/>
      <c r="J135" s="8"/>
      <c r="K135" s="8"/>
      <c r="L135" s="7"/>
      <c r="M135" s="8"/>
      <c r="N135" s="7"/>
      <c r="O135" s="6"/>
      <c r="P135" s="6"/>
      <c r="Q135" s="6"/>
      <c r="R135" s="6"/>
      <c r="S135" s="6"/>
      <c r="T135" s="7"/>
      <c r="U135" s="7"/>
      <c r="V135" s="7"/>
      <c r="W135" s="8"/>
      <c r="X135" s="8"/>
      <c r="Y135" s="7"/>
      <c r="Z135" s="8"/>
      <c r="AA135" s="7"/>
      <c r="AB135" s="6"/>
      <c r="AC135" s="6"/>
      <c r="AD135" s="6"/>
      <c r="AE135" s="6"/>
      <c r="AF135" s="6"/>
      <c r="AG135" s="7"/>
      <c r="AH135" s="7"/>
      <c r="AI135" s="7"/>
      <c r="AJ135" s="8"/>
      <c r="AK135" s="8"/>
      <c r="AL135" s="7"/>
      <c r="AM135" s="8"/>
      <c r="AN135" s="7"/>
      <c r="AO135" s="6"/>
      <c r="AP135" s="6"/>
      <c r="AQ135" s="6"/>
      <c r="AR135" s="6"/>
      <c r="AS135" s="6"/>
      <c r="AT135" s="7"/>
      <c r="AU135" s="7"/>
      <c r="AV135" s="7"/>
      <c r="AW135" s="8"/>
      <c r="AX135" s="8"/>
      <c r="AY135" s="7"/>
      <c r="AZ135" s="8"/>
      <c r="BA135" s="7"/>
      <c r="BB135" s="6">
        <v>8827</v>
      </c>
      <c r="BC135" s="6">
        <v>8574</v>
      </c>
      <c r="BD135" s="6">
        <v>253</v>
      </c>
      <c r="BE135" s="6">
        <v>0</v>
      </c>
      <c r="BF135" s="6">
        <v>253</v>
      </c>
      <c r="BG135" s="7">
        <v>6801036000</v>
      </c>
      <c r="BH135" s="7">
        <v>770481.02413050865</v>
      </c>
      <c r="BI135" s="7">
        <v>388149.1</v>
      </c>
      <c r="BJ135" s="8">
        <v>6624455.9100000001</v>
      </c>
      <c r="BK135" s="8">
        <v>537934</v>
      </c>
      <c r="BL135" s="7">
        <v>7852692.0999999996</v>
      </c>
      <c r="BM135" s="8">
        <v>7162389.9100000001</v>
      </c>
      <c r="BN135" s="7">
        <v>105839.56459999998</v>
      </c>
      <c r="BO135" s="6">
        <v>1773785</v>
      </c>
      <c r="BP135" s="6">
        <v>782507</v>
      </c>
      <c r="BQ135" s="6">
        <v>991278</v>
      </c>
      <c r="BR135" s="6">
        <v>723117</v>
      </c>
      <c r="BS135" s="6">
        <v>268161</v>
      </c>
      <c r="BT135" s="7">
        <v>368831382000</v>
      </c>
      <c r="BU135" s="7">
        <v>207934.66062685163</v>
      </c>
      <c r="BV135" s="7">
        <v>143532950.91999999</v>
      </c>
      <c r="BW135" s="8">
        <v>67951109319.519997</v>
      </c>
      <c r="BX135" s="8">
        <v>9370949411.3800011</v>
      </c>
      <c r="BY135" s="7">
        <v>8716261930.5999985</v>
      </c>
      <c r="BZ135" s="8">
        <v>77322058730.899994</v>
      </c>
      <c r="CA135" s="7">
        <v>1199262499.6601002</v>
      </c>
      <c r="CB135" s="6">
        <v>1820</v>
      </c>
      <c r="CC135" s="6">
        <v>1789</v>
      </c>
      <c r="CD135" s="6">
        <v>31</v>
      </c>
      <c r="CE135" s="6">
        <v>0</v>
      </c>
      <c r="CF135" s="6">
        <v>31</v>
      </c>
      <c r="CG135" s="7">
        <v>1368564000</v>
      </c>
      <c r="CH135" s="7">
        <v>751958.24175824178</v>
      </c>
      <c r="CI135" s="7">
        <v>294728.40000000002</v>
      </c>
      <c r="CJ135" s="8">
        <v>1262435.1000000001</v>
      </c>
      <c r="CK135" s="8">
        <v>87994</v>
      </c>
      <c r="CL135" s="7">
        <v>1868007.1</v>
      </c>
      <c r="CM135" s="8">
        <v>1350429.1</v>
      </c>
      <c r="CN135" s="7">
        <v>23472.8161</v>
      </c>
      <c r="CO135" s="6">
        <v>2049</v>
      </c>
      <c r="CP135" s="6">
        <v>1995</v>
      </c>
      <c r="CQ135" s="6">
        <v>54</v>
      </c>
      <c r="CR135" s="6">
        <v>0</v>
      </c>
      <c r="CS135" s="6">
        <v>54</v>
      </c>
      <c r="CT135" s="7">
        <v>1597570000</v>
      </c>
      <c r="CU135" s="7">
        <v>779682.77208394336</v>
      </c>
      <c r="CV135" s="7">
        <v>144809.9</v>
      </c>
      <c r="CW135" s="8">
        <v>3615482.9</v>
      </c>
      <c r="CX135" s="8">
        <v>122094</v>
      </c>
      <c r="CY135" s="7">
        <v>2757220.6</v>
      </c>
      <c r="CZ135" s="8">
        <v>3737576.9</v>
      </c>
      <c r="DA135" s="7">
        <v>89906.431999999986</v>
      </c>
      <c r="DB135" s="6"/>
      <c r="DC135" s="6"/>
      <c r="DD135" s="6"/>
      <c r="DE135" s="6"/>
      <c r="DF135" s="6"/>
      <c r="DG135" s="7"/>
      <c r="DH135" s="7"/>
      <c r="DI135" s="7"/>
      <c r="DJ135" s="8"/>
      <c r="DK135" s="8"/>
      <c r="DL135" s="7"/>
      <c r="DM135" s="8"/>
      <c r="DN135" s="7"/>
      <c r="DO135" s="6">
        <v>515024</v>
      </c>
      <c r="DP135" s="6">
        <v>450874</v>
      </c>
      <c r="DQ135" s="6">
        <v>64150</v>
      </c>
      <c r="DR135" s="6">
        <v>28151</v>
      </c>
      <c r="DS135" s="6">
        <v>35999</v>
      </c>
      <c r="DT135" s="7">
        <v>61423882000</v>
      </c>
      <c r="DU135" s="7">
        <v>119264.11584702849</v>
      </c>
      <c r="DV135" s="7">
        <v>109100186.38000001</v>
      </c>
      <c r="DW135" s="8">
        <v>7951222879.8600006</v>
      </c>
      <c r="DX135" s="8">
        <v>1590769358.1599998</v>
      </c>
      <c r="DY135" s="7">
        <v>4569082857.2000008</v>
      </c>
      <c r="DZ135" s="8">
        <v>9541992238.0200005</v>
      </c>
      <c r="EA135" s="7">
        <v>235495783.73259997</v>
      </c>
      <c r="EB135" s="6"/>
      <c r="EC135" s="6"/>
      <c r="ED135" s="6"/>
      <c r="EE135" s="6"/>
      <c r="EF135" s="6"/>
      <c r="EG135" s="7"/>
      <c r="EH135" s="7"/>
      <c r="EI135" s="7"/>
      <c r="EJ135" s="8"/>
      <c r="EK135" s="8"/>
      <c r="EL135" s="7"/>
      <c r="EM135" s="8"/>
      <c r="EN135" s="7"/>
      <c r="EO135" s="6"/>
      <c r="EP135" s="6"/>
      <c r="EQ135" s="6"/>
      <c r="ER135" s="6"/>
      <c r="ES135" s="6"/>
      <c r="ET135" s="7"/>
      <c r="EU135" s="7"/>
      <c r="EV135" s="7"/>
      <c r="EW135" s="8"/>
      <c r="EX135" s="8"/>
      <c r="EY135" s="7"/>
      <c r="EZ135" s="8"/>
      <c r="FA135" s="7"/>
      <c r="FB135" s="6">
        <v>746269</v>
      </c>
      <c r="FC135" s="6">
        <v>711608</v>
      </c>
      <c r="FD135" s="6">
        <v>34661</v>
      </c>
      <c r="FE135" s="6">
        <v>18886</v>
      </c>
      <c r="FF135" s="6">
        <v>15775</v>
      </c>
      <c r="FG135" s="7">
        <v>96501311000</v>
      </c>
      <c r="FH135" s="7">
        <v>129311.69725661926</v>
      </c>
      <c r="FI135" s="7">
        <v>160866799.40000001</v>
      </c>
      <c r="FJ135" s="8">
        <v>5659277884.1999989</v>
      </c>
      <c r="FK135" s="8">
        <v>871869795.35000002</v>
      </c>
      <c r="FL135" s="7">
        <v>7592965823.6000004</v>
      </c>
      <c r="FM135" s="8">
        <v>6531147679.5499992</v>
      </c>
      <c r="FN135" s="7">
        <v>216922764.86940002</v>
      </c>
      <c r="FO135" s="6"/>
      <c r="FP135" s="6"/>
      <c r="FQ135" s="6"/>
      <c r="FR135" s="6"/>
      <c r="FS135" s="6"/>
      <c r="FT135" s="7"/>
      <c r="FU135" s="7"/>
      <c r="FV135" s="7"/>
      <c r="FW135" s="8"/>
      <c r="FX135" s="8"/>
      <c r="FY135" s="7"/>
      <c r="FZ135" s="8"/>
      <c r="GA135" s="7"/>
      <c r="GB135" s="6">
        <v>3047774</v>
      </c>
      <c r="GC135" s="6">
        <v>1957347</v>
      </c>
      <c r="GD135" s="6">
        <v>1090427</v>
      </c>
      <c r="GE135" s="6">
        <v>770154</v>
      </c>
      <c r="GF135" s="6">
        <v>320273</v>
      </c>
      <c r="GG135" s="7">
        <v>536523745000</v>
      </c>
      <c r="GH135" s="7">
        <v>176037.90340097397</v>
      </c>
      <c r="GI135" s="7">
        <v>414327624.10000002</v>
      </c>
      <c r="GJ135" s="8">
        <v>81573112457.490005</v>
      </c>
      <c r="GK135" s="8">
        <v>11834336586.890001</v>
      </c>
      <c r="GL135" s="7">
        <v>20890788531.200001</v>
      </c>
      <c r="GM135" s="8">
        <v>93407449044.380005</v>
      </c>
      <c r="GN135" s="7">
        <v>1651900267.0748</v>
      </c>
      <c r="GO135" s="6">
        <v>1045977</v>
      </c>
      <c r="GP135" s="6">
        <v>277413</v>
      </c>
      <c r="GQ135" s="6">
        <v>768564</v>
      </c>
      <c r="GR135" s="6">
        <v>618754</v>
      </c>
      <c r="GS135" s="6">
        <v>149810</v>
      </c>
      <c r="GT135" s="7">
        <v>223611845000</v>
      </c>
      <c r="GU135" s="7">
        <v>213782.75526134897</v>
      </c>
      <c r="GV135" s="7">
        <v>75104136.020000011</v>
      </c>
      <c r="GW135" s="8">
        <v>36449964694.270004</v>
      </c>
      <c r="GX135" s="8">
        <v>3037251109.3000002</v>
      </c>
      <c r="GY135" s="7">
        <v>1607895383.0999997</v>
      </c>
      <c r="GZ135" s="8">
        <v>39487215803.570007</v>
      </c>
      <c r="HA135" s="7">
        <v>587493041.27400005</v>
      </c>
      <c r="HB135" s="6">
        <f t="shared" si="107"/>
        <v>0</v>
      </c>
      <c r="HC135" s="6">
        <f t="shared" si="108"/>
        <v>0</v>
      </c>
      <c r="HD135" s="6">
        <f t="shared" si="109"/>
        <v>0</v>
      </c>
      <c r="HE135" s="6">
        <f t="shared" si="110"/>
        <v>0</v>
      </c>
      <c r="HF135" s="6">
        <f t="shared" si="111"/>
        <v>0</v>
      </c>
      <c r="HG135" s="7">
        <f t="shared" si="112"/>
        <v>0</v>
      </c>
      <c r="HH135" s="7">
        <f t="shared" si="113"/>
        <v>2582594.6083022193</v>
      </c>
      <c r="HI135" s="7">
        <f t="shared" si="114"/>
        <v>5.9371814131736755E-9</v>
      </c>
      <c r="HJ135" s="8">
        <f t="shared" si="115"/>
        <v>-1.1291354894638062E-5</v>
      </c>
      <c r="HK135" s="8">
        <f t="shared" si="116"/>
        <v>0</v>
      </c>
      <c r="HL135" s="7">
        <f t="shared" si="117"/>
        <v>-3.8184225559234619E-7</v>
      </c>
      <c r="HM135" s="8">
        <f t="shared" si="118"/>
        <v>-3.6619603633880615E-6</v>
      </c>
      <c r="HN135" s="7">
        <f t="shared" si="119"/>
        <v>9.1386027634143829E-9</v>
      </c>
      <c r="HP135" s="15">
        <f t="shared" si="120"/>
        <v>2.2420367646091514E-2</v>
      </c>
      <c r="HR135" s="6">
        <f t="shared" si="93"/>
        <v>12696</v>
      </c>
      <c r="HS135" s="6">
        <f t="shared" si="81"/>
        <v>12358</v>
      </c>
      <c r="HT135" s="6">
        <f t="shared" si="82"/>
        <v>338</v>
      </c>
      <c r="HU135" s="6">
        <f t="shared" si="83"/>
        <v>0</v>
      </c>
      <c r="HV135" s="6">
        <f t="shared" si="84"/>
        <v>338</v>
      </c>
      <c r="HW135" s="7">
        <f t="shared" si="85"/>
        <v>9767170000</v>
      </c>
      <c r="HX135" s="7">
        <f t="shared" si="86"/>
        <v>2302122.0379726938</v>
      </c>
      <c r="HY135" s="7">
        <f t="shared" si="87"/>
        <v>827687.4</v>
      </c>
      <c r="HZ135" s="8">
        <f t="shared" si="88"/>
        <v>11502373.91</v>
      </c>
      <c r="IA135" s="8">
        <f t="shared" si="89"/>
        <v>748022</v>
      </c>
      <c r="IB135" s="7">
        <f t="shared" si="90"/>
        <v>12477919.799999999</v>
      </c>
      <c r="IC135" s="8">
        <f t="shared" si="91"/>
        <v>12250395.91</v>
      </c>
      <c r="ID135" s="7">
        <f t="shared" si="92"/>
        <v>219218.81269999995</v>
      </c>
      <c r="IE135" s="6">
        <f t="shared" si="94"/>
        <v>0</v>
      </c>
      <c r="IF135" s="6">
        <f t="shared" si="95"/>
        <v>0</v>
      </c>
      <c r="IG135" s="6">
        <f t="shared" si="96"/>
        <v>0</v>
      </c>
      <c r="IH135" s="6">
        <f t="shared" si="97"/>
        <v>0</v>
      </c>
      <c r="II135" s="6">
        <f t="shared" si="98"/>
        <v>0</v>
      </c>
      <c r="IJ135" s="7">
        <f t="shared" si="99"/>
        <v>0</v>
      </c>
      <c r="IK135" s="7">
        <f t="shared" si="100"/>
        <v>0</v>
      </c>
      <c r="IL135" s="7">
        <f t="shared" si="101"/>
        <v>0</v>
      </c>
      <c r="IM135" s="8">
        <f t="shared" si="102"/>
        <v>0</v>
      </c>
      <c r="IN135" s="8">
        <f t="shared" si="103"/>
        <v>0</v>
      </c>
      <c r="IO135" s="7">
        <f t="shared" si="104"/>
        <v>0</v>
      </c>
      <c r="IP135" s="8">
        <f t="shared" si="105"/>
        <v>0</v>
      </c>
      <c r="IQ135" s="7">
        <f t="shared" si="106"/>
        <v>0</v>
      </c>
    </row>
    <row r="136" spans="1:251" ht="12" customHeight="1" x14ac:dyDescent="0.2">
      <c r="A136" s="14" t="s">
        <v>10</v>
      </c>
      <c r="B136" s="6"/>
      <c r="C136" s="6"/>
      <c r="D136" s="6"/>
      <c r="E136" s="6"/>
      <c r="F136" s="6"/>
      <c r="G136" s="7"/>
      <c r="H136" s="7"/>
      <c r="I136" s="7"/>
      <c r="J136" s="8"/>
      <c r="K136" s="8"/>
      <c r="L136" s="7"/>
      <c r="M136" s="8"/>
      <c r="N136" s="7"/>
      <c r="O136" s="6"/>
      <c r="P136" s="6"/>
      <c r="Q136" s="6"/>
      <c r="R136" s="6"/>
      <c r="S136" s="6"/>
      <c r="T136" s="7"/>
      <c r="U136" s="7"/>
      <c r="V136" s="7"/>
      <c r="W136" s="8"/>
      <c r="X136" s="8"/>
      <c r="Y136" s="7"/>
      <c r="Z136" s="8"/>
      <c r="AA136" s="7"/>
      <c r="AB136" s="6"/>
      <c r="AC136" s="6"/>
      <c r="AD136" s="6"/>
      <c r="AE136" s="6"/>
      <c r="AF136" s="6"/>
      <c r="AG136" s="7"/>
      <c r="AH136" s="7"/>
      <c r="AI136" s="7"/>
      <c r="AJ136" s="8"/>
      <c r="AK136" s="8"/>
      <c r="AL136" s="7"/>
      <c r="AM136" s="8"/>
      <c r="AN136" s="7"/>
      <c r="AO136" s="6"/>
      <c r="AP136" s="6"/>
      <c r="AQ136" s="6"/>
      <c r="AR136" s="6"/>
      <c r="AS136" s="6"/>
      <c r="AT136" s="7"/>
      <c r="AU136" s="7"/>
      <c r="AV136" s="7"/>
      <c r="AW136" s="8"/>
      <c r="AX136" s="8"/>
      <c r="AY136" s="7"/>
      <c r="AZ136" s="8"/>
      <c r="BA136" s="7"/>
      <c r="BB136" s="6">
        <v>8827</v>
      </c>
      <c r="BC136" s="6">
        <v>8586</v>
      </c>
      <c r="BD136" s="6">
        <v>241</v>
      </c>
      <c r="BE136" s="6">
        <v>0</v>
      </c>
      <c r="BF136" s="6">
        <v>241</v>
      </c>
      <c r="BG136" s="7">
        <v>6800116000</v>
      </c>
      <c r="BH136" s="7">
        <v>770376.79845927272</v>
      </c>
      <c r="BI136" s="7">
        <v>388149.1</v>
      </c>
      <c r="BJ136" s="8">
        <v>6390837.71</v>
      </c>
      <c r="BK136" s="8">
        <v>518287</v>
      </c>
      <c r="BL136" s="7">
        <v>7857939.5999999996</v>
      </c>
      <c r="BM136" s="8">
        <v>6909124.71</v>
      </c>
      <c r="BN136" s="7">
        <v>111926.0376</v>
      </c>
      <c r="BO136" s="6">
        <v>1784587</v>
      </c>
      <c r="BP136" s="6">
        <v>792319</v>
      </c>
      <c r="BQ136" s="6">
        <v>992268</v>
      </c>
      <c r="BR136" s="6">
        <v>727764</v>
      </c>
      <c r="BS136" s="6">
        <v>264504</v>
      </c>
      <c r="BT136" s="7">
        <v>371196140000</v>
      </c>
      <c r="BU136" s="7">
        <v>208001.14536304478</v>
      </c>
      <c r="BV136" s="7">
        <v>144377040.35999998</v>
      </c>
      <c r="BW136" s="8">
        <v>68407988399.540001</v>
      </c>
      <c r="BX136" s="8">
        <v>9247256728.3800011</v>
      </c>
      <c r="BY136" s="7">
        <v>8731986447.3999996</v>
      </c>
      <c r="BZ136" s="8">
        <v>77655245127.919998</v>
      </c>
      <c r="CA136" s="7">
        <v>1310848548.3375001</v>
      </c>
      <c r="CB136" s="6">
        <v>1820</v>
      </c>
      <c r="CC136" s="6">
        <v>1789</v>
      </c>
      <c r="CD136" s="6">
        <v>31</v>
      </c>
      <c r="CE136" s="6">
        <v>0</v>
      </c>
      <c r="CF136" s="6">
        <v>31</v>
      </c>
      <c r="CG136" s="7">
        <v>1368564000</v>
      </c>
      <c r="CH136" s="7">
        <v>751958.24175824178</v>
      </c>
      <c r="CI136" s="7">
        <v>294728.40000000002</v>
      </c>
      <c r="CJ136" s="8">
        <v>1272475.5</v>
      </c>
      <c r="CK136" s="8">
        <v>87994</v>
      </c>
      <c r="CL136" s="7">
        <v>1868007.1</v>
      </c>
      <c r="CM136" s="8">
        <v>1360469.5</v>
      </c>
      <c r="CN136" s="7">
        <v>25911.1921</v>
      </c>
      <c r="CO136" s="6">
        <v>2049</v>
      </c>
      <c r="CP136" s="6">
        <v>1996</v>
      </c>
      <c r="CQ136" s="6">
        <v>53</v>
      </c>
      <c r="CR136" s="6">
        <v>0</v>
      </c>
      <c r="CS136" s="6">
        <v>53</v>
      </c>
      <c r="CT136" s="7">
        <v>1597570000</v>
      </c>
      <c r="CU136" s="7">
        <v>779682.77208394336</v>
      </c>
      <c r="CV136" s="7">
        <v>140809.9</v>
      </c>
      <c r="CW136" s="8">
        <v>4145812.7</v>
      </c>
      <c r="CX136" s="8">
        <v>122094</v>
      </c>
      <c r="CY136" s="7">
        <v>2757220.6</v>
      </c>
      <c r="CZ136" s="8">
        <v>4267906.7</v>
      </c>
      <c r="DA136" s="7">
        <v>99668.964900000006</v>
      </c>
      <c r="DB136" s="6"/>
      <c r="DC136" s="6"/>
      <c r="DD136" s="6"/>
      <c r="DE136" s="6"/>
      <c r="DF136" s="6"/>
      <c r="DG136" s="7"/>
      <c r="DH136" s="7"/>
      <c r="DI136" s="7"/>
      <c r="DJ136" s="8"/>
      <c r="DK136" s="8"/>
      <c r="DL136" s="7"/>
      <c r="DM136" s="8"/>
      <c r="DN136" s="7"/>
      <c r="DO136" s="6">
        <v>515010</v>
      </c>
      <c r="DP136" s="6">
        <v>451678</v>
      </c>
      <c r="DQ136" s="6">
        <v>63332</v>
      </c>
      <c r="DR136" s="6">
        <v>27806</v>
      </c>
      <c r="DS136" s="6">
        <v>35526</v>
      </c>
      <c r="DT136" s="7">
        <v>61418860000</v>
      </c>
      <c r="DU136" s="7">
        <v>119257.6066484146</v>
      </c>
      <c r="DV136" s="7">
        <v>109100461.38000001</v>
      </c>
      <c r="DW136" s="8">
        <v>7877558177.0299997</v>
      </c>
      <c r="DX136" s="8">
        <v>1571471883.4599998</v>
      </c>
      <c r="DY136" s="7">
        <v>4571642132.3999996</v>
      </c>
      <c r="DZ136" s="8">
        <v>9449030060.4899979</v>
      </c>
      <c r="EA136" s="7">
        <v>255975840.04319999</v>
      </c>
      <c r="EB136" s="6"/>
      <c r="EC136" s="6"/>
      <c r="ED136" s="6"/>
      <c r="EE136" s="6"/>
      <c r="EF136" s="6"/>
      <c r="EG136" s="7"/>
      <c r="EH136" s="7"/>
      <c r="EI136" s="7"/>
      <c r="EJ136" s="8"/>
      <c r="EK136" s="8"/>
      <c r="EL136" s="7"/>
      <c r="EM136" s="8"/>
      <c r="EN136" s="7"/>
      <c r="EO136" s="6"/>
      <c r="EP136" s="6"/>
      <c r="EQ136" s="6"/>
      <c r="ER136" s="6"/>
      <c r="ES136" s="6"/>
      <c r="ET136" s="7"/>
      <c r="EU136" s="7"/>
      <c r="EV136" s="7"/>
      <c r="EW136" s="8"/>
      <c r="EX136" s="8"/>
      <c r="EY136" s="7"/>
      <c r="EZ136" s="8"/>
      <c r="FA136" s="7"/>
      <c r="FB136" s="6">
        <v>746266</v>
      </c>
      <c r="FC136" s="6">
        <v>711825</v>
      </c>
      <c r="FD136" s="6">
        <v>34441</v>
      </c>
      <c r="FE136" s="6">
        <v>18763</v>
      </c>
      <c r="FF136" s="6">
        <v>15678</v>
      </c>
      <c r="FG136" s="7">
        <v>96500840000</v>
      </c>
      <c r="FH136" s="7">
        <v>129311.58594924599</v>
      </c>
      <c r="FI136" s="7">
        <v>160866799.40000001</v>
      </c>
      <c r="FJ136" s="8">
        <v>5629919745.9700012</v>
      </c>
      <c r="FK136" s="8">
        <v>866258303.35000002</v>
      </c>
      <c r="FL136" s="7">
        <v>7594070639.8999987</v>
      </c>
      <c r="FM136" s="8">
        <v>6496178049.3199997</v>
      </c>
      <c r="FN136" s="7">
        <v>237010513.87630001</v>
      </c>
      <c r="FO136" s="6"/>
      <c r="FP136" s="6"/>
      <c r="FQ136" s="6"/>
      <c r="FR136" s="6"/>
      <c r="FS136" s="6"/>
      <c r="FT136" s="7"/>
      <c r="FU136" s="7"/>
      <c r="FV136" s="7"/>
      <c r="FW136" s="8"/>
      <c r="FX136" s="8"/>
      <c r="FY136" s="7"/>
      <c r="FZ136" s="8"/>
      <c r="GA136" s="7"/>
      <c r="GB136" s="6">
        <v>3058559</v>
      </c>
      <c r="GC136" s="6">
        <v>1968193</v>
      </c>
      <c r="GD136" s="6">
        <v>1090366</v>
      </c>
      <c r="GE136" s="6">
        <v>774333</v>
      </c>
      <c r="GF136" s="6">
        <v>316033</v>
      </c>
      <c r="GG136" s="7">
        <v>538882090000</v>
      </c>
      <c r="GH136" s="7">
        <v>176188.22785501278</v>
      </c>
      <c r="GI136" s="7">
        <v>415167988.53999996</v>
      </c>
      <c r="GJ136" s="8">
        <v>81927275448.449997</v>
      </c>
      <c r="GK136" s="8">
        <v>11685715290.190001</v>
      </c>
      <c r="GL136" s="7">
        <v>20910182387</v>
      </c>
      <c r="GM136" s="8">
        <v>93612990738.640015</v>
      </c>
      <c r="GN136" s="7">
        <v>1804072408.4516003</v>
      </c>
      <c r="GO136" s="6">
        <v>1056762</v>
      </c>
      <c r="GP136" s="6">
        <v>284028</v>
      </c>
      <c r="GQ136" s="6">
        <v>772734</v>
      </c>
      <c r="GR136" s="6">
        <v>624857</v>
      </c>
      <c r="GS136" s="6">
        <v>147877</v>
      </c>
      <c r="GT136" s="7">
        <v>225948915000</v>
      </c>
      <c r="GU136" s="7">
        <v>213812.4904188455</v>
      </c>
      <c r="GV136" s="7">
        <v>75943325.460000008</v>
      </c>
      <c r="GW136" s="8">
        <v>37099083384.599998</v>
      </c>
      <c r="GX136" s="8">
        <v>3002904391.3000002</v>
      </c>
      <c r="GY136" s="7">
        <v>1614387183.6999998</v>
      </c>
      <c r="GZ136" s="8">
        <v>40101987775.899994</v>
      </c>
      <c r="HA136" s="7">
        <v>646155999.69260013</v>
      </c>
      <c r="HB136" s="6">
        <f t="shared" si="107"/>
        <v>0</v>
      </c>
      <c r="HC136" s="6">
        <f t="shared" si="108"/>
        <v>0</v>
      </c>
      <c r="HD136" s="6">
        <f t="shared" si="109"/>
        <v>0</v>
      </c>
      <c r="HE136" s="6">
        <f t="shared" si="110"/>
        <v>0</v>
      </c>
      <c r="HF136" s="6">
        <f t="shared" si="111"/>
        <v>0</v>
      </c>
      <c r="HG136" s="7">
        <f t="shared" si="112"/>
        <v>0</v>
      </c>
      <c r="HH136" s="7">
        <f t="shared" si="113"/>
        <v>2582399.9224071503</v>
      </c>
      <c r="HI136" s="7">
        <f t="shared" si="114"/>
        <v>6.5541826188564301E-8</v>
      </c>
      <c r="HJ136" s="8">
        <f t="shared" si="115"/>
        <v>9.1549009084701538E-7</v>
      </c>
      <c r="HK136" s="8">
        <f t="shared" si="116"/>
        <v>0</v>
      </c>
      <c r="HL136" s="7">
        <f t="shared" si="117"/>
        <v>-3.8184225559234619E-7</v>
      </c>
      <c r="HM136" s="8">
        <f t="shared" si="118"/>
        <v>-2.1972693502902985E-5</v>
      </c>
      <c r="HN136" s="7">
        <f t="shared" si="119"/>
        <v>-4.0439772419631481E-8</v>
      </c>
      <c r="HP136" s="15">
        <f t="shared" si="120"/>
        <v>2.2397706076479743E-2</v>
      </c>
      <c r="HR136" s="6">
        <f t="shared" si="93"/>
        <v>12696</v>
      </c>
      <c r="HS136" s="6">
        <f t="shared" si="81"/>
        <v>12371</v>
      </c>
      <c r="HT136" s="6">
        <f t="shared" si="82"/>
        <v>325</v>
      </c>
      <c r="HU136" s="6">
        <f t="shared" si="83"/>
        <v>0</v>
      </c>
      <c r="HV136" s="6">
        <f t="shared" si="84"/>
        <v>325</v>
      </c>
      <c r="HW136" s="7">
        <f t="shared" si="85"/>
        <v>9766250000</v>
      </c>
      <c r="HX136" s="7">
        <f t="shared" si="86"/>
        <v>2302017.8123014579</v>
      </c>
      <c r="HY136" s="7">
        <f t="shared" si="87"/>
        <v>823687.4</v>
      </c>
      <c r="HZ136" s="8">
        <f t="shared" si="88"/>
        <v>11809125.91</v>
      </c>
      <c r="IA136" s="8">
        <f t="shared" si="89"/>
        <v>728375</v>
      </c>
      <c r="IB136" s="7">
        <f t="shared" si="90"/>
        <v>12483167.299999999</v>
      </c>
      <c r="IC136" s="8">
        <f t="shared" si="91"/>
        <v>12537500.91</v>
      </c>
      <c r="ID136" s="7">
        <f t="shared" si="92"/>
        <v>237506.19459999999</v>
      </c>
      <c r="IE136" s="6">
        <f t="shared" si="94"/>
        <v>0</v>
      </c>
      <c r="IF136" s="6">
        <f t="shared" si="95"/>
        <v>0</v>
      </c>
      <c r="IG136" s="6">
        <f t="shared" si="96"/>
        <v>0</v>
      </c>
      <c r="IH136" s="6">
        <f t="shared" si="97"/>
        <v>0</v>
      </c>
      <c r="II136" s="6">
        <f t="shared" si="98"/>
        <v>0</v>
      </c>
      <c r="IJ136" s="7">
        <f t="shared" si="99"/>
        <v>0</v>
      </c>
      <c r="IK136" s="7">
        <f t="shared" si="100"/>
        <v>0</v>
      </c>
      <c r="IL136" s="7">
        <f t="shared" si="101"/>
        <v>0</v>
      </c>
      <c r="IM136" s="8">
        <f t="shared" si="102"/>
        <v>0</v>
      </c>
      <c r="IN136" s="8">
        <f t="shared" si="103"/>
        <v>0</v>
      </c>
      <c r="IO136" s="7">
        <f t="shared" si="104"/>
        <v>0</v>
      </c>
      <c r="IP136" s="8">
        <f t="shared" si="105"/>
        <v>0</v>
      </c>
      <c r="IQ136" s="7">
        <f t="shared" si="106"/>
        <v>0</v>
      </c>
    </row>
    <row r="137" spans="1:251" x14ac:dyDescent="0.2">
      <c r="A137" s="14">
        <v>40878</v>
      </c>
      <c r="B137" s="6"/>
      <c r="C137" s="6"/>
      <c r="D137" s="6"/>
      <c r="E137" s="6"/>
      <c r="F137" s="6"/>
      <c r="G137" s="7"/>
      <c r="H137" s="7"/>
      <c r="I137" s="7"/>
      <c r="J137" s="8"/>
      <c r="K137" s="8"/>
      <c r="L137" s="7"/>
      <c r="M137" s="8"/>
      <c r="N137" s="7"/>
      <c r="O137" s="6"/>
      <c r="P137" s="6"/>
      <c r="Q137" s="6"/>
      <c r="R137" s="6"/>
      <c r="S137" s="6"/>
      <c r="T137" s="7"/>
      <c r="U137" s="7"/>
      <c r="V137" s="7"/>
      <c r="W137" s="8"/>
      <c r="X137" s="8"/>
      <c r="Y137" s="7"/>
      <c r="Z137" s="8"/>
      <c r="AA137" s="7"/>
      <c r="AB137" s="6"/>
      <c r="AC137" s="6"/>
      <c r="AD137" s="6"/>
      <c r="AE137" s="6"/>
      <c r="AF137" s="6"/>
      <c r="AG137" s="7"/>
      <c r="AH137" s="7"/>
      <c r="AI137" s="7"/>
      <c r="AJ137" s="8"/>
      <c r="AK137" s="8"/>
      <c r="AL137" s="7"/>
      <c r="AM137" s="8"/>
      <c r="AN137" s="7"/>
      <c r="AO137" s="6"/>
      <c r="AP137" s="6"/>
      <c r="AQ137" s="6"/>
      <c r="AR137" s="6"/>
      <c r="AS137" s="6"/>
      <c r="AT137" s="7"/>
      <c r="AU137" s="7"/>
      <c r="AV137" s="7"/>
      <c r="AW137" s="8"/>
      <c r="AX137" s="8"/>
      <c r="AY137" s="7"/>
      <c r="AZ137" s="8"/>
      <c r="BA137" s="7"/>
      <c r="BB137" s="6">
        <v>8827</v>
      </c>
      <c r="BC137" s="6">
        <v>8593</v>
      </c>
      <c r="BD137" s="6">
        <v>234</v>
      </c>
      <c r="BE137" s="6">
        <v>0</v>
      </c>
      <c r="BF137" s="6">
        <v>234</v>
      </c>
      <c r="BG137" s="7">
        <v>6799866000</v>
      </c>
      <c r="BH137" s="7">
        <v>770348.47626600205</v>
      </c>
      <c r="BI137" s="7">
        <v>388149.1</v>
      </c>
      <c r="BJ137" s="8">
        <v>6424359.1100000003</v>
      </c>
      <c r="BK137" s="8">
        <v>494338</v>
      </c>
      <c r="BL137" s="7">
        <v>7981567.2000000002</v>
      </c>
      <c r="BM137" s="8">
        <v>6918697.1100000003</v>
      </c>
      <c r="BN137" s="7">
        <v>0</v>
      </c>
      <c r="BO137" s="6">
        <v>1802829</v>
      </c>
      <c r="BP137" s="6">
        <v>803453</v>
      </c>
      <c r="BQ137" s="6">
        <v>999376</v>
      </c>
      <c r="BR137" s="6">
        <v>739019</v>
      </c>
      <c r="BS137" s="6">
        <v>260357</v>
      </c>
      <c r="BT137" s="7">
        <v>374856638000</v>
      </c>
      <c r="BU137" s="7">
        <v>207926.89600622133</v>
      </c>
      <c r="BV137" s="7">
        <v>144800672.69</v>
      </c>
      <c r="BW137" s="8">
        <v>71349864907.580002</v>
      </c>
      <c r="BX137" s="8">
        <v>9105626826.7299995</v>
      </c>
      <c r="BY137" s="7">
        <v>10175822156.4</v>
      </c>
      <c r="BZ137" s="8">
        <v>80455491734.309998</v>
      </c>
      <c r="CA137" s="7">
        <v>-6.2991999999999999</v>
      </c>
      <c r="CB137" s="6">
        <v>1820</v>
      </c>
      <c r="CC137" s="6">
        <v>1790</v>
      </c>
      <c r="CD137" s="6">
        <v>30</v>
      </c>
      <c r="CE137" s="6">
        <v>0</v>
      </c>
      <c r="CF137" s="6">
        <v>30</v>
      </c>
      <c r="CG137" s="7">
        <v>1367904000</v>
      </c>
      <c r="CH137" s="7">
        <v>751595.60439560434</v>
      </c>
      <c r="CI137" s="7">
        <v>294728.40000000002</v>
      </c>
      <c r="CJ137" s="8">
        <v>1283868.3</v>
      </c>
      <c r="CK137" s="8">
        <v>87967</v>
      </c>
      <c r="CL137" s="7">
        <v>1896570.8</v>
      </c>
      <c r="CM137" s="8">
        <v>1371835.3</v>
      </c>
      <c r="CN137" s="7">
        <v>0</v>
      </c>
      <c r="CO137" s="6">
        <v>2049</v>
      </c>
      <c r="CP137" s="6">
        <v>1996</v>
      </c>
      <c r="CQ137" s="6">
        <v>53</v>
      </c>
      <c r="CR137" s="6">
        <v>0</v>
      </c>
      <c r="CS137" s="6">
        <v>53</v>
      </c>
      <c r="CT137" s="7">
        <v>1597570000</v>
      </c>
      <c r="CU137" s="7">
        <v>779682.77208394336</v>
      </c>
      <c r="CV137" s="7">
        <v>140809.9</v>
      </c>
      <c r="CW137" s="8">
        <v>4251629.4000000004</v>
      </c>
      <c r="CX137" s="8">
        <v>122094</v>
      </c>
      <c r="CY137" s="7">
        <v>2867595.7</v>
      </c>
      <c r="CZ137" s="8">
        <v>4373723.4000000004</v>
      </c>
      <c r="DA137" s="7">
        <v>0</v>
      </c>
      <c r="DB137" s="6"/>
      <c r="DC137" s="6"/>
      <c r="DD137" s="6"/>
      <c r="DE137" s="6"/>
      <c r="DF137" s="6"/>
      <c r="DG137" s="7"/>
      <c r="DH137" s="7"/>
      <c r="DI137" s="7"/>
      <c r="DJ137" s="8"/>
      <c r="DK137" s="8"/>
      <c r="DL137" s="7"/>
      <c r="DM137" s="8"/>
      <c r="DN137" s="7"/>
      <c r="DO137" s="6">
        <v>514989</v>
      </c>
      <c r="DP137" s="6">
        <v>452537</v>
      </c>
      <c r="DQ137" s="6">
        <v>62452</v>
      </c>
      <c r="DR137" s="6">
        <v>27442</v>
      </c>
      <c r="DS137" s="6">
        <v>35010</v>
      </c>
      <c r="DT137" s="7">
        <v>61414487000</v>
      </c>
      <c r="DU137" s="7">
        <v>119253.97824031193</v>
      </c>
      <c r="DV137" s="7">
        <v>109098856.38000001</v>
      </c>
      <c r="DW137" s="8">
        <v>8065508891.8199997</v>
      </c>
      <c r="DX137" s="8">
        <v>1549561076.6400001</v>
      </c>
      <c r="DY137" s="7">
        <v>4850953606.3999996</v>
      </c>
      <c r="DZ137" s="8">
        <v>9615069968.4599991</v>
      </c>
      <c r="EA137" s="7">
        <v>-3.8157999999999994</v>
      </c>
      <c r="EB137" s="6"/>
      <c r="EC137" s="6"/>
      <c r="ED137" s="6"/>
      <c r="EE137" s="6"/>
      <c r="EF137" s="6"/>
      <c r="EG137" s="7"/>
      <c r="EH137" s="7"/>
      <c r="EI137" s="7"/>
      <c r="EJ137" s="8"/>
      <c r="EK137" s="8"/>
      <c r="EL137" s="7"/>
      <c r="EM137" s="8"/>
      <c r="EN137" s="7"/>
      <c r="EO137" s="6"/>
      <c r="EP137" s="6"/>
      <c r="EQ137" s="6"/>
      <c r="ER137" s="6"/>
      <c r="ES137" s="6"/>
      <c r="ET137" s="7"/>
      <c r="EU137" s="7"/>
      <c r="EV137" s="7"/>
      <c r="EW137" s="8"/>
      <c r="EX137" s="8"/>
      <c r="EY137" s="7"/>
      <c r="EZ137" s="8"/>
      <c r="FA137" s="7"/>
      <c r="FB137" s="6">
        <v>746264</v>
      </c>
      <c r="FC137" s="6">
        <v>712183</v>
      </c>
      <c r="FD137" s="6">
        <v>34081</v>
      </c>
      <c r="FE137" s="6">
        <v>18572</v>
      </c>
      <c r="FF137" s="6">
        <v>15509</v>
      </c>
      <c r="FG137" s="7">
        <v>96500282000</v>
      </c>
      <c r="FH137" s="7">
        <v>129311.18478179304</v>
      </c>
      <c r="FI137" s="7">
        <v>160866799.40000001</v>
      </c>
      <c r="FJ137" s="8">
        <v>5804578656.9800005</v>
      </c>
      <c r="FK137" s="8">
        <v>857558563.35000002</v>
      </c>
      <c r="FL137" s="7">
        <v>7852814206.7000008</v>
      </c>
      <c r="FM137" s="8">
        <v>6662137220.3300009</v>
      </c>
      <c r="FN137" s="7">
        <v>140843.06360000005</v>
      </c>
      <c r="FO137" s="6"/>
      <c r="FP137" s="6"/>
      <c r="FQ137" s="6"/>
      <c r="FR137" s="6"/>
      <c r="FS137" s="6"/>
      <c r="FT137" s="7"/>
      <c r="FU137" s="7"/>
      <c r="FV137" s="7"/>
      <c r="FW137" s="8"/>
      <c r="FX137" s="8"/>
      <c r="FY137" s="7"/>
      <c r="FZ137" s="8"/>
      <c r="GA137" s="7"/>
      <c r="GB137" s="6">
        <v>3076778</v>
      </c>
      <c r="GC137" s="6">
        <v>1980552</v>
      </c>
      <c r="GD137" s="6">
        <v>1096226</v>
      </c>
      <c r="GE137" s="6">
        <v>785033</v>
      </c>
      <c r="GF137" s="6">
        <v>311193</v>
      </c>
      <c r="GG137" s="7">
        <v>542536747000</v>
      </c>
      <c r="GH137" s="7">
        <v>176332.75686448617</v>
      </c>
      <c r="GI137" s="7">
        <v>415590015.87</v>
      </c>
      <c r="GJ137" s="8">
        <v>85231912313.189987</v>
      </c>
      <c r="GK137" s="8">
        <v>11513450865.719999</v>
      </c>
      <c r="GL137" s="7">
        <v>22892335703.200001</v>
      </c>
      <c r="GM137" s="8">
        <v>96745363178.909988</v>
      </c>
      <c r="GN137" s="7">
        <v>140832.94860000006</v>
      </c>
      <c r="GO137" s="6">
        <v>1074981</v>
      </c>
      <c r="GP137" s="6">
        <v>291712</v>
      </c>
      <c r="GQ137" s="6">
        <v>783269</v>
      </c>
      <c r="GR137" s="6">
        <v>637702</v>
      </c>
      <c r="GS137" s="6">
        <v>145567</v>
      </c>
      <c r="GT137" s="7">
        <v>229557705000</v>
      </c>
      <c r="GU137" s="7">
        <v>213545.82546110117</v>
      </c>
      <c r="GV137" s="7">
        <v>76365741.590000004</v>
      </c>
      <c r="GW137" s="8">
        <v>39295947547.790009</v>
      </c>
      <c r="GX137" s="8">
        <v>2958988489.3000002</v>
      </c>
      <c r="GY137" s="7">
        <v>2329609291.1999998</v>
      </c>
      <c r="GZ137" s="8">
        <v>42254936037.090012</v>
      </c>
      <c r="HA137" s="7">
        <v>0</v>
      </c>
      <c r="HB137" s="6">
        <f t="shared" si="107"/>
        <v>0</v>
      </c>
      <c r="HC137" s="6">
        <f t="shared" si="108"/>
        <v>0</v>
      </c>
      <c r="HD137" s="6">
        <f t="shared" si="109"/>
        <v>0</v>
      </c>
      <c r="HE137" s="6">
        <f t="shared" si="110"/>
        <v>0</v>
      </c>
      <c r="HF137" s="6">
        <f t="shared" si="111"/>
        <v>0</v>
      </c>
      <c r="HG137" s="7">
        <f t="shared" si="112"/>
        <v>0</v>
      </c>
      <c r="HH137" s="7">
        <f t="shared" si="113"/>
        <v>2581786.15490939</v>
      </c>
      <c r="HI137" s="7">
        <f t="shared" si="114"/>
        <v>3.5739503800868988E-8</v>
      </c>
      <c r="HJ137" s="8">
        <f t="shared" si="115"/>
        <v>1.4648772776126862E-5</v>
      </c>
      <c r="HK137" s="8">
        <f t="shared" si="116"/>
        <v>0</v>
      </c>
      <c r="HL137" s="7">
        <f t="shared" si="117"/>
        <v>-7.627531886100769E-7</v>
      </c>
      <c r="HM137" s="8">
        <f t="shared" si="118"/>
        <v>-6.1001628637313843E-7</v>
      </c>
      <c r="HN137" s="7">
        <f t="shared" si="119"/>
        <v>-2.0535573241886595E-11</v>
      </c>
      <c r="HP137" s="15">
        <f t="shared" si="120"/>
        <v>2.2371555997366968E-2</v>
      </c>
      <c r="HR137" s="6">
        <f t="shared" si="93"/>
        <v>12696</v>
      </c>
      <c r="HS137" s="6">
        <f t="shared" si="81"/>
        <v>12379</v>
      </c>
      <c r="HT137" s="6">
        <f t="shared" si="82"/>
        <v>317</v>
      </c>
      <c r="HU137" s="6">
        <f t="shared" si="83"/>
        <v>0</v>
      </c>
      <c r="HV137" s="6">
        <f t="shared" si="84"/>
        <v>317</v>
      </c>
      <c r="HW137" s="7">
        <f t="shared" si="85"/>
        <v>9765340000</v>
      </c>
      <c r="HX137" s="7">
        <f t="shared" si="86"/>
        <v>2301626.8527455498</v>
      </c>
      <c r="HY137" s="7">
        <f t="shared" si="87"/>
        <v>823687.4</v>
      </c>
      <c r="HZ137" s="8">
        <f t="shared" si="88"/>
        <v>11959856.810000001</v>
      </c>
      <c r="IA137" s="8">
        <f t="shared" si="89"/>
        <v>704399</v>
      </c>
      <c r="IB137" s="7">
        <f t="shared" si="90"/>
        <v>12745733.699999999</v>
      </c>
      <c r="IC137" s="8">
        <f t="shared" si="91"/>
        <v>12664255.810000001</v>
      </c>
      <c r="ID137" s="7">
        <f t="shared" si="92"/>
        <v>0</v>
      </c>
      <c r="IE137" s="6">
        <f t="shared" si="94"/>
        <v>0</v>
      </c>
      <c r="IF137" s="6">
        <f t="shared" si="95"/>
        <v>0</v>
      </c>
      <c r="IG137" s="6">
        <f t="shared" si="96"/>
        <v>0</v>
      </c>
      <c r="IH137" s="6">
        <f t="shared" si="97"/>
        <v>0</v>
      </c>
      <c r="II137" s="6">
        <f t="shared" si="98"/>
        <v>0</v>
      </c>
      <c r="IJ137" s="7">
        <f t="shared" si="99"/>
        <v>0</v>
      </c>
      <c r="IK137" s="7">
        <f t="shared" si="100"/>
        <v>0</v>
      </c>
      <c r="IL137" s="7">
        <f t="shared" si="101"/>
        <v>0</v>
      </c>
      <c r="IM137" s="8">
        <f t="shared" si="102"/>
        <v>0</v>
      </c>
      <c r="IN137" s="8">
        <f t="shared" si="103"/>
        <v>0</v>
      </c>
      <c r="IO137" s="7">
        <f t="shared" si="104"/>
        <v>0</v>
      </c>
      <c r="IP137" s="8">
        <f t="shared" si="105"/>
        <v>0</v>
      </c>
      <c r="IQ137" s="7">
        <f t="shared" si="106"/>
        <v>0</v>
      </c>
    </row>
    <row r="138" spans="1:251" ht="12" customHeight="1" x14ac:dyDescent="0.2">
      <c r="A138" s="14" t="s">
        <v>13</v>
      </c>
      <c r="B138" s="6"/>
      <c r="C138" s="6"/>
      <c r="D138" s="6"/>
      <c r="E138" s="6"/>
      <c r="F138" s="6"/>
      <c r="G138" s="7"/>
      <c r="H138" s="7"/>
      <c r="I138" s="7"/>
      <c r="J138" s="8"/>
      <c r="K138" s="8"/>
      <c r="L138" s="7"/>
      <c r="M138" s="8"/>
      <c r="N138" s="7"/>
      <c r="O138" s="6"/>
      <c r="P138" s="6"/>
      <c r="Q138" s="6"/>
      <c r="R138" s="6"/>
      <c r="S138" s="6"/>
      <c r="T138" s="7"/>
      <c r="U138" s="7"/>
      <c r="V138" s="7"/>
      <c r="W138" s="8"/>
      <c r="X138" s="8"/>
      <c r="Y138" s="7"/>
      <c r="Z138" s="8"/>
      <c r="AA138" s="7"/>
      <c r="AB138" s="6"/>
      <c r="AC138" s="6"/>
      <c r="AD138" s="6"/>
      <c r="AE138" s="6"/>
      <c r="AF138" s="6"/>
      <c r="AG138" s="7"/>
      <c r="AH138" s="7"/>
      <c r="AI138" s="7"/>
      <c r="AJ138" s="8"/>
      <c r="AK138" s="8"/>
      <c r="AL138" s="7"/>
      <c r="AM138" s="8"/>
      <c r="AN138" s="7"/>
      <c r="AO138" s="6"/>
      <c r="AP138" s="6"/>
      <c r="AQ138" s="6"/>
      <c r="AR138" s="6"/>
      <c r="AS138" s="6"/>
      <c r="AT138" s="7"/>
      <c r="AU138" s="7"/>
      <c r="AV138" s="7"/>
      <c r="AW138" s="8"/>
      <c r="AX138" s="8"/>
      <c r="AY138" s="7"/>
      <c r="AZ138" s="8"/>
      <c r="BA138" s="7"/>
      <c r="BB138" s="6">
        <v>8827</v>
      </c>
      <c r="BC138" s="6">
        <v>8603</v>
      </c>
      <c r="BD138" s="6">
        <v>224</v>
      </c>
      <c r="BE138" s="6">
        <v>0</v>
      </c>
      <c r="BF138" s="6">
        <v>224</v>
      </c>
      <c r="BG138" s="7">
        <v>6799866000</v>
      </c>
      <c r="BH138" s="7">
        <v>770348.47626600205</v>
      </c>
      <c r="BI138" s="7">
        <v>387341.9</v>
      </c>
      <c r="BJ138" s="8">
        <v>5890339.5099999998</v>
      </c>
      <c r="BK138" s="8">
        <v>464905</v>
      </c>
      <c r="BL138" s="7">
        <v>7981897.9000000004</v>
      </c>
      <c r="BM138" s="8">
        <v>6355244.5099999998</v>
      </c>
      <c r="BN138" s="7">
        <v>10632.191100000002</v>
      </c>
      <c r="BO138" s="6">
        <v>1811307</v>
      </c>
      <c r="BP138" s="6">
        <v>823978</v>
      </c>
      <c r="BQ138" s="6">
        <v>987329</v>
      </c>
      <c r="BR138" s="6">
        <v>732027</v>
      </c>
      <c r="BS138" s="6">
        <v>255302</v>
      </c>
      <c r="BT138" s="7">
        <v>376591048000</v>
      </c>
      <c r="BU138" s="7">
        <v>207911.21990915952</v>
      </c>
      <c r="BV138" s="7">
        <v>142189090.94</v>
      </c>
      <c r="BW138" s="8">
        <v>71374527631.839996</v>
      </c>
      <c r="BX138" s="8">
        <v>8945435861.8700008</v>
      </c>
      <c r="BY138" s="7">
        <v>10176608353.700001</v>
      </c>
      <c r="BZ138" s="8">
        <v>80319963493.709991</v>
      </c>
      <c r="CA138" s="7">
        <v>134840811.7051</v>
      </c>
      <c r="CB138" s="6">
        <v>1820</v>
      </c>
      <c r="CC138" s="6">
        <v>1791</v>
      </c>
      <c r="CD138" s="6">
        <v>29</v>
      </c>
      <c r="CE138" s="6">
        <v>0</v>
      </c>
      <c r="CF138" s="6">
        <v>29</v>
      </c>
      <c r="CG138" s="7">
        <v>1367904000</v>
      </c>
      <c r="CH138" s="7">
        <v>751595.60439560434</v>
      </c>
      <c r="CI138" s="7">
        <v>294728.40000000002</v>
      </c>
      <c r="CJ138" s="8">
        <v>1262427.3999999999</v>
      </c>
      <c r="CK138" s="8">
        <v>87967</v>
      </c>
      <c r="CL138" s="7">
        <v>1896573.7</v>
      </c>
      <c r="CM138" s="8">
        <v>1350394.4</v>
      </c>
      <c r="CN138" s="7">
        <v>2496.5607</v>
      </c>
      <c r="CO138" s="6">
        <v>2049</v>
      </c>
      <c r="CP138" s="6">
        <v>1996</v>
      </c>
      <c r="CQ138" s="6">
        <v>53</v>
      </c>
      <c r="CR138" s="6">
        <v>0</v>
      </c>
      <c r="CS138" s="6">
        <v>53</v>
      </c>
      <c r="CT138" s="7">
        <v>1597570000</v>
      </c>
      <c r="CU138" s="7">
        <v>779682.77208394336</v>
      </c>
      <c r="CV138" s="7">
        <v>140809.9</v>
      </c>
      <c r="CW138" s="8">
        <v>4440907.2</v>
      </c>
      <c r="CX138" s="8">
        <v>122094</v>
      </c>
      <c r="CY138" s="7">
        <v>2867595.7</v>
      </c>
      <c r="CZ138" s="8">
        <v>4563001.2</v>
      </c>
      <c r="DA138" s="7">
        <v>11250.551100000001</v>
      </c>
      <c r="DB138" s="6"/>
      <c r="DC138" s="6"/>
      <c r="DD138" s="6"/>
      <c r="DE138" s="6"/>
      <c r="DF138" s="6"/>
      <c r="DG138" s="7"/>
      <c r="DH138" s="7"/>
      <c r="DI138" s="7"/>
      <c r="DJ138" s="8"/>
      <c r="DK138" s="8"/>
      <c r="DL138" s="7"/>
      <c r="DM138" s="8"/>
      <c r="DN138" s="7"/>
      <c r="DO138" s="6">
        <v>514972</v>
      </c>
      <c r="DP138" s="6">
        <v>453526</v>
      </c>
      <c r="DQ138" s="6">
        <v>61446</v>
      </c>
      <c r="DR138" s="6">
        <v>26990</v>
      </c>
      <c r="DS138" s="6">
        <v>34456</v>
      </c>
      <c r="DT138" s="7">
        <v>61409484000</v>
      </c>
      <c r="DU138" s="7">
        <v>119248.1999021306</v>
      </c>
      <c r="DV138" s="7">
        <v>109099181.38000001</v>
      </c>
      <c r="DW138" s="8">
        <v>7935087164.5199995</v>
      </c>
      <c r="DX138" s="8">
        <v>1525827433.6500001</v>
      </c>
      <c r="DY138" s="7">
        <v>4850661225.000001</v>
      </c>
      <c r="DZ138" s="8">
        <v>9460914598.1700001</v>
      </c>
      <c r="EA138" s="7">
        <v>24019923.062900007</v>
      </c>
      <c r="EB138" s="6"/>
      <c r="EC138" s="6"/>
      <c r="ED138" s="6"/>
      <c r="EE138" s="6"/>
      <c r="EF138" s="6"/>
      <c r="EG138" s="7"/>
      <c r="EH138" s="7"/>
      <c r="EI138" s="7"/>
      <c r="EJ138" s="8"/>
      <c r="EK138" s="8"/>
      <c r="EL138" s="7"/>
      <c r="EM138" s="8"/>
      <c r="EN138" s="7"/>
      <c r="EO138" s="6"/>
      <c r="EP138" s="6"/>
      <c r="EQ138" s="6"/>
      <c r="ER138" s="6"/>
      <c r="ES138" s="6"/>
      <c r="ET138" s="7"/>
      <c r="EU138" s="7"/>
      <c r="EV138" s="7"/>
      <c r="EW138" s="8"/>
      <c r="EX138" s="8"/>
      <c r="EY138" s="7"/>
      <c r="EZ138" s="8"/>
      <c r="FA138" s="7"/>
      <c r="FB138" s="6">
        <v>746264</v>
      </c>
      <c r="FC138" s="6">
        <v>712500</v>
      </c>
      <c r="FD138" s="6">
        <v>33764</v>
      </c>
      <c r="FE138" s="6">
        <v>18410</v>
      </c>
      <c r="FF138" s="6">
        <v>15354</v>
      </c>
      <c r="FG138" s="7">
        <v>96501937000</v>
      </c>
      <c r="FH138" s="7">
        <v>129313.40249563157</v>
      </c>
      <c r="FI138" s="7">
        <v>160866799.40000001</v>
      </c>
      <c r="FJ138" s="8">
        <v>5742594003.170001</v>
      </c>
      <c r="FK138" s="8">
        <v>849861721.35000002</v>
      </c>
      <c r="FL138" s="7">
        <v>7852856145.8999968</v>
      </c>
      <c r="FM138" s="8">
        <v>6592455724.5200014</v>
      </c>
      <c r="FN138" s="7">
        <v>22471861.443399999</v>
      </c>
      <c r="FO138" s="6"/>
      <c r="FP138" s="6"/>
      <c r="FQ138" s="6"/>
      <c r="FR138" s="6"/>
      <c r="FS138" s="6"/>
      <c r="FT138" s="7"/>
      <c r="FU138" s="7"/>
      <c r="FV138" s="7"/>
      <c r="FW138" s="8"/>
      <c r="FX138" s="8"/>
      <c r="FY138" s="7"/>
      <c r="FZ138" s="8"/>
      <c r="GA138" s="7"/>
      <c r="GB138" s="6">
        <v>3085239</v>
      </c>
      <c r="GC138" s="6">
        <v>2002394</v>
      </c>
      <c r="GD138" s="6">
        <v>1082845</v>
      </c>
      <c r="GE138" s="6">
        <v>777427</v>
      </c>
      <c r="GF138" s="6">
        <v>305418</v>
      </c>
      <c r="GG138" s="7">
        <v>544267809000</v>
      </c>
      <c r="GH138" s="7">
        <v>176410.25833006779</v>
      </c>
      <c r="GI138" s="7">
        <v>412977951.92000008</v>
      </c>
      <c r="GJ138" s="8">
        <v>85063802473.639984</v>
      </c>
      <c r="GK138" s="8">
        <v>11321799982.870001</v>
      </c>
      <c r="GL138" s="7">
        <v>22892871791.900002</v>
      </c>
      <c r="GM138" s="8">
        <v>96385602456.509979</v>
      </c>
      <c r="GN138" s="7">
        <v>181356975.51429999</v>
      </c>
      <c r="GO138" s="6">
        <v>1083442</v>
      </c>
      <c r="GP138" s="6">
        <v>308222</v>
      </c>
      <c r="GQ138" s="6">
        <v>775220</v>
      </c>
      <c r="GR138" s="6">
        <v>632569</v>
      </c>
      <c r="GS138" s="6">
        <v>142651</v>
      </c>
      <c r="GT138" s="7">
        <v>231265193000</v>
      </c>
      <c r="GU138" s="7">
        <v>213454.15167586267</v>
      </c>
      <c r="GV138" s="7">
        <v>73753307.340000018</v>
      </c>
      <c r="GW138" s="8">
        <v>39691738996.989998</v>
      </c>
      <c r="GX138" s="8">
        <v>2909243968.1999998</v>
      </c>
      <c r="GY138" s="7">
        <v>2329812667.3999996</v>
      </c>
      <c r="GZ138" s="8">
        <v>42600982965.189995</v>
      </c>
      <c r="HA138" s="7">
        <v>71168709.797299996</v>
      </c>
      <c r="HB138" s="6">
        <f t="shared" si="107"/>
        <v>0</v>
      </c>
      <c r="HC138" s="6">
        <f t="shared" si="108"/>
        <v>0</v>
      </c>
      <c r="HD138" s="6">
        <f t="shared" si="109"/>
        <v>0</v>
      </c>
      <c r="HE138" s="6">
        <f t="shared" si="110"/>
        <v>0</v>
      </c>
      <c r="HF138" s="6">
        <f t="shared" si="111"/>
        <v>0</v>
      </c>
      <c r="HG138" s="7">
        <f t="shared" si="112"/>
        <v>0</v>
      </c>
      <c r="HH138" s="7">
        <f t="shared" si="113"/>
        <v>2581689.4167224038</v>
      </c>
      <c r="HI138" s="7">
        <f t="shared" si="114"/>
        <v>-3.5739503800868988E-8</v>
      </c>
      <c r="HJ138" s="8">
        <f t="shared" si="115"/>
        <v>5.4929405450820923E-6</v>
      </c>
      <c r="HK138" s="8">
        <f t="shared" si="116"/>
        <v>0</v>
      </c>
      <c r="HL138" s="7">
        <f t="shared" si="117"/>
        <v>-1.5255063772201538E-6</v>
      </c>
      <c r="HM138" s="8">
        <f t="shared" si="118"/>
        <v>5.4929405450820923E-6</v>
      </c>
      <c r="HN138" s="7">
        <f t="shared" si="119"/>
        <v>-1.3333192327991128E-9</v>
      </c>
      <c r="HP138" s="15">
        <f t="shared" si="120"/>
        <v>2.2349974150444821E-2</v>
      </c>
      <c r="HR138" s="6">
        <f t="shared" si="93"/>
        <v>12696</v>
      </c>
      <c r="HS138" s="6">
        <f t="shared" si="81"/>
        <v>12390</v>
      </c>
      <c r="HT138" s="6">
        <f t="shared" si="82"/>
        <v>306</v>
      </c>
      <c r="HU138" s="6">
        <f t="shared" si="83"/>
        <v>0</v>
      </c>
      <c r="HV138" s="6">
        <f t="shared" si="84"/>
        <v>306</v>
      </c>
      <c r="HW138" s="7">
        <f t="shared" si="85"/>
        <v>9765340000</v>
      </c>
      <c r="HX138" s="7">
        <f t="shared" si="86"/>
        <v>2301626.8527455498</v>
      </c>
      <c r="HY138" s="7">
        <f t="shared" si="87"/>
        <v>822880.20000000007</v>
      </c>
      <c r="HZ138" s="8">
        <f t="shared" si="88"/>
        <v>11593674.109999999</v>
      </c>
      <c r="IA138" s="8">
        <f t="shared" si="89"/>
        <v>674966</v>
      </c>
      <c r="IB138" s="7">
        <f t="shared" si="90"/>
        <v>12746067.300000001</v>
      </c>
      <c r="IC138" s="8">
        <f t="shared" si="91"/>
        <v>12268640.109999999</v>
      </c>
      <c r="ID138" s="7">
        <f t="shared" si="92"/>
        <v>24379.302900000002</v>
      </c>
      <c r="IE138" s="6">
        <f t="shared" si="94"/>
        <v>0</v>
      </c>
      <c r="IF138" s="6">
        <f t="shared" si="95"/>
        <v>0</v>
      </c>
      <c r="IG138" s="6">
        <f t="shared" si="96"/>
        <v>0</v>
      </c>
      <c r="IH138" s="6">
        <f t="shared" si="97"/>
        <v>0</v>
      </c>
      <c r="II138" s="6">
        <f t="shared" si="98"/>
        <v>0</v>
      </c>
      <c r="IJ138" s="7">
        <f t="shared" si="99"/>
        <v>0</v>
      </c>
      <c r="IK138" s="7">
        <f t="shared" si="100"/>
        <v>0</v>
      </c>
      <c r="IL138" s="7">
        <f t="shared" si="101"/>
        <v>0</v>
      </c>
      <c r="IM138" s="8">
        <f t="shared" si="102"/>
        <v>0</v>
      </c>
      <c r="IN138" s="8">
        <f t="shared" si="103"/>
        <v>0</v>
      </c>
      <c r="IO138" s="7">
        <f t="shared" si="104"/>
        <v>0</v>
      </c>
      <c r="IP138" s="8">
        <f t="shared" si="105"/>
        <v>0</v>
      </c>
      <c r="IQ138" s="7">
        <f t="shared" si="106"/>
        <v>0</v>
      </c>
    </row>
    <row r="139" spans="1:251" ht="12" customHeight="1" x14ac:dyDescent="0.2">
      <c r="A139" s="14" t="s">
        <v>1</v>
      </c>
      <c r="B139" s="6"/>
      <c r="C139" s="6"/>
      <c r="D139" s="6"/>
      <c r="E139" s="6"/>
      <c r="F139" s="6"/>
      <c r="G139" s="7"/>
      <c r="H139" s="7"/>
      <c r="I139" s="7"/>
      <c r="J139" s="8"/>
      <c r="K139" s="8"/>
      <c r="L139" s="7"/>
      <c r="M139" s="8"/>
      <c r="N139" s="7"/>
      <c r="O139" s="6"/>
      <c r="P139" s="6"/>
      <c r="Q139" s="6"/>
      <c r="R139" s="6"/>
      <c r="S139" s="6"/>
      <c r="T139" s="7"/>
      <c r="U139" s="7"/>
      <c r="V139" s="7"/>
      <c r="W139" s="8"/>
      <c r="X139" s="8"/>
      <c r="Y139" s="7"/>
      <c r="Z139" s="8"/>
      <c r="AA139" s="7"/>
      <c r="AB139" s="6"/>
      <c r="AC139" s="6"/>
      <c r="AD139" s="6"/>
      <c r="AE139" s="6"/>
      <c r="AF139" s="6"/>
      <c r="AG139" s="7"/>
      <c r="AH139" s="7"/>
      <c r="AI139" s="7"/>
      <c r="AJ139" s="8"/>
      <c r="AK139" s="8"/>
      <c r="AL139" s="7"/>
      <c r="AM139" s="8"/>
      <c r="AN139" s="7"/>
      <c r="AO139" s="6"/>
      <c r="AP139" s="6"/>
      <c r="AQ139" s="6"/>
      <c r="AR139" s="6"/>
      <c r="AS139" s="6"/>
      <c r="AT139" s="7"/>
      <c r="AU139" s="7"/>
      <c r="AV139" s="7"/>
      <c r="AW139" s="8"/>
      <c r="AX139" s="8"/>
      <c r="AY139" s="7"/>
      <c r="AZ139" s="8"/>
      <c r="BA139" s="7"/>
      <c r="BB139" s="6">
        <v>8827</v>
      </c>
      <c r="BC139" s="6">
        <v>8614</v>
      </c>
      <c r="BD139" s="6">
        <v>213</v>
      </c>
      <c r="BE139" s="6">
        <v>0</v>
      </c>
      <c r="BF139" s="6">
        <v>213</v>
      </c>
      <c r="BG139" s="7">
        <v>6799866000</v>
      </c>
      <c r="BH139" s="7">
        <v>770348.47626600205</v>
      </c>
      <c r="BI139" s="7">
        <v>387341.9</v>
      </c>
      <c r="BJ139" s="8">
        <v>5403771.21</v>
      </c>
      <c r="BK139" s="8">
        <v>420526</v>
      </c>
      <c r="BL139" s="7">
        <v>7983229.7999999998</v>
      </c>
      <c r="BM139" s="8">
        <v>5824297.21</v>
      </c>
      <c r="BN139" s="7">
        <v>18782.033600000002</v>
      </c>
      <c r="BO139" s="6">
        <v>1819469</v>
      </c>
      <c r="BP139" s="6">
        <v>835124</v>
      </c>
      <c r="BQ139" s="6">
        <v>984345</v>
      </c>
      <c r="BR139" s="6">
        <v>733402</v>
      </c>
      <c r="BS139" s="6">
        <v>250943</v>
      </c>
      <c r="BT139" s="7">
        <v>378279771714</v>
      </c>
      <c r="BU139" s="7">
        <v>207906.68690370652</v>
      </c>
      <c r="BV139" s="7">
        <v>142789093.53</v>
      </c>
      <c r="BW139" s="8">
        <v>71437792133.220001</v>
      </c>
      <c r="BX139" s="8">
        <v>8799427729.1200008</v>
      </c>
      <c r="BY139" s="7">
        <v>10179529994.700001</v>
      </c>
      <c r="BZ139" s="8">
        <v>80237219862.340012</v>
      </c>
      <c r="CA139" s="7">
        <v>258967394.03869998</v>
      </c>
      <c r="CB139" s="6">
        <v>1820</v>
      </c>
      <c r="CC139" s="6">
        <v>1793</v>
      </c>
      <c r="CD139" s="6">
        <v>27</v>
      </c>
      <c r="CE139" s="6">
        <v>0</v>
      </c>
      <c r="CF139" s="6">
        <v>27</v>
      </c>
      <c r="CG139" s="7">
        <v>1367904000</v>
      </c>
      <c r="CH139" s="7">
        <v>751595.60439560434</v>
      </c>
      <c r="CI139" s="7">
        <v>294728.40000000002</v>
      </c>
      <c r="CJ139" s="8">
        <v>889359.3</v>
      </c>
      <c r="CK139" s="8">
        <v>61889</v>
      </c>
      <c r="CL139" s="7">
        <v>1897358.5</v>
      </c>
      <c r="CM139" s="8">
        <v>951248.3</v>
      </c>
      <c r="CN139" s="7">
        <v>3398.0446000000002</v>
      </c>
      <c r="CO139" s="6">
        <v>2049</v>
      </c>
      <c r="CP139" s="6">
        <v>1996</v>
      </c>
      <c r="CQ139" s="6">
        <v>53</v>
      </c>
      <c r="CR139" s="6">
        <v>0</v>
      </c>
      <c r="CS139" s="6">
        <v>53</v>
      </c>
      <c r="CT139" s="7">
        <v>1597570000</v>
      </c>
      <c r="CU139" s="7">
        <v>779682.77208394336</v>
      </c>
      <c r="CV139" s="7">
        <v>140809.9</v>
      </c>
      <c r="CW139" s="8">
        <v>4447927.8</v>
      </c>
      <c r="CX139" s="8">
        <v>122094</v>
      </c>
      <c r="CY139" s="7">
        <v>2867595.7</v>
      </c>
      <c r="CZ139" s="8">
        <v>4570021.8</v>
      </c>
      <c r="DA139" s="7">
        <v>21928.631000000001</v>
      </c>
      <c r="DB139" s="6"/>
      <c r="DC139" s="6"/>
      <c r="DD139" s="6"/>
      <c r="DE139" s="6"/>
      <c r="DF139" s="6"/>
      <c r="DG139" s="7"/>
      <c r="DH139" s="7"/>
      <c r="DI139" s="7"/>
      <c r="DJ139" s="8"/>
      <c r="DK139" s="8"/>
      <c r="DL139" s="7"/>
      <c r="DM139" s="8"/>
      <c r="DN139" s="7"/>
      <c r="DO139" s="6">
        <v>514954</v>
      </c>
      <c r="DP139" s="6">
        <v>454294</v>
      </c>
      <c r="DQ139" s="6">
        <v>60660</v>
      </c>
      <c r="DR139" s="6">
        <v>26651</v>
      </c>
      <c r="DS139" s="6">
        <v>34009</v>
      </c>
      <c r="DT139" s="7">
        <v>61405835000</v>
      </c>
      <c r="DU139" s="7">
        <v>119245.28210286744</v>
      </c>
      <c r="DV139" s="7">
        <v>109099281.38</v>
      </c>
      <c r="DW139" s="8">
        <v>7850134690.96</v>
      </c>
      <c r="DX139" s="8">
        <v>1506520722.8099999</v>
      </c>
      <c r="DY139" s="7">
        <v>4850585680.7999992</v>
      </c>
      <c r="DZ139" s="8">
        <v>9356655413.7700005</v>
      </c>
      <c r="EA139" s="7">
        <v>45944810.626800001</v>
      </c>
      <c r="EB139" s="6"/>
      <c r="EC139" s="6"/>
      <c r="ED139" s="6"/>
      <c r="EE139" s="6"/>
      <c r="EF139" s="6"/>
      <c r="EG139" s="7"/>
      <c r="EH139" s="7"/>
      <c r="EI139" s="7"/>
      <c r="EJ139" s="8"/>
      <c r="EK139" s="8"/>
      <c r="EL139" s="7"/>
      <c r="EM139" s="8"/>
      <c r="EN139" s="7"/>
      <c r="EO139" s="6"/>
      <c r="EP139" s="6"/>
      <c r="EQ139" s="6"/>
      <c r="ER139" s="6"/>
      <c r="ES139" s="6"/>
      <c r="ET139" s="7"/>
      <c r="EU139" s="7"/>
      <c r="EV139" s="7"/>
      <c r="EW139" s="8"/>
      <c r="EX139" s="8"/>
      <c r="EY139" s="7"/>
      <c r="EZ139" s="8"/>
      <c r="FA139" s="7"/>
      <c r="FB139" s="6">
        <v>746261</v>
      </c>
      <c r="FC139" s="6">
        <v>712783</v>
      </c>
      <c r="FD139" s="6">
        <v>33478</v>
      </c>
      <c r="FE139" s="6">
        <v>18246</v>
      </c>
      <c r="FF139" s="6">
        <v>15232</v>
      </c>
      <c r="FG139" s="7">
        <v>96505128000</v>
      </c>
      <c r="FH139" s="7">
        <v>129318.19832471482</v>
      </c>
      <c r="FI139" s="7">
        <v>160866984.40000001</v>
      </c>
      <c r="FJ139" s="8">
        <v>5702785007.5699997</v>
      </c>
      <c r="FK139" s="8">
        <v>842981951.3499999</v>
      </c>
      <c r="FL139" s="7">
        <v>7852925355.4000006</v>
      </c>
      <c r="FM139" s="8">
        <v>6545766958.9200001</v>
      </c>
      <c r="FN139" s="7">
        <v>43048425.887099996</v>
      </c>
      <c r="FO139" s="6"/>
      <c r="FP139" s="6"/>
      <c r="FQ139" s="6"/>
      <c r="FR139" s="6"/>
      <c r="FS139" s="6"/>
      <c r="FT139" s="7"/>
      <c r="FU139" s="7"/>
      <c r="FV139" s="7"/>
      <c r="FW139" s="8"/>
      <c r="FX139" s="8"/>
      <c r="FY139" s="7"/>
      <c r="FZ139" s="8"/>
      <c r="GA139" s="7"/>
      <c r="GB139" s="6">
        <v>3093380</v>
      </c>
      <c r="GC139" s="6">
        <v>2014604</v>
      </c>
      <c r="GD139" s="6">
        <v>1078776</v>
      </c>
      <c r="GE139" s="6">
        <v>778299</v>
      </c>
      <c r="GF139" s="6">
        <v>300477</v>
      </c>
      <c r="GG139" s="7">
        <v>545956074714</v>
      </c>
      <c r="GH139" s="7">
        <v>176491.75811377846</v>
      </c>
      <c r="GI139" s="7">
        <v>413578239.50999999</v>
      </c>
      <c r="GJ139" s="8">
        <v>85001452890.060028</v>
      </c>
      <c r="GK139" s="8">
        <v>11149534912.280001</v>
      </c>
      <c r="GL139" s="7">
        <v>22895789214.900002</v>
      </c>
      <c r="GM139" s="8">
        <v>96150987802.340027</v>
      </c>
      <c r="GN139" s="7">
        <v>348004739.26179999</v>
      </c>
      <c r="GO139" s="6">
        <v>1091583</v>
      </c>
      <c r="GP139" s="6">
        <v>315913</v>
      </c>
      <c r="GQ139" s="6">
        <v>775670</v>
      </c>
      <c r="GR139" s="6">
        <v>635525</v>
      </c>
      <c r="GS139" s="6">
        <v>140145</v>
      </c>
      <c r="GT139" s="7">
        <v>232903403714</v>
      </c>
      <c r="GU139" s="7">
        <v>213362.98175585366</v>
      </c>
      <c r="GV139" s="7">
        <v>74354080.329999998</v>
      </c>
      <c r="GW139" s="8">
        <v>40094603950.850006</v>
      </c>
      <c r="GX139" s="8">
        <v>2862655235</v>
      </c>
      <c r="GY139" s="7">
        <v>2330954597</v>
      </c>
      <c r="GZ139" s="8">
        <v>42957259185.850006</v>
      </c>
      <c r="HA139" s="7">
        <v>137442118.68920001</v>
      </c>
      <c r="HB139" s="6">
        <f t="shared" si="107"/>
        <v>0</v>
      </c>
      <c r="HC139" s="6">
        <f t="shared" si="108"/>
        <v>0</v>
      </c>
      <c r="HD139" s="6">
        <f t="shared" si="109"/>
        <v>0</v>
      </c>
      <c r="HE139" s="6">
        <f t="shared" si="110"/>
        <v>0</v>
      </c>
      <c r="HF139" s="6">
        <f t="shared" si="111"/>
        <v>0</v>
      </c>
      <c r="HG139" s="7">
        <f t="shared" si="112"/>
        <v>0</v>
      </c>
      <c r="HH139" s="7">
        <f t="shared" si="113"/>
        <v>2581605.2619630601</v>
      </c>
      <c r="HI139" s="7">
        <f t="shared" si="114"/>
        <v>-5.9371814131736755E-9</v>
      </c>
      <c r="HJ139" s="8">
        <f t="shared" si="115"/>
        <v>-2.1972693502902985E-5</v>
      </c>
      <c r="HK139" s="8">
        <f t="shared" si="116"/>
        <v>0</v>
      </c>
      <c r="HL139" s="7">
        <f t="shared" si="117"/>
        <v>7.627531886100769E-7</v>
      </c>
      <c r="HM139" s="8">
        <f t="shared" si="118"/>
        <v>-6.7139044404029846E-6</v>
      </c>
      <c r="HN139" s="7">
        <f t="shared" si="119"/>
        <v>-2.5247572921216488E-9</v>
      </c>
      <c r="HP139" s="15">
        <f t="shared" si="120"/>
        <v>2.2335146353895437E-2</v>
      </c>
      <c r="HR139" s="6">
        <f t="shared" si="93"/>
        <v>12696</v>
      </c>
      <c r="HS139" s="6">
        <f t="shared" si="81"/>
        <v>12403</v>
      </c>
      <c r="HT139" s="6">
        <f t="shared" si="82"/>
        <v>293</v>
      </c>
      <c r="HU139" s="6">
        <f t="shared" si="83"/>
        <v>0</v>
      </c>
      <c r="HV139" s="6">
        <f t="shared" si="84"/>
        <v>293</v>
      </c>
      <c r="HW139" s="7">
        <f t="shared" si="85"/>
        <v>9765340000</v>
      </c>
      <c r="HX139" s="7">
        <f t="shared" si="86"/>
        <v>2301626.8527455498</v>
      </c>
      <c r="HY139" s="7">
        <f t="shared" si="87"/>
        <v>822880.20000000007</v>
      </c>
      <c r="HZ139" s="8">
        <f t="shared" si="88"/>
        <v>10741058.309999999</v>
      </c>
      <c r="IA139" s="8">
        <f t="shared" si="89"/>
        <v>604509</v>
      </c>
      <c r="IB139" s="7">
        <f t="shared" si="90"/>
        <v>12748184</v>
      </c>
      <c r="IC139" s="8">
        <f t="shared" si="91"/>
        <v>11345567.309999999</v>
      </c>
      <c r="ID139" s="7">
        <f t="shared" si="92"/>
        <v>44108.709200000005</v>
      </c>
      <c r="IE139" s="6">
        <f t="shared" si="94"/>
        <v>0</v>
      </c>
      <c r="IF139" s="6">
        <f t="shared" si="95"/>
        <v>0</v>
      </c>
      <c r="IG139" s="6">
        <f t="shared" si="96"/>
        <v>0</v>
      </c>
      <c r="IH139" s="6">
        <f t="shared" si="97"/>
        <v>0</v>
      </c>
      <c r="II139" s="6">
        <f t="shared" si="98"/>
        <v>0</v>
      </c>
      <c r="IJ139" s="7">
        <f t="shared" si="99"/>
        <v>0</v>
      </c>
      <c r="IK139" s="7">
        <f t="shared" si="100"/>
        <v>0</v>
      </c>
      <c r="IL139" s="7">
        <f t="shared" si="101"/>
        <v>0</v>
      </c>
      <c r="IM139" s="8">
        <f t="shared" si="102"/>
        <v>0</v>
      </c>
      <c r="IN139" s="8">
        <f t="shared" si="103"/>
        <v>0</v>
      </c>
      <c r="IO139" s="7">
        <f t="shared" si="104"/>
        <v>0</v>
      </c>
      <c r="IP139" s="8">
        <f t="shared" si="105"/>
        <v>0</v>
      </c>
      <c r="IQ139" s="7">
        <f t="shared" si="106"/>
        <v>0</v>
      </c>
    </row>
    <row r="140" spans="1:251" ht="12" customHeight="1" x14ac:dyDescent="0.2">
      <c r="A140" s="14" t="s">
        <v>2</v>
      </c>
      <c r="B140" s="6"/>
      <c r="C140" s="6"/>
      <c r="D140" s="6"/>
      <c r="E140" s="6"/>
      <c r="F140" s="6"/>
      <c r="G140" s="7"/>
      <c r="H140" s="7"/>
      <c r="I140" s="7"/>
      <c r="J140" s="8"/>
      <c r="K140" s="8"/>
      <c r="L140" s="7"/>
      <c r="M140" s="8"/>
      <c r="N140" s="7"/>
      <c r="O140" s="6"/>
      <c r="P140" s="6"/>
      <c r="Q140" s="6"/>
      <c r="R140" s="6"/>
      <c r="S140" s="6"/>
      <c r="T140" s="7"/>
      <c r="U140" s="7"/>
      <c r="V140" s="7"/>
      <c r="W140" s="8"/>
      <c r="X140" s="8"/>
      <c r="Y140" s="7"/>
      <c r="Z140" s="8"/>
      <c r="AA140" s="7"/>
      <c r="AB140" s="6"/>
      <c r="AC140" s="6"/>
      <c r="AD140" s="6"/>
      <c r="AE140" s="6"/>
      <c r="AF140" s="6"/>
      <c r="AG140" s="7"/>
      <c r="AH140" s="7"/>
      <c r="AI140" s="7"/>
      <c r="AJ140" s="8"/>
      <c r="AK140" s="8"/>
      <c r="AL140" s="7"/>
      <c r="AM140" s="8"/>
      <c r="AN140" s="7"/>
      <c r="AO140" s="6"/>
      <c r="AP140" s="6"/>
      <c r="AQ140" s="6"/>
      <c r="AR140" s="6"/>
      <c r="AS140" s="6"/>
      <c r="AT140" s="7"/>
      <c r="AU140" s="7"/>
      <c r="AV140" s="7"/>
      <c r="AW140" s="8"/>
      <c r="AX140" s="8"/>
      <c r="AY140" s="7"/>
      <c r="AZ140" s="8"/>
      <c r="BA140" s="7"/>
      <c r="BB140" s="6">
        <v>8827</v>
      </c>
      <c r="BC140" s="6">
        <v>8621</v>
      </c>
      <c r="BD140" s="6">
        <v>206</v>
      </c>
      <c r="BE140" s="6">
        <v>0</v>
      </c>
      <c r="BF140" s="6">
        <v>206</v>
      </c>
      <c r="BG140" s="7">
        <v>6799696000</v>
      </c>
      <c r="BH140" s="7">
        <v>770329.21717457799</v>
      </c>
      <c r="BI140" s="7">
        <v>387341.9</v>
      </c>
      <c r="BJ140" s="8">
        <v>5274177.1100000003</v>
      </c>
      <c r="BK140" s="8">
        <v>394659</v>
      </c>
      <c r="BL140" s="7">
        <v>7984131.4000000004</v>
      </c>
      <c r="BM140" s="8">
        <v>5668836.1100000013</v>
      </c>
      <c r="BN140" s="7">
        <v>27581.881500000003</v>
      </c>
      <c r="BO140" s="6">
        <v>1826608</v>
      </c>
      <c r="BP140" s="6">
        <v>846783</v>
      </c>
      <c r="BQ140" s="6">
        <v>979825</v>
      </c>
      <c r="BR140" s="6">
        <v>733273</v>
      </c>
      <c r="BS140" s="6">
        <v>246552</v>
      </c>
      <c r="BT140" s="7">
        <v>379754711684</v>
      </c>
      <c r="BU140" s="7">
        <v>207901.59228690556</v>
      </c>
      <c r="BV140" s="7">
        <v>143112272.22</v>
      </c>
      <c r="BW140" s="8">
        <v>71353809022.059998</v>
      </c>
      <c r="BX140" s="8">
        <v>8649983725.1499996</v>
      </c>
      <c r="BY140" s="7">
        <v>10183479782.900002</v>
      </c>
      <c r="BZ140" s="8">
        <v>80003792747.209991</v>
      </c>
      <c r="CA140" s="7">
        <v>389636901.62619996</v>
      </c>
      <c r="CB140" s="6">
        <v>1820</v>
      </c>
      <c r="CC140" s="6">
        <v>1794</v>
      </c>
      <c r="CD140" s="6">
        <v>26</v>
      </c>
      <c r="CE140" s="6">
        <v>0</v>
      </c>
      <c r="CF140" s="6">
        <v>26</v>
      </c>
      <c r="CG140" s="7">
        <v>1367904000</v>
      </c>
      <c r="CH140" s="7">
        <v>751595.60439560434</v>
      </c>
      <c r="CI140" s="7">
        <v>294728.40000000002</v>
      </c>
      <c r="CJ140" s="8">
        <v>743483.8</v>
      </c>
      <c r="CK140" s="8">
        <v>44609</v>
      </c>
      <c r="CL140" s="7">
        <v>1897986.3</v>
      </c>
      <c r="CM140" s="8">
        <v>788092.8</v>
      </c>
      <c r="CN140" s="7">
        <v>4239.9935000000005</v>
      </c>
      <c r="CO140" s="6">
        <v>2049</v>
      </c>
      <c r="CP140" s="6">
        <v>1998</v>
      </c>
      <c r="CQ140" s="6">
        <v>51</v>
      </c>
      <c r="CR140" s="6">
        <v>0</v>
      </c>
      <c r="CS140" s="6">
        <v>51</v>
      </c>
      <c r="CT140" s="7">
        <v>1597570000</v>
      </c>
      <c r="CU140" s="7">
        <v>779682.77208394336</v>
      </c>
      <c r="CV140" s="7">
        <v>140809.9</v>
      </c>
      <c r="CW140" s="8">
        <v>4385107.8</v>
      </c>
      <c r="CX140" s="8">
        <v>115068</v>
      </c>
      <c r="CY140" s="7">
        <v>2868075.8</v>
      </c>
      <c r="CZ140" s="8">
        <v>4500175.8</v>
      </c>
      <c r="DA140" s="7">
        <v>32676.282600000006</v>
      </c>
      <c r="DB140" s="6"/>
      <c r="DC140" s="6"/>
      <c r="DD140" s="6"/>
      <c r="DE140" s="6"/>
      <c r="DF140" s="6"/>
      <c r="DG140" s="7"/>
      <c r="DH140" s="7"/>
      <c r="DI140" s="7"/>
      <c r="DJ140" s="8"/>
      <c r="DK140" s="8"/>
      <c r="DL140" s="7"/>
      <c r="DM140" s="8"/>
      <c r="DN140" s="7"/>
      <c r="DO140" s="6">
        <v>514946</v>
      </c>
      <c r="DP140" s="6">
        <v>455079</v>
      </c>
      <c r="DQ140" s="6">
        <v>59867</v>
      </c>
      <c r="DR140" s="6">
        <v>26341</v>
      </c>
      <c r="DS140" s="6">
        <v>33526</v>
      </c>
      <c r="DT140" s="7">
        <v>61403936000</v>
      </c>
      <c r="DU140" s="7">
        <v>119243.44688569287</v>
      </c>
      <c r="DV140" s="7">
        <v>109104936.38</v>
      </c>
      <c r="DW140" s="8">
        <v>7764148732.7700005</v>
      </c>
      <c r="DX140" s="8">
        <v>1487087661.8099999</v>
      </c>
      <c r="DY140" s="7">
        <v>4851229176.3000002</v>
      </c>
      <c r="DZ140" s="8">
        <v>9251236394.579998</v>
      </c>
      <c r="EA140" s="7">
        <v>68863348.780799985</v>
      </c>
      <c r="EB140" s="6"/>
      <c r="EC140" s="6"/>
      <c r="ED140" s="6"/>
      <c r="EE140" s="6"/>
      <c r="EF140" s="6"/>
      <c r="EG140" s="7"/>
      <c r="EH140" s="7"/>
      <c r="EI140" s="7"/>
      <c r="EJ140" s="8"/>
      <c r="EK140" s="8"/>
      <c r="EL140" s="7"/>
      <c r="EM140" s="8"/>
      <c r="EN140" s="7"/>
      <c r="EO140" s="6"/>
      <c r="EP140" s="6"/>
      <c r="EQ140" s="6"/>
      <c r="ER140" s="6"/>
      <c r="ES140" s="6"/>
      <c r="ET140" s="7"/>
      <c r="EU140" s="7"/>
      <c r="EV140" s="7"/>
      <c r="EW140" s="8"/>
      <c r="EX140" s="8"/>
      <c r="EY140" s="7"/>
      <c r="EZ140" s="8"/>
      <c r="FA140" s="7"/>
      <c r="FB140" s="6">
        <v>746266</v>
      </c>
      <c r="FC140" s="6">
        <v>713102</v>
      </c>
      <c r="FD140" s="6">
        <v>33164</v>
      </c>
      <c r="FE140" s="6">
        <v>18074</v>
      </c>
      <c r="FF140" s="6">
        <v>15090</v>
      </c>
      <c r="FG140" s="7">
        <v>96511157000</v>
      </c>
      <c r="FH140" s="7">
        <v>129325.41077846238</v>
      </c>
      <c r="FI140" s="7">
        <v>160870719.40000001</v>
      </c>
      <c r="FJ140" s="8">
        <v>5661663516.7299995</v>
      </c>
      <c r="FK140" s="8">
        <v>835510800.3499999</v>
      </c>
      <c r="FL140" s="7">
        <v>7853703689.6999998</v>
      </c>
      <c r="FM140" s="8">
        <v>6497174317.0799999</v>
      </c>
      <c r="FN140" s="7">
        <v>64714536.241600007</v>
      </c>
      <c r="FO140" s="6"/>
      <c r="FP140" s="6"/>
      <c r="FQ140" s="6"/>
      <c r="FR140" s="6"/>
      <c r="FS140" s="6"/>
      <c r="FT140" s="7"/>
      <c r="FU140" s="7"/>
      <c r="FV140" s="7"/>
      <c r="FW140" s="8"/>
      <c r="FX140" s="8"/>
      <c r="FY140" s="7"/>
      <c r="FZ140" s="8"/>
      <c r="GA140" s="7"/>
      <c r="GB140" s="6">
        <v>3100516</v>
      </c>
      <c r="GC140" s="6">
        <v>2027377</v>
      </c>
      <c r="GD140" s="6">
        <v>1073139</v>
      </c>
      <c r="GE140" s="6">
        <v>777688</v>
      </c>
      <c r="GF140" s="6">
        <v>295451</v>
      </c>
      <c r="GG140" s="7">
        <v>547434974684</v>
      </c>
      <c r="GH140" s="7">
        <v>176562.53819815797</v>
      </c>
      <c r="GI140" s="7">
        <v>413910808.20000005</v>
      </c>
      <c r="GJ140" s="8">
        <v>84790024040.270004</v>
      </c>
      <c r="GK140" s="8">
        <v>10973136523.309999</v>
      </c>
      <c r="GL140" s="7">
        <v>22901162842.400002</v>
      </c>
      <c r="GM140" s="8">
        <v>95763160563.580002</v>
      </c>
      <c r="GN140" s="7">
        <v>523279284.80619991</v>
      </c>
      <c r="GO140" s="6">
        <v>1098719</v>
      </c>
      <c r="GP140" s="6">
        <v>323951</v>
      </c>
      <c r="GQ140" s="6">
        <v>774768</v>
      </c>
      <c r="GR140" s="6">
        <v>637081</v>
      </c>
      <c r="GS140" s="6">
        <v>137687</v>
      </c>
      <c r="GT140" s="7">
        <v>234327569684</v>
      </c>
      <c r="GU140" s="7">
        <v>213273.42995251744</v>
      </c>
      <c r="GV140" s="7">
        <v>74682068.61999999</v>
      </c>
      <c r="GW140" s="8">
        <v>40401006117.340004</v>
      </c>
      <c r="GX140" s="8">
        <v>2817607618</v>
      </c>
      <c r="GY140" s="7">
        <v>2332997143.5</v>
      </c>
      <c r="GZ140" s="8">
        <v>43218613735.340004</v>
      </c>
      <c r="HA140" s="7">
        <v>208073987.40060002</v>
      </c>
      <c r="HB140" s="6">
        <f t="shared" si="107"/>
        <v>0</v>
      </c>
      <c r="HC140" s="6">
        <f t="shared" si="108"/>
        <v>0</v>
      </c>
      <c r="HD140" s="6">
        <f t="shared" si="109"/>
        <v>0</v>
      </c>
      <c r="HE140" s="6">
        <f t="shared" si="110"/>
        <v>0</v>
      </c>
      <c r="HF140" s="6">
        <f t="shared" si="111"/>
        <v>0</v>
      </c>
      <c r="HG140" s="7">
        <f t="shared" si="112"/>
        <v>0</v>
      </c>
      <c r="HH140" s="7">
        <f t="shared" si="113"/>
        <v>2581515.5054070288</v>
      </c>
      <c r="HI140" s="7">
        <f t="shared" si="114"/>
        <v>-6.5541826188564301E-8</v>
      </c>
      <c r="HJ140" s="8">
        <f t="shared" si="115"/>
        <v>-6.1001628637313843E-7</v>
      </c>
      <c r="HK140" s="8">
        <f t="shared" si="116"/>
        <v>0</v>
      </c>
      <c r="HL140" s="7">
        <f t="shared" si="117"/>
        <v>-1.5255063772201538E-6</v>
      </c>
      <c r="HM140" s="8">
        <f t="shared" si="118"/>
        <v>-6.0908496379852295E-7</v>
      </c>
      <c r="HN140" s="7">
        <f t="shared" si="119"/>
        <v>5.3885742090642452E-8</v>
      </c>
      <c r="HP140" s="15">
        <f t="shared" si="120"/>
        <v>2.2323436381485803E-2</v>
      </c>
      <c r="HR140" s="6">
        <f t="shared" si="93"/>
        <v>12696</v>
      </c>
      <c r="HS140" s="6">
        <f t="shared" si="81"/>
        <v>12413</v>
      </c>
      <c r="HT140" s="6">
        <f t="shared" si="82"/>
        <v>283</v>
      </c>
      <c r="HU140" s="6">
        <f t="shared" si="83"/>
        <v>0</v>
      </c>
      <c r="HV140" s="6">
        <f t="shared" si="84"/>
        <v>283</v>
      </c>
      <c r="HW140" s="7">
        <f t="shared" si="85"/>
        <v>9765170000</v>
      </c>
      <c r="HX140" s="7">
        <f t="shared" si="86"/>
        <v>2301607.5936541255</v>
      </c>
      <c r="HY140" s="7">
        <f t="shared" si="87"/>
        <v>822880.20000000007</v>
      </c>
      <c r="HZ140" s="8">
        <f t="shared" si="88"/>
        <v>10402768.710000001</v>
      </c>
      <c r="IA140" s="8">
        <f t="shared" si="89"/>
        <v>554336</v>
      </c>
      <c r="IB140" s="7">
        <f t="shared" si="90"/>
        <v>12750193.5</v>
      </c>
      <c r="IC140" s="8">
        <f t="shared" si="91"/>
        <v>10957104.710000001</v>
      </c>
      <c r="ID140" s="7">
        <f t="shared" si="92"/>
        <v>64498.157600000006</v>
      </c>
      <c r="IE140" s="6">
        <f t="shared" si="94"/>
        <v>0</v>
      </c>
      <c r="IF140" s="6">
        <f t="shared" si="95"/>
        <v>0</v>
      </c>
      <c r="IG140" s="6">
        <f t="shared" si="96"/>
        <v>0</v>
      </c>
      <c r="IH140" s="6">
        <f t="shared" si="97"/>
        <v>0</v>
      </c>
      <c r="II140" s="6">
        <f t="shared" si="98"/>
        <v>0</v>
      </c>
      <c r="IJ140" s="7">
        <f t="shared" si="99"/>
        <v>0</v>
      </c>
      <c r="IK140" s="7">
        <f t="shared" si="100"/>
        <v>0</v>
      </c>
      <c r="IL140" s="7">
        <f t="shared" si="101"/>
        <v>0</v>
      </c>
      <c r="IM140" s="8">
        <f t="shared" si="102"/>
        <v>0</v>
      </c>
      <c r="IN140" s="8">
        <f t="shared" si="103"/>
        <v>0</v>
      </c>
      <c r="IO140" s="7">
        <f t="shared" si="104"/>
        <v>0</v>
      </c>
      <c r="IP140" s="8">
        <f t="shared" si="105"/>
        <v>0</v>
      </c>
      <c r="IQ140" s="7">
        <f t="shared" si="106"/>
        <v>0</v>
      </c>
    </row>
    <row r="141" spans="1:251" ht="12" customHeight="1" x14ac:dyDescent="0.2">
      <c r="A141" s="14" t="s">
        <v>3</v>
      </c>
      <c r="B141" s="6"/>
      <c r="C141" s="6"/>
      <c r="D141" s="6"/>
      <c r="E141" s="6"/>
      <c r="F141" s="6"/>
      <c r="G141" s="7"/>
      <c r="H141" s="7"/>
      <c r="I141" s="7"/>
      <c r="J141" s="8"/>
      <c r="K141" s="8"/>
      <c r="L141" s="7"/>
      <c r="M141" s="8"/>
      <c r="N141" s="7"/>
      <c r="O141" s="6"/>
      <c r="P141" s="6"/>
      <c r="Q141" s="6"/>
      <c r="R141" s="6"/>
      <c r="S141" s="6"/>
      <c r="T141" s="7"/>
      <c r="U141" s="7"/>
      <c r="V141" s="7"/>
      <c r="W141" s="8"/>
      <c r="X141" s="8"/>
      <c r="Y141" s="7"/>
      <c r="Z141" s="8"/>
      <c r="AA141" s="7"/>
      <c r="AB141" s="6"/>
      <c r="AC141" s="6"/>
      <c r="AD141" s="6"/>
      <c r="AE141" s="6"/>
      <c r="AF141" s="6"/>
      <c r="AG141" s="7"/>
      <c r="AH141" s="7"/>
      <c r="AI141" s="7"/>
      <c r="AJ141" s="8"/>
      <c r="AK141" s="8"/>
      <c r="AL141" s="7"/>
      <c r="AM141" s="8"/>
      <c r="AN141" s="7"/>
      <c r="AO141" s="6"/>
      <c r="AP141" s="6"/>
      <c r="AQ141" s="6"/>
      <c r="AR141" s="6"/>
      <c r="AS141" s="6"/>
      <c r="AT141" s="7"/>
      <c r="AU141" s="7"/>
      <c r="AV141" s="7"/>
      <c r="AW141" s="8"/>
      <c r="AX141" s="8"/>
      <c r="AY141" s="7"/>
      <c r="AZ141" s="8"/>
      <c r="BA141" s="7"/>
      <c r="BB141" s="6">
        <v>8827</v>
      </c>
      <c r="BC141" s="6">
        <v>8626</v>
      </c>
      <c r="BD141" s="6">
        <v>201</v>
      </c>
      <c r="BE141" s="6">
        <v>0</v>
      </c>
      <c r="BF141" s="6">
        <v>201</v>
      </c>
      <c r="BG141" s="7">
        <v>6798206000</v>
      </c>
      <c r="BH141" s="7">
        <v>770160.41690268496</v>
      </c>
      <c r="BI141" s="7">
        <v>387341.9</v>
      </c>
      <c r="BJ141" s="8">
        <v>5379400.9100000001</v>
      </c>
      <c r="BK141" s="8">
        <v>443413</v>
      </c>
      <c r="BL141" s="7">
        <v>7984751.7999999998</v>
      </c>
      <c r="BM141" s="8">
        <v>5822813.9100000001</v>
      </c>
      <c r="BN141" s="7">
        <v>36260.791100000002</v>
      </c>
      <c r="BO141" s="6">
        <v>1832747</v>
      </c>
      <c r="BP141" s="6">
        <v>858341</v>
      </c>
      <c r="BQ141" s="6">
        <v>974406</v>
      </c>
      <c r="BR141" s="6">
        <v>732278</v>
      </c>
      <c r="BS141" s="6">
        <v>242128</v>
      </c>
      <c r="BT141" s="7">
        <v>381022788684</v>
      </c>
      <c r="BU141" s="7">
        <v>207897.10128239196</v>
      </c>
      <c r="BV141" s="7">
        <v>143329869.41</v>
      </c>
      <c r="BW141" s="8">
        <v>71130983829.220001</v>
      </c>
      <c r="BX141" s="8">
        <v>9529010388.75</v>
      </c>
      <c r="BY141" s="7">
        <v>10190299531.200001</v>
      </c>
      <c r="BZ141" s="8">
        <v>80659994217.970001</v>
      </c>
      <c r="CA141" s="7">
        <v>513721729.03270006</v>
      </c>
      <c r="CB141" s="6">
        <v>1820</v>
      </c>
      <c r="CC141" s="6">
        <v>1794</v>
      </c>
      <c r="CD141" s="6">
        <v>26</v>
      </c>
      <c r="CE141" s="6">
        <v>0</v>
      </c>
      <c r="CF141" s="6">
        <v>26</v>
      </c>
      <c r="CG141" s="7">
        <v>1367904000</v>
      </c>
      <c r="CH141" s="7">
        <v>751595.60439560434</v>
      </c>
      <c r="CI141" s="7">
        <v>294728.40000000002</v>
      </c>
      <c r="CJ141" s="8">
        <v>751194.6</v>
      </c>
      <c r="CK141" s="8">
        <v>52229</v>
      </c>
      <c r="CL141" s="7">
        <v>1897986.3</v>
      </c>
      <c r="CM141" s="8">
        <v>803423.6</v>
      </c>
      <c r="CN141" s="7">
        <v>5671.5012000000006</v>
      </c>
      <c r="CO141" s="6">
        <v>2049</v>
      </c>
      <c r="CP141" s="6">
        <v>1998</v>
      </c>
      <c r="CQ141" s="6">
        <v>51</v>
      </c>
      <c r="CR141" s="6">
        <v>0</v>
      </c>
      <c r="CS141" s="6">
        <v>51</v>
      </c>
      <c r="CT141" s="7">
        <v>1597570000</v>
      </c>
      <c r="CU141" s="7">
        <v>779682.77208394336</v>
      </c>
      <c r="CV141" s="7">
        <v>140809.9</v>
      </c>
      <c r="CW141" s="8">
        <v>4390107.8</v>
      </c>
      <c r="CX141" s="8">
        <v>137434</v>
      </c>
      <c r="CY141" s="7">
        <v>2868075.8</v>
      </c>
      <c r="CZ141" s="8">
        <v>4527541.8</v>
      </c>
      <c r="DA141" s="7">
        <v>43586.852199999994</v>
      </c>
      <c r="DB141" s="6"/>
      <c r="DC141" s="6"/>
      <c r="DD141" s="6"/>
      <c r="DE141" s="6"/>
      <c r="DF141" s="6"/>
      <c r="DG141" s="7"/>
      <c r="DH141" s="7"/>
      <c r="DI141" s="7"/>
      <c r="DJ141" s="8"/>
      <c r="DK141" s="8"/>
      <c r="DL141" s="7"/>
      <c r="DM141" s="8"/>
      <c r="DN141" s="7"/>
      <c r="DO141" s="6">
        <v>514945</v>
      </c>
      <c r="DP141" s="6">
        <v>455881</v>
      </c>
      <c r="DQ141" s="6">
        <v>59064</v>
      </c>
      <c r="DR141" s="6">
        <v>25999</v>
      </c>
      <c r="DS141" s="6">
        <v>33065</v>
      </c>
      <c r="DT141" s="7">
        <v>61402753000</v>
      </c>
      <c r="DU141" s="7">
        <v>119241.38111837186</v>
      </c>
      <c r="DV141" s="7">
        <v>109110951.38</v>
      </c>
      <c r="DW141" s="8">
        <v>7670761221.8099995</v>
      </c>
      <c r="DX141" s="8">
        <v>1506854878.8099999</v>
      </c>
      <c r="DY141" s="7">
        <v>4852181507.3999996</v>
      </c>
      <c r="DZ141" s="8">
        <v>9177616100.6199989</v>
      </c>
      <c r="EA141" s="7">
        <v>90461793.480999991</v>
      </c>
      <c r="EB141" s="6"/>
      <c r="EC141" s="6"/>
      <c r="ED141" s="6"/>
      <c r="EE141" s="6"/>
      <c r="EF141" s="6"/>
      <c r="EG141" s="7"/>
      <c r="EH141" s="7"/>
      <c r="EI141" s="7"/>
      <c r="EJ141" s="8"/>
      <c r="EK141" s="8"/>
      <c r="EL141" s="7"/>
      <c r="EM141" s="8"/>
      <c r="EN141" s="7"/>
      <c r="EO141" s="6"/>
      <c r="EP141" s="6"/>
      <c r="EQ141" s="6"/>
      <c r="ER141" s="6"/>
      <c r="ES141" s="6"/>
      <c r="ET141" s="7"/>
      <c r="EU141" s="7"/>
      <c r="EV141" s="7"/>
      <c r="EW141" s="8"/>
      <c r="EX141" s="8"/>
      <c r="EY141" s="7"/>
      <c r="EZ141" s="8"/>
      <c r="FA141" s="7"/>
      <c r="FB141" s="6">
        <v>746264</v>
      </c>
      <c r="FC141" s="6">
        <v>713587</v>
      </c>
      <c r="FD141" s="6">
        <v>32677</v>
      </c>
      <c r="FE141" s="6">
        <v>17818</v>
      </c>
      <c r="FF141" s="6">
        <v>14859</v>
      </c>
      <c r="FG141" s="7">
        <v>96511295000</v>
      </c>
      <c r="FH141" s="7">
        <v>129325.94229387991</v>
      </c>
      <c r="FI141" s="7">
        <v>160870719.40000001</v>
      </c>
      <c r="FJ141" s="8">
        <v>5590402337.2399998</v>
      </c>
      <c r="FK141" s="8">
        <v>836204543.3499999</v>
      </c>
      <c r="FL141" s="7">
        <v>7854565619.4000006</v>
      </c>
      <c r="FM141" s="8">
        <v>6426606880.5900002</v>
      </c>
      <c r="FN141" s="7">
        <v>84919446.496600002</v>
      </c>
      <c r="FO141" s="6"/>
      <c r="FP141" s="6"/>
      <c r="FQ141" s="6"/>
      <c r="FR141" s="6"/>
      <c r="FS141" s="6"/>
      <c r="FT141" s="7"/>
      <c r="FU141" s="7"/>
      <c r="FV141" s="7"/>
      <c r="FW141" s="8"/>
      <c r="FX141" s="8"/>
      <c r="FY141" s="7"/>
      <c r="FZ141" s="8"/>
      <c r="GA141" s="7"/>
      <c r="GB141" s="6">
        <v>3106652</v>
      </c>
      <c r="GC141" s="6">
        <v>2040227</v>
      </c>
      <c r="GD141" s="6">
        <v>1066425</v>
      </c>
      <c r="GE141" s="6">
        <v>776095</v>
      </c>
      <c r="GF141" s="6">
        <v>290330</v>
      </c>
      <c r="GG141" s="7">
        <v>548700516684</v>
      </c>
      <c r="GH141" s="7">
        <v>176621.17182227041</v>
      </c>
      <c r="GI141" s="7">
        <v>414134420.38999999</v>
      </c>
      <c r="GJ141" s="8">
        <v>84402668091.580017</v>
      </c>
      <c r="GK141" s="8">
        <v>11872702886.91</v>
      </c>
      <c r="GL141" s="7">
        <v>22909797471.899998</v>
      </c>
      <c r="GM141" s="8">
        <v>96275370978.490005</v>
      </c>
      <c r="GN141" s="7">
        <v>689188488.15480006</v>
      </c>
      <c r="GO141" s="6">
        <v>1104855</v>
      </c>
      <c r="GP141" s="6">
        <v>331480</v>
      </c>
      <c r="GQ141" s="6">
        <v>773375</v>
      </c>
      <c r="GR141" s="6">
        <v>637968</v>
      </c>
      <c r="GS141" s="6">
        <v>135407</v>
      </c>
      <c r="GT141" s="7">
        <v>235568476684</v>
      </c>
      <c r="GU141" s="7">
        <v>213212.11985645175</v>
      </c>
      <c r="GV141" s="7">
        <v>74898915.810000002</v>
      </c>
      <c r="GW141" s="8">
        <v>40667006383.520004</v>
      </c>
      <c r="GX141" s="8">
        <v>3536092320.5</v>
      </c>
      <c r="GY141" s="7">
        <v>2335949169.9000001</v>
      </c>
      <c r="GZ141" s="8">
        <v>44203098704.020004</v>
      </c>
      <c r="HA141" s="7">
        <v>276413055.33349997</v>
      </c>
      <c r="HB141" s="6">
        <f t="shared" si="107"/>
        <v>0</v>
      </c>
      <c r="HC141" s="6">
        <f t="shared" si="108"/>
        <v>0</v>
      </c>
      <c r="HD141" s="6">
        <f t="shared" si="109"/>
        <v>0</v>
      </c>
      <c r="HE141" s="6">
        <f t="shared" si="110"/>
        <v>0</v>
      </c>
      <c r="HF141" s="6">
        <f t="shared" si="111"/>
        <v>0</v>
      </c>
      <c r="HG141" s="7">
        <f t="shared" si="112"/>
        <v>0</v>
      </c>
      <c r="HH141" s="7">
        <f t="shared" si="113"/>
        <v>2581282.046254606</v>
      </c>
      <c r="HI141" s="7">
        <f t="shared" si="114"/>
        <v>-5.9371814131736755E-9</v>
      </c>
      <c r="HJ141" s="8">
        <f t="shared" si="115"/>
        <v>-3.6619603633880615E-6</v>
      </c>
      <c r="HK141" s="8">
        <f t="shared" si="116"/>
        <v>0</v>
      </c>
      <c r="HL141" s="7">
        <f t="shared" si="117"/>
        <v>7.627531886100769E-7</v>
      </c>
      <c r="HM141" s="8">
        <f t="shared" si="118"/>
        <v>1.1596828699111938E-5</v>
      </c>
      <c r="HN141" s="7">
        <f t="shared" si="119"/>
        <v>-2.5174813345074654E-8</v>
      </c>
      <c r="HP141" s="15">
        <f t="shared" si="120"/>
        <v>2.22887715995417E-2</v>
      </c>
      <c r="HR141" s="6">
        <f t="shared" si="93"/>
        <v>12696</v>
      </c>
      <c r="HS141" s="6">
        <f t="shared" si="81"/>
        <v>12418</v>
      </c>
      <c r="HT141" s="6">
        <f t="shared" si="82"/>
        <v>278</v>
      </c>
      <c r="HU141" s="6">
        <f t="shared" si="83"/>
        <v>0</v>
      </c>
      <c r="HV141" s="6">
        <f t="shared" si="84"/>
        <v>278</v>
      </c>
      <c r="HW141" s="7">
        <f t="shared" si="85"/>
        <v>9763680000</v>
      </c>
      <c r="HX141" s="7">
        <f t="shared" si="86"/>
        <v>2301438.7933822325</v>
      </c>
      <c r="HY141" s="7">
        <f t="shared" si="87"/>
        <v>822880.20000000007</v>
      </c>
      <c r="HZ141" s="8">
        <f t="shared" si="88"/>
        <v>10520703.309999999</v>
      </c>
      <c r="IA141" s="8">
        <f t="shared" si="89"/>
        <v>633076</v>
      </c>
      <c r="IB141" s="7">
        <f t="shared" si="90"/>
        <v>12750813.899999999</v>
      </c>
      <c r="IC141" s="8">
        <f t="shared" si="91"/>
        <v>11153779.309999999</v>
      </c>
      <c r="ID141" s="7">
        <f t="shared" si="92"/>
        <v>85519.144499999995</v>
      </c>
      <c r="IE141" s="6">
        <f t="shared" si="94"/>
        <v>0</v>
      </c>
      <c r="IF141" s="6">
        <f t="shared" si="95"/>
        <v>0</v>
      </c>
      <c r="IG141" s="6">
        <f t="shared" si="96"/>
        <v>0</v>
      </c>
      <c r="IH141" s="6">
        <f t="shared" si="97"/>
        <v>0</v>
      </c>
      <c r="II141" s="6">
        <f t="shared" si="98"/>
        <v>0</v>
      </c>
      <c r="IJ141" s="7">
        <f t="shared" si="99"/>
        <v>0</v>
      </c>
      <c r="IK141" s="7">
        <f t="shared" si="100"/>
        <v>0</v>
      </c>
      <c r="IL141" s="7">
        <f t="shared" si="101"/>
        <v>0</v>
      </c>
      <c r="IM141" s="8">
        <f t="shared" si="102"/>
        <v>0</v>
      </c>
      <c r="IN141" s="8">
        <f t="shared" si="103"/>
        <v>0</v>
      </c>
      <c r="IO141" s="7">
        <f t="shared" si="104"/>
        <v>0</v>
      </c>
      <c r="IP141" s="8">
        <f t="shared" si="105"/>
        <v>0</v>
      </c>
      <c r="IQ141" s="7">
        <f t="shared" si="106"/>
        <v>0</v>
      </c>
    </row>
    <row r="142" spans="1:251" ht="12" customHeight="1" x14ac:dyDescent="0.2">
      <c r="A142" s="14" t="s">
        <v>4</v>
      </c>
      <c r="B142" s="6"/>
      <c r="C142" s="6"/>
      <c r="D142" s="6"/>
      <c r="E142" s="6"/>
      <c r="F142" s="6"/>
      <c r="G142" s="7"/>
      <c r="H142" s="7"/>
      <c r="I142" s="7"/>
      <c r="J142" s="8"/>
      <c r="K142" s="8"/>
      <c r="L142" s="7"/>
      <c r="M142" s="8"/>
      <c r="N142" s="7"/>
      <c r="O142" s="6"/>
      <c r="P142" s="6"/>
      <c r="Q142" s="6"/>
      <c r="R142" s="6"/>
      <c r="S142" s="6"/>
      <c r="T142" s="7"/>
      <c r="U142" s="7"/>
      <c r="V142" s="7"/>
      <c r="W142" s="8"/>
      <c r="X142" s="8"/>
      <c r="Y142" s="7"/>
      <c r="Z142" s="8"/>
      <c r="AA142" s="7"/>
      <c r="AB142" s="6"/>
      <c r="AC142" s="6"/>
      <c r="AD142" s="6"/>
      <c r="AE142" s="6"/>
      <c r="AF142" s="6"/>
      <c r="AG142" s="7"/>
      <c r="AH142" s="7"/>
      <c r="AI142" s="7"/>
      <c r="AJ142" s="8"/>
      <c r="AK142" s="8"/>
      <c r="AL142" s="7"/>
      <c r="AM142" s="8"/>
      <c r="AN142" s="7"/>
      <c r="AO142" s="6"/>
      <c r="AP142" s="6"/>
      <c r="AQ142" s="6"/>
      <c r="AR142" s="6"/>
      <c r="AS142" s="6"/>
      <c r="AT142" s="7"/>
      <c r="AU142" s="7"/>
      <c r="AV142" s="7"/>
      <c r="AW142" s="8"/>
      <c r="AX142" s="8"/>
      <c r="AY142" s="7"/>
      <c r="AZ142" s="8"/>
      <c r="BA142" s="7"/>
      <c r="BB142" s="6">
        <v>8827</v>
      </c>
      <c r="BC142" s="6">
        <v>8630</v>
      </c>
      <c r="BD142" s="6">
        <v>197</v>
      </c>
      <c r="BE142" s="6">
        <v>0</v>
      </c>
      <c r="BF142" s="6">
        <v>197</v>
      </c>
      <c r="BG142" s="7">
        <v>6798206000</v>
      </c>
      <c r="BH142" s="7">
        <v>770160.41690268496</v>
      </c>
      <c r="BI142" s="7">
        <v>387341.9</v>
      </c>
      <c r="BJ142" s="8">
        <v>5430507.3099999996</v>
      </c>
      <c r="BK142" s="8">
        <v>436296</v>
      </c>
      <c r="BL142" s="7">
        <v>7984958.5999999996</v>
      </c>
      <c r="BM142" s="8">
        <v>5866803.3099999996</v>
      </c>
      <c r="BN142" s="7">
        <v>45863.562300000005</v>
      </c>
      <c r="BO142" s="6">
        <v>1840252</v>
      </c>
      <c r="BP142" s="6">
        <v>871134</v>
      </c>
      <c r="BQ142" s="6">
        <v>969118</v>
      </c>
      <c r="BR142" s="6">
        <v>732018</v>
      </c>
      <c r="BS142" s="6">
        <v>237100</v>
      </c>
      <c r="BT142" s="7">
        <v>382494762684</v>
      </c>
      <c r="BU142" s="7">
        <v>207849.12212240498</v>
      </c>
      <c r="BV142" s="7">
        <v>144403380.50999999</v>
      </c>
      <c r="BW142" s="8">
        <v>70807691586.529999</v>
      </c>
      <c r="BX142" s="8">
        <v>9339604451.8299999</v>
      </c>
      <c r="BY142" s="7">
        <v>10200661065.099998</v>
      </c>
      <c r="BZ142" s="8">
        <v>80147296038.360001</v>
      </c>
      <c r="CA142" s="7">
        <v>639208344.60350001</v>
      </c>
      <c r="CB142" s="6">
        <v>1820</v>
      </c>
      <c r="CC142" s="6">
        <v>1794</v>
      </c>
      <c r="CD142" s="6">
        <v>26</v>
      </c>
      <c r="CE142" s="6">
        <v>0</v>
      </c>
      <c r="CF142" s="6">
        <v>26</v>
      </c>
      <c r="CG142" s="7">
        <v>1367904000</v>
      </c>
      <c r="CH142" s="7">
        <v>751595.60439560434</v>
      </c>
      <c r="CI142" s="7">
        <v>294728.40000000002</v>
      </c>
      <c r="CJ142" s="8">
        <v>764266.9</v>
      </c>
      <c r="CK142" s="8">
        <v>52229</v>
      </c>
      <c r="CL142" s="7">
        <v>1897986.3</v>
      </c>
      <c r="CM142" s="8">
        <v>816495.9</v>
      </c>
      <c r="CN142" s="7">
        <v>7180.9790000000003</v>
      </c>
      <c r="CO142" s="6">
        <v>2049</v>
      </c>
      <c r="CP142" s="6">
        <v>1998</v>
      </c>
      <c r="CQ142" s="6">
        <v>51</v>
      </c>
      <c r="CR142" s="6">
        <v>0</v>
      </c>
      <c r="CS142" s="6">
        <v>51</v>
      </c>
      <c r="CT142" s="7">
        <v>1597570000</v>
      </c>
      <c r="CU142" s="7">
        <v>779682.77208394336</v>
      </c>
      <c r="CV142" s="7">
        <v>140809.9</v>
      </c>
      <c r="CW142" s="8">
        <v>4399321.5</v>
      </c>
      <c r="CX142" s="8">
        <v>137434</v>
      </c>
      <c r="CY142" s="7">
        <v>2868075.8</v>
      </c>
      <c r="CZ142" s="8">
        <v>4536755.5</v>
      </c>
      <c r="DA142" s="7">
        <v>54910.925799999997</v>
      </c>
      <c r="DB142" s="6"/>
      <c r="DC142" s="6"/>
      <c r="DD142" s="6"/>
      <c r="DE142" s="6"/>
      <c r="DF142" s="6"/>
      <c r="DG142" s="7"/>
      <c r="DH142" s="7"/>
      <c r="DI142" s="7"/>
      <c r="DJ142" s="8"/>
      <c r="DK142" s="8"/>
      <c r="DL142" s="7"/>
      <c r="DM142" s="8"/>
      <c r="DN142" s="7"/>
      <c r="DO142" s="6">
        <v>514927</v>
      </c>
      <c r="DP142" s="6">
        <v>456817</v>
      </c>
      <c r="DQ142" s="6">
        <v>58110</v>
      </c>
      <c r="DR142" s="6">
        <v>25629</v>
      </c>
      <c r="DS142" s="6">
        <v>32481</v>
      </c>
      <c r="DT142" s="7">
        <v>61398396000</v>
      </c>
      <c r="DU142" s="7">
        <v>119237.08797557712</v>
      </c>
      <c r="DV142" s="7">
        <v>109112076.38</v>
      </c>
      <c r="DW142" s="8">
        <v>7559451071.9699993</v>
      </c>
      <c r="DX142" s="8">
        <v>1482409311.8099999</v>
      </c>
      <c r="DY142" s="7">
        <v>4853322253.5</v>
      </c>
      <c r="DZ142" s="8">
        <v>9041860383.7799988</v>
      </c>
      <c r="EA142" s="7">
        <v>111984389.2394</v>
      </c>
      <c r="EB142" s="6"/>
      <c r="EC142" s="6"/>
      <c r="ED142" s="6"/>
      <c r="EE142" s="6"/>
      <c r="EF142" s="6"/>
      <c r="EG142" s="7"/>
      <c r="EH142" s="7"/>
      <c r="EI142" s="7"/>
      <c r="EJ142" s="8"/>
      <c r="EK142" s="8"/>
      <c r="EL142" s="7"/>
      <c r="EM142" s="8"/>
      <c r="EN142" s="7"/>
      <c r="EO142" s="6"/>
      <c r="EP142" s="6"/>
      <c r="EQ142" s="6"/>
      <c r="ER142" s="6"/>
      <c r="ES142" s="6"/>
      <c r="ET142" s="7"/>
      <c r="EU142" s="7"/>
      <c r="EV142" s="7"/>
      <c r="EW142" s="8"/>
      <c r="EX142" s="8"/>
      <c r="EY142" s="7"/>
      <c r="EZ142" s="8"/>
      <c r="FA142" s="7"/>
      <c r="FB142" s="6">
        <v>746262</v>
      </c>
      <c r="FC142" s="6">
        <v>714217</v>
      </c>
      <c r="FD142" s="6">
        <v>32045</v>
      </c>
      <c r="FE142" s="6">
        <v>17469</v>
      </c>
      <c r="FF142" s="6">
        <v>14576</v>
      </c>
      <c r="FG142" s="7">
        <v>96510694000</v>
      </c>
      <c r="FH142" s="7">
        <v>129325.48354331321</v>
      </c>
      <c r="FI142" s="7">
        <v>160871599.40000001</v>
      </c>
      <c r="FJ142" s="8">
        <v>5496539603.96</v>
      </c>
      <c r="FK142" s="8">
        <v>821086298.54999995</v>
      </c>
      <c r="FL142" s="7">
        <v>7855991751.1999998</v>
      </c>
      <c r="FM142" s="8">
        <v>6317625902.5100002</v>
      </c>
      <c r="FN142" s="7">
        <v>104864766.05019999</v>
      </c>
      <c r="FO142" s="6"/>
      <c r="FP142" s="6"/>
      <c r="FQ142" s="6"/>
      <c r="FR142" s="6"/>
      <c r="FS142" s="6"/>
      <c r="FT142" s="7"/>
      <c r="FU142" s="7"/>
      <c r="FV142" s="7"/>
      <c r="FW142" s="8"/>
      <c r="FX142" s="8"/>
      <c r="FY142" s="7"/>
      <c r="FZ142" s="8"/>
      <c r="GA142" s="7"/>
      <c r="GB142" s="6">
        <v>3114137</v>
      </c>
      <c r="GC142" s="6">
        <v>2054590</v>
      </c>
      <c r="GD142" s="6">
        <v>1059547</v>
      </c>
      <c r="GE142" s="6">
        <v>775116</v>
      </c>
      <c r="GF142" s="6">
        <v>284431</v>
      </c>
      <c r="GG142" s="7">
        <v>550167532684</v>
      </c>
      <c r="GH142" s="7">
        <v>176667.73577527257</v>
      </c>
      <c r="GI142" s="7">
        <v>415209936.49000001</v>
      </c>
      <c r="GJ142" s="8">
        <v>83874276358.169998</v>
      </c>
      <c r="GK142" s="8">
        <v>11643726021.189999</v>
      </c>
      <c r="GL142" s="7">
        <v>22922726090.499996</v>
      </c>
      <c r="GM142" s="8">
        <v>95518002379.359985</v>
      </c>
      <c r="GN142" s="7">
        <v>856165455.36019993</v>
      </c>
      <c r="GO142" s="6">
        <v>1112340</v>
      </c>
      <c r="GP142" s="6">
        <v>340015</v>
      </c>
      <c r="GQ142" s="6">
        <v>772325</v>
      </c>
      <c r="GR142" s="6">
        <v>639572</v>
      </c>
      <c r="GS142" s="6">
        <v>132753</v>
      </c>
      <c r="GT142" s="7">
        <v>237016621684</v>
      </c>
      <c r="GU142" s="7">
        <v>213079.29381663879</v>
      </c>
      <c r="GV142" s="7">
        <v>75972426.909999996</v>
      </c>
      <c r="GW142" s="8">
        <v>40866756268.410004</v>
      </c>
      <c r="GX142" s="8">
        <v>3476909312.0900002</v>
      </c>
      <c r="GY142" s="7">
        <v>2340462073.5999999</v>
      </c>
      <c r="GZ142" s="8">
        <v>44343665580.5</v>
      </c>
      <c r="HA142" s="7">
        <v>346534445.4192</v>
      </c>
      <c r="HB142" s="6">
        <f t="shared" si="107"/>
        <v>0</v>
      </c>
      <c r="HC142" s="6">
        <f t="shared" si="108"/>
        <v>0</v>
      </c>
      <c r="HD142" s="6">
        <f t="shared" si="109"/>
        <v>0</v>
      </c>
      <c r="HE142" s="6">
        <f t="shared" si="110"/>
        <v>0</v>
      </c>
      <c r="HF142" s="6">
        <f t="shared" si="111"/>
        <v>0</v>
      </c>
      <c r="HG142" s="7">
        <f t="shared" si="112"/>
        <v>0</v>
      </c>
      <c r="HH142" s="7">
        <f t="shared" si="113"/>
        <v>2581182.7512482554</v>
      </c>
      <c r="HI142" s="7">
        <f t="shared" si="114"/>
        <v>-3.5739503800868988E-8</v>
      </c>
      <c r="HJ142" s="8">
        <f t="shared" si="115"/>
        <v>2.4409964680671692E-6</v>
      </c>
      <c r="HK142" s="8">
        <f t="shared" si="116"/>
        <v>1.9073486328125E-6</v>
      </c>
      <c r="HL142" s="7">
        <f t="shared" si="117"/>
        <v>1.5255063772201538E-6</v>
      </c>
      <c r="HM142" s="8">
        <f t="shared" si="118"/>
        <v>2.4409964680671692E-6</v>
      </c>
      <c r="HN142" s="7">
        <f t="shared" si="119"/>
        <v>3.3192918635904789E-8</v>
      </c>
      <c r="HP142" s="15">
        <f t="shared" si="120"/>
        <v>2.2269889046837625E-2</v>
      </c>
      <c r="HR142" s="6">
        <f t="shared" si="93"/>
        <v>12696</v>
      </c>
      <c r="HS142" s="6">
        <f t="shared" si="81"/>
        <v>12422</v>
      </c>
      <c r="HT142" s="6">
        <f t="shared" si="82"/>
        <v>274</v>
      </c>
      <c r="HU142" s="6">
        <f t="shared" si="83"/>
        <v>0</v>
      </c>
      <c r="HV142" s="6">
        <f t="shared" si="84"/>
        <v>274</v>
      </c>
      <c r="HW142" s="7">
        <f t="shared" si="85"/>
        <v>9763680000</v>
      </c>
      <c r="HX142" s="7">
        <f t="shared" si="86"/>
        <v>2301438.7933822325</v>
      </c>
      <c r="HY142" s="7">
        <f t="shared" si="87"/>
        <v>822880.20000000007</v>
      </c>
      <c r="HZ142" s="8">
        <f t="shared" si="88"/>
        <v>10594095.710000001</v>
      </c>
      <c r="IA142" s="8">
        <f t="shared" si="89"/>
        <v>625959</v>
      </c>
      <c r="IB142" s="7">
        <f t="shared" si="90"/>
        <v>12751020.699999999</v>
      </c>
      <c r="IC142" s="8">
        <f t="shared" si="91"/>
        <v>11220054.710000001</v>
      </c>
      <c r="ID142" s="7">
        <f t="shared" si="92"/>
        <v>107955.46710000001</v>
      </c>
      <c r="IE142" s="6">
        <f t="shared" si="94"/>
        <v>0</v>
      </c>
      <c r="IF142" s="6">
        <f t="shared" si="95"/>
        <v>0</v>
      </c>
      <c r="IG142" s="6">
        <f t="shared" si="96"/>
        <v>0</v>
      </c>
      <c r="IH142" s="6">
        <f t="shared" si="97"/>
        <v>0</v>
      </c>
      <c r="II142" s="6">
        <f t="shared" si="98"/>
        <v>0</v>
      </c>
      <c r="IJ142" s="7">
        <f t="shared" si="99"/>
        <v>0</v>
      </c>
      <c r="IK142" s="7">
        <f t="shared" si="100"/>
        <v>0</v>
      </c>
      <c r="IL142" s="7">
        <f t="shared" si="101"/>
        <v>0</v>
      </c>
      <c r="IM142" s="8">
        <f t="shared" si="102"/>
        <v>0</v>
      </c>
      <c r="IN142" s="8">
        <f t="shared" si="103"/>
        <v>0</v>
      </c>
      <c r="IO142" s="7">
        <f t="shared" si="104"/>
        <v>0</v>
      </c>
      <c r="IP142" s="8">
        <f t="shared" si="105"/>
        <v>0</v>
      </c>
      <c r="IQ142" s="7">
        <f t="shared" si="106"/>
        <v>0</v>
      </c>
    </row>
    <row r="143" spans="1:251" ht="12" customHeight="1" x14ac:dyDescent="0.2">
      <c r="A143" s="14" t="s">
        <v>5</v>
      </c>
      <c r="B143" s="6"/>
      <c r="C143" s="6"/>
      <c r="D143" s="6"/>
      <c r="E143" s="6"/>
      <c r="F143" s="6"/>
      <c r="G143" s="7"/>
      <c r="H143" s="7"/>
      <c r="I143" s="7"/>
      <c r="J143" s="8"/>
      <c r="K143" s="8"/>
      <c r="L143" s="7"/>
      <c r="M143" s="8"/>
      <c r="N143" s="7"/>
      <c r="O143" s="6"/>
      <c r="P143" s="6"/>
      <c r="Q143" s="6"/>
      <c r="R143" s="6"/>
      <c r="S143" s="6"/>
      <c r="T143" s="7"/>
      <c r="U143" s="7"/>
      <c r="V143" s="7"/>
      <c r="W143" s="8"/>
      <c r="X143" s="8"/>
      <c r="Y143" s="7"/>
      <c r="Z143" s="8"/>
      <c r="AA143" s="7"/>
      <c r="AB143" s="6"/>
      <c r="AC143" s="6"/>
      <c r="AD143" s="6"/>
      <c r="AE143" s="6"/>
      <c r="AF143" s="6"/>
      <c r="AG143" s="7"/>
      <c r="AH143" s="7"/>
      <c r="AI143" s="7"/>
      <c r="AJ143" s="8"/>
      <c r="AK143" s="8"/>
      <c r="AL143" s="7"/>
      <c r="AM143" s="8"/>
      <c r="AN143" s="7"/>
      <c r="AO143" s="6"/>
      <c r="AP143" s="6"/>
      <c r="AQ143" s="6"/>
      <c r="AR143" s="6"/>
      <c r="AS143" s="6"/>
      <c r="AT143" s="7"/>
      <c r="AU143" s="7"/>
      <c r="AV143" s="7"/>
      <c r="AW143" s="8"/>
      <c r="AX143" s="8"/>
      <c r="AY143" s="7"/>
      <c r="AZ143" s="8"/>
      <c r="BA143" s="7"/>
      <c r="BB143" s="6">
        <v>8827</v>
      </c>
      <c r="BC143" s="6">
        <v>8640</v>
      </c>
      <c r="BD143" s="6">
        <v>187</v>
      </c>
      <c r="BE143" s="6">
        <v>0</v>
      </c>
      <c r="BF143" s="6">
        <v>187</v>
      </c>
      <c r="BG143" s="7">
        <v>6798206000</v>
      </c>
      <c r="BH143" s="7">
        <v>770160.41690268496</v>
      </c>
      <c r="BI143" s="7">
        <v>387341.9</v>
      </c>
      <c r="BJ143" s="8">
        <v>5259030.51</v>
      </c>
      <c r="BK143" s="8">
        <v>414394</v>
      </c>
      <c r="BL143" s="7">
        <v>7987226</v>
      </c>
      <c r="BM143" s="8">
        <v>5673424.5099999998</v>
      </c>
      <c r="BN143" s="7">
        <v>52974.915399999998</v>
      </c>
      <c r="BO143" s="6">
        <v>1847731</v>
      </c>
      <c r="BP143" s="6">
        <v>892835</v>
      </c>
      <c r="BQ143" s="6">
        <v>954896</v>
      </c>
      <c r="BR143" s="6">
        <v>725518</v>
      </c>
      <c r="BS143" s="6">
        <v>229378</v>
      </c>
      <c r="BT143" s="7">
        <v>383966859521</v>
      </c>
      <c r="BU143" s="7">
        <v>207804.52323471327</v>
      </c>
      <c r="BV143" s="7">
        <v>143764387.09999999</v>
      </c>
      <c r="BW143" s="8">
        <v>69902499102.329987</v>
      </c>
      <c r="BX143" s="8">
        <v>9063581544.0099983</v>
      </c>
      <c r="BY143" s="7">
        <v>10219984692.099998</v>
      </c>
      <c r="BZ143" s="8">
        <v>78966080646.339996</v>
      </c>
      <c r="CA143" s="7">
        <v>750517002.45239997</v>
      </c>
      <c r="CB143" s="6">
        <v>1820</v>
      </c>
      <c r="CC143" s="6">
        <v>1795</v>
      </c>
      <c r="CD143" s="6">
        <v>25</v>
      </c>
      <c r="CE143" s="6">
        <v>0</v>
      </c>
      <c r="CF143" s="6">
        <v>25</v>
      </c>
      <c r="CG143" s="7">
        <v>1367904000</v>
      </c>
      <c r="CH143" s="7">
        <v>751595.60439560434</v>
      </c>
      <c r="CI143" s="7">
        <v>294728.40000000002</v>
      </c>
      <c r="CJ143" s="8">
        <v>732855</v>
      </c>
      <c r="CK143" s="8">
        <v>50249</v>
      </c>
      <c r="CL143" s="7">
        <v>1898258.9</v>
      </c>
      <c r="CM143" s="8">
        <v>783104</v>
      </c>
      <c r="CN143" s="7">
        <v>8315.4688000000006</v>
      </c>
      <c r="CO143" s="6">
        <v>2049</v>
      </c>
      <c r="CP143" s="6">
        <v>1999</v>
      </c>
      <c r="CQ143" s="6">
        <v>50</v>
      </c>
      <c r="CR143" s="6">
        <v>0</v>
      </c>
      <c r="CS143" s="6">
        <v>50</v>
      </c>
      <c r="CT143" s="7">
        <v>1597570000</v>
      </c>
      <c r="CU143" s="7">
        <v>779682.77208394336</v>
      </c>
      <c r="CV143" s="7">
        <v>140809.9</v>
      </c>
      <c r="CW143" s="8">
        <v>4388646.5</v>
      </c>
      <c r="CX143" s="8">
        <v>137434</v>
      </c>
      <c r="CY143" s="7">
        <v>2868355.5</v>
      </c>
      <c r="CZ143" s="8">
        <v>4526080.5</v>
      </c>
      <c r="DA143" s="7">
        <v>65561.756099999999</v>
      </c>
      <c r="DB143" s="6"/>
      <c r="DC143" s="6"/>
      <c r="DD143" s="6"/>
      <c r="DE143" s="6"/>
      <c r="DF143" s="6"/>
      <c r="DG143" s="7"/>
      <c r="DH143" s="7"/>
      <c r="DI143" s="7"/>
      <c r="DJ143" s="8"/>
      <c r="DK143" s="8"/>
      <c r="DL143" s="7"/>
      <c r="DM143" s="8"/>
      <c r="DN143" s="7"/>
      <c r="DO143" s="6">
        <v>514912</v>
      </c>
      <c r="DP143" s="6">
        <v>458275</v>
      </c>
      <c r="DQ143" s="6">
        <v>56637</v>
      </c>
      <c r="DR143" s="6">
        <v>24993</v>
      </c>
      <c r="DS143" s="6">
        <v>31644</v>
      </c>
      <c r="DT143" s="7">
        <v>61395929000</v>
      </c>
      <c r="DU143" s="7">
        <v>119235.77038406563</v>
      </c>
      <c r="DV143" s="7">
        <v>109113086.38</v>
      </c>
      <c r="DW143" s="8">
        <v>7381854926.5699997</v>
      </c>
      <c r="DX143" s="8">
        <v>1445027470.5599999</v>
      </c>
      <c r="DY143" s="7">
        <v>4856095171.2999992</v>
      </c>
      <c r="DZ143" s="8">
        <v>8826882397.1300011</v>
      </c>
      <c r="EA143" s="7">
        <v>130913664.97220001</v>
      </c>
      <c r="EB143" s="6"/>
      <c r="EC143" s="6"/>
      <c r="ED143" s="6"/>
      <c r="EE143" s="6"/>
      <c r="EF143" s="6"/>
      <c r="EG143" s="7"/>
      <c r="EH143" s="7"/>
      <c r="EI143" s="7"/>
      <c r="EJ143" s="8"/>
      <c r="EK143" s="8"/>
      <c r="EL143" s="7"/>
      <c r="EM143" s="8"/>
      <c r="EN143" s="7"/>
      <c r="EO143" s="6"/>
      <c r="EP143" s="6"/>
      <c r="EQ143" s="6"/>
      <c r="ER143" s="6"/>
      <c r="ES143" s="6"/>
      <c r="ET143" s="7"/>
      <c r="EU143" s="7"/>
      <c r="EV143" s="7"/>
      <c r="EW143" s="8"/>
      <c r="EX143" s="8"/>
      <c r="EY143" s="7"/>
      <c r="EZ143" s="8"/>
      <c r="FA143" s="7"/>
      <c r="FB143" s="6">
        <v>746260</v>
      </c>
      <c r="FC143" s="6">
        <v>714792</v>
      </c>
      <c r="FD143" s="6">
        <v>31468</v>
      </c>
      <c r="FE143" s="6">
        <v>17151</v>
      </c>
      <c r="FF143" s="6">
        <v>14317</v>
      </c>
      <c r="FG143" s="7">
        <v>96509631000</v>
      </c>
      <c r="FH143" s="7">
        <v>129324.40570310615</v>
      </c>
      <c r="FI143" s="7">
        <v>160871599.40000001</v>
      </c>
      <c r="FJ143" s="8">
        <v>5411110508.4799995</v>
      </c>
      <c r="FK143" s="8">
        <v>806800814.54999995</v>
      </c>
      <c r="FL143" s="7">
        <v>7857678733.5</v>
      </c>
      <c r="FM143" s="8">
        <v>6217911323.0300007</v>
      </c>
      <c r="FN143" s="7">
        <v>123573552.7069</v>
      </c>
      <c r="FO143" s="6"/>
      <c r="FP143" s="6"/>
      <c r="FQ143" s="6"/>
      <c r="FR143" s="6"/>
      <c r="FS143" s="6"/>
      <c r="FT143" s="7"/>
      <c r="FU143" s="7"/>
      <c r="FV143" s="7"/>
      <c r="FW143" s="8"/>
      <c r="FX143" s="8"/>
      <c r="FY143" s="7"/>
      <c r="FZ143" s="8"/>
      <c r="GA143" s="7"/>
      <c r="GB143" s="6">
        <v>3121599</v>
      </c>
      <c r="GC143" s="6">
        <v>2078336</v>
      </c>
      <c r="GD143" s="6">
        <v>1043263</v>
      </c>
      <c r="GE143" s="6">
        <v>767662</v>
      </c>
      <c r="GF143" s="6">
        <v>275601</v>
      </c>
      <c r="GG143" s="7">
        <v>551636099521</v>
      </c>
      <c r="GH143" s="7">
        <v>176715.87526809177</v>
      </c>
      <c r="GI143" s="7">
        <v>414571953.08000004</v>
      </c>
      <c r="GJ143" s="8">
        <v>82705845069.389969</v>
      </c>
      <c r="GK143" s="8">
        <v>11316011906.119997</v>
      </c>
      <c r="GL143" s="7">
        <v>22946512437.299995</v>
      </c>
      <c r="GM143" s="8">
        <v>94021856975.509995</v>
      </c>
      <c r="GN143" s="7">
        <v>1005131072.2718</v>
      </c>
      <c r="GO143" s="6">
        <v>1119804</v>
      </c>
      <c r="GP143" s="6">
        <v>355415</v>
      </c>
      <c r="GQ143" s="6">
        <v>764389</v>
      </c>
      <c r="GR143" s="6">
        <v>635956</v>
      </c>
      <c r="GS143" s="6">
        <v>128433</v>
      </c>
      <c r="GT143" s="7">
        <v>238469777521</v>
      </c>
      <c r="GU143" s="7">
        <v>212956.71163971553</v>
      </c>
      <c r="GV143" s="7">
        <v>75333183.5</v>
      </c>
      <c r="GW143" s="8">
        <v>40789751627.030006</v>
      </c>
      <c r="GX143" s="8">
        <v>3387945110.1900001</v>
      </c>
      <c r="GY143" s="7">
        <v>2349222615.0999999</v>
      </c>
      <c r="GZ143" s="8">
        <v>44177696737.220009</v>
      </c>
      <c r="HA143" s="7">
        <v>410214131.71760005</v>
      </c>
      <c r="HB143" s="6">
        <f t="shared" si="107"/>
        <v>0</v>
      </c>
      <c r="HC143" s="6">
        <f t="shared" si="108"/>
        <v>0</v>
      </c>
      <c r="HD143" s="6">
        <f t="shared" si="109"/>
        <v>0</v>
      </c>
      <c r="HE143" s="6">
        <f t="shared" si="110"/>
        <v>0</v>
      </c>
      <c r="HF143" s="6">
        <f t="shared" si="111"/>
        <v>0</v>
      </c>
      <c r="HG143" s="7">
        <f t="shared" si="112"/>
        <v>0</v>
      </c>
      <c r="HH143" s="7">
        <f t="shared" si="113"/>
        <v>2581087.6174360262</v>
      </c>
      <c r="HI143" s="7">
        <f t="shared" si="114"/>
        <v>-6.5541826188564301E-8</v>
      </c>
      <c r="HJ143" s="8">
        <f t="shared" si="115"/>
        <v>2.0751729607582092E-5</v>
      </c>
      <c r="HK143" s="8">
        <f t="shared" si="116"/>
        <v>0</v>
      </c>
      <c r="HL143" s="7">
        <f t="shared" si="117"/>
        <v>1.9073486328125E-6</v>
      </c>
      <c r="HM143" s="8">
        <f t="shared" si="118"/>
        <v>5.4929405450820923E-6</v>
      </c>
      <c r="HN143" s="7">
        <f t="shared" si="119"/>
        <v>-2.8230715543031693E-8</v>
      </c>
      <c r="HP143" s="15">
        <f t="shared" si="120"/>
        <v>2.2261932000743126E-2</v>
      </c>
      <c r="HR143" s="6">
        <f t="shared" si="93"/>
        <v>12696</v>
      </c>
      <c r="HS143" s="6">
        <f t="shared" si="81"/>
        <v>12434</v>
      </c>
      <c r="HT143" s="6">
        <f t="shared" si="82"/>
        <v>262</v>
      </c>
      <c r="HU143" s="6">
        <f t="shared" si="83"/>
        <v>0</v>
      </c>
      <c r="HV143" s="6">
        <f t="shared" si="84"/>
        <v>262</v>
      </c>
      <c r="HW143" s="7">
        <f t="shared" si="85"/>
        <v>9763680000</v>
      </c>
      <c r="HX143" s="7">
        <f t="shared" si="86"/>
        <v>2301438.7933822325</v>
      </c>
      <c r="HY143" s="7">
        <f t="shared" si="87"/>
        <v>822880.20000000007</v>
      </c>
      <c r="HZ143" s="8">
        <f t="shared" si="88"/>
        <v>10380532.01</v>
      </c>
      <c r="IA143" s="8">
        <f t="shared" si="89"/>
        <v>602077</v>
      </c>
      <c r="IB143" s="7">
        <f t="shared" si="90"/>
        <v>12753840.4</v>
      </c>
      <c r="IC143" s="8">
        <f t="shared" si="91"/>
        <v>10982609.01</v>
      </c>
      <c r="ID143" s="7">
        <f t="shared" si="92"/>
        <v>126852.1403</v>
      </c>
      <c r="IE143" s="6">
        <f t="shared" si="94"/>
        <v>0</v>
      </c>
      <c r="IF143" s="6">
        <f t="shared" si="95"/>
        <v>0</v>
      </c>
      <c r="IG143" s="6">
        <f t="shared" si="96"/>
        <v>0</v>
      </c>
      <c r="IH143" s="6">
        <f t="shared" si="97"/>
        <v>0</v>
      </c>
      <c r="II143" s="6">
        <f t="shared" si="98"/>
        <v>0</v>
      </c>
      <c r="IJ143" s="7">
        <f t="shared" si="99"/>
        <v>0</v>
      </c>
      <c r="IK143" s="7">
        <f t="shared" si="100"/>
        <v>0</v>
      </c>
      <c r="IL143" s="7">
        <f t="shared" si="101"/>
        <v>0</v>
      </c>
      <c r="IM143" s="8">
        <f t="shared" si="102"/>
        <v>0</v>
      </c>
      <c r="IN143" s="8">
        <f t="shared" si="103"/>
        <v>0</v>
      </c>
      <c r="IO143" s="7">
        <f t="shared" si="104"/>
        <v>0</v>
      </c>
      <c r="IP143" s="8">
        <f t="shared" si="105"/>
        <v>0</v>
      </c>
      <c r="IQ143" s="7">
        <f t="shared" si="106"/>
        <v>0</v>
      </c>
    </row>
    <row r="144" spans="1:251" ht="12" customHeight="1" x14ac:dyDescent="0.2">
      <c r="A144" s="14" t="s">
        <v>6</v>
      </c>
      <c r="B144" s="6"/>
      <c r="C144" s="6"/>
      <c r="D144" s="6"/>
      <c r="E144" s="6"/>
      <c r="F144" s="6"/>
      <c r="G144" s="7"/>
      <c r="H144" s="7"/>
      <c r="I144" s="7"/>
      <c r="J144" s="8"/>
      <c r="K144" s="8"/>
      <c r="L144" s="7"/>
      <c r="M144" s="8"/>
      <c r="N144" s="7"/>
      <c r="O144" s="6"/>
      <c r="P144" s="6"/>
      <c r="Q144" s="6"/>
      <c r="R144" s="6"/>
      <c r="S144" s="6"/>
      <c r="T144" s="7"/>
      <c r="U144" s="7"/>
      <c r="V144" s="7"/>
      <c r="W144" s="8"/>
      <c r="X144" s="8"/>
      <c r="Y144" s="7"/>
      <c r="Z144" s="8"/>
      <c r="AA144" s="7"/>
      <c r="AB144" s="6"/>
      <c r="AC144" s="6"/>
      <c r="AD144" s="6"/>
      <c r="AE144" s="6"/>
      <c r="AF144" s="6"/>
      <c r="AG144" s="7"/>
      <c r="AH144" s="7"/>
      <c r="AI144" s="7"/>
      <c r="AJ144" s="8"/>
      <c r="AK144" s="8"/>
      <c r="AL144" s="7"/>
      <c r="AM144" s="8"/>
      <c r="AN144" s="7"/>
      <c r="AO144" s="6"/>
      <c r="AP144" s="6"/>
      <c r="AQ144" s="6"/>
      <c r="AR144" s="6"/>
      <c r="AS144" s="6"/>
      <c r="AT144" s="7"/>
      <c r="AU144" s="7"/>
      <c r="AV144" s="7"/>
      <c r="AW144" s="8"/>
      <c r="AX144" s="8"/>
      <c r="AY144" s="7"/>
      <c r="AZ144" s="8"/>
      <c r="BA144" s="7"/>
      <c r="BB144" s="6">
        <v>8827</v>
      </c>
      <c r="BC144" s="6">
        <v>8643</v>
      </c>
      <c r="BD144" s="6">
        <v>184</v>
      </c>
      <c r="BE144" s="6">
        <v>0</v>
      </c>
      <c r="BF144" s="6">
        <v>184</v>
      </c>
      <c r="BG144" s="7">
        <v>6798206000</v>
      </c>
      <c r="BH144" s="7">
        <v>770160.41690268496</v>
      </c>
      <c r="BI144" s="7">
        <v>384592.5</v>
      </c>
      <c r="BJ144" s="8">
        <v>5278985.8099999996</v>
      </c>
      <c r="BK144" s="8">
        <v>413983</v>
      </c>
      <c r="BL144" s="7">
        <v>7987407.7999999998</v>
      </c>
      <c r="BM144" s="8">
        <v>5692968.8099999996</v>
      </c>
      <c r="BN144" s="7">
        <v>62359.5795</v>
      </c>
      <c r="BO144" s="6">
        <v>1853337</v>
      </c>
      <c r="BP144" s="6">
        <v>896684</v>
      </c>
      <c r="BQ144" s="6">
        <v>956653</v>
      </c>
      <c r="BR144" s="6">
        <v>728708</v>
      </c>
      <c r="BS144" s="6">
        <v>227945</v>
      </c>
      <c r="BT144" s="7">
        <v>385155957391</v>
      </c>
      <c r="BU144" s="7">
        <v>207817.55147121113</v>
      </c>
      <c r="BV144" s="7">
        <v>144331850.91</v>
      </c>
      <c r="BW144" s="8">
        <v>70391291246</v>
      </c>
      <c r="BX144" s="8">
        <v>9021164054.210001</v>
      </c>
      <c r="BY144" s="7">
        <v>10223977095.9</v>
      </c>
      <c r="BZ144" s="8">
        <v>79412455300.210007</v>
      </c>
      <c r="CA144" s="7">
        <v>880652257.88529992</v>
      </c>
      <c r="CB144" s="6">
        <v>1820</v>
      </c>
      <c r="CC144" s="6">
        <v>1797</v>
      </c>
      <c r="CD144" s="6">
        <v>23</v>
      </c>
      <c r="CE144" s="6">
        <v>0</v>
      </c>
      <c r="CF144" s="6">
        <v>23</v>
      </c>
      <c r="CG144" s="7">
        <v>1367904000</v>
      </c>
      <c r="CH144" s="7">
        <v>751595.60439560434</v>
      </c>
      <c r="CI144" s="7">
        <v>289815.2</v>
      </c>
      <c r="CJ144" s="8">
        <v>739055</v>
      </c>
      <c r="CK144" s="8">
        <v>50249</v>
      </c>
      <c r="CL144" s="7">
        <v>1898258.9</v>
      </c>
      <c r="CM144" s="8">
        <v>789304</v>
      </c>
      <c r="CN144" s="7">
        <v>9778.2898000000005</v>
      </c>
      <c r="CO144" s="6">
        <v>2049</v>
      </c>
      <c r="CP144" s="6">
        <v>2001</v>
      </c>
      <c r="CQ144" s="6">
        <v>48</v>
      </c>
      <c r="CR144" s="6">
        <v>0</v>
      </c>
      <c r="CS144" s="6">
        <v>48</v>
      </c>
      <c r="CT144" s="7">
        <v>1597570000</v>
      </c>
      <c r="CU144" s="7">
        <v>779682.77208394336</v>
      </c>
      <c r="CV144" s="7">
        <v>135886.9</v>
      </c>
      <c r="CW144" s="8">
        <v>4394646.5</v>
      </c>
      <c r="CX144" s="8">
        <v>137434</v>
      </c>
      <c r="CY144" s="7">
        <v>2868355.5</v>
      </c>
      <c r="CZ144" s="8">
        <v>4532080.5</v>
      </c>
      <c r="DA144" s="7">
        <v>76875.288199999995</v>
      </c>
      <c r="DB144" s="6"/>
      <c r="DC144" s="6"/>
      <c r="DD144" s="6"/>
      <c r="DE144" s="6"/>
      <c r="DF144" s="6"/>
      <c r="DG144" s="7"/>
      <c r="DH144" s="7"/>
      <c r="DI144" s="7"/>
      <c r="DJ144" s="8"/>
      <c r="DK144" s="8"/>
      <c r="DL144" s="7"/>
      <c r="DM144" s="8"/>
      <c r="DN144" s="7"/>
      <c r="DO144" s="6">
        <v>514902</v>
      </c>
      <c r="DP144" s="6">
        <v>458485</v>
      </c>
      <c r="DQ144" s="6">
        <v>56417</v>
      </c>
      <c r="DR144" s="6">
        <v>24886</v>
      </c>
      <c r="DS144" s="6">
        <v>31531</v>
      </c>
      <c r="DT144" s="7">
        <v>61393550000</v>
      </c>
      <c r="DU144" s="7">
        <v>119233.46578572234</v>
      </c>
      <c r="DV144" s="7">
        <v>109113086.38</v>
      </c>
      <c r="DW144" s="8">
        <v>7365088146.0500002</v>
      </c>
      <c r="DX144" s="8">
        <v>1439967078.5599999</v>
      </c>
      <c r="DY144" s="7">
        <v>4856384292.2999992</v>
      </c>
      <c r="DZ144" s="8">
        <v>8805055224.6100006</v>
      </c>
      <c r="EA144" s="7">
        <v>152840137.29479998</v>
      </c>
      <c r="EB144" s="6">
        <v>99</v>
      </c>
      <c r="EC144" s="6">
        <v>0</v>
      </c>
      <c r="ED144" s="6">
        <v>99</v>
      </c>
      <c r="EE144" s="6">
        <v>0</v>
      </c>
      <c r="EF144" s="6">
        <v>99</v>
      </c>
      <c r="EG144" s="7">
        <v>26010000</v>
      </c>
      <c r="EH144" s="7">
        <v>262727.27272727271</v>
      </c>
      <c r="EI144" s="7">
        <v>0</v>
      </c>
      <c r="EJ144" s="8">
        <v>0</v>
      </c>
      <c r="EK144" s="8">
        <v>0</v>
      </c>
      <c r="EL144" s="7">
        <v>0</v>
      </c>
      <c r="EM144" s="8">
        <v>0</v>
      </c>
      <c r="EN144" s="7">
        <v>0</v>
      </c>
      <c r="EO144" s="6"/>
      <c r="EP144" s="6"/>
      <c r="EQ144" s="6"/>
      <c r="ER144" s="6"/>
      <c r="ES144" s="6"/>
      <c r="ET144" s="7"/>
      <c r="EU144" s="7"/>
      <c r="EV144" s="7"/>
      <c r="EW144" s="8"/>
      <c r="EX144" s="8"/>
      <c r="EY144" s="7"/>
      <c r="EZ144" s="8"/>
      <c r="FA144" s="7"/>
      <c r="FB144" s="6">
        <v>746261</v>
      </c>
      <c r="FC144" s="6">
        <v>714864</v>
      </c>
      <c r="FD144" s="6">
        <v>31397</v>
      </c>
      <c r="FE144" s="6">
        <v>17115</v>
      </c>
      <c r="FF144" s="6">
        <v>14282</v>
      </c>
      <c r="FG144" s="7">
        <v>96509549000</v>
      </c>
      <c r="FH144" s="7">
        <v>129324.12252549711</v>
      </c>
      <c r="FI144" s="7">
        <v>160874359.40000001</v>
      </c>
      <c r="FJ144" s="8">
        <v>5403297967.6100006</v>
      </c>
      <c r="FK144" s="8">
        <v>805327805.54999995</v>
      </c>
      <c r="FL144" s="7">
        <v>7857979462.4000015</v>
      </c>
      <c r="FM144" s="8">
        <v>6208625773.1599998</v>
      </c>
      <c r="FN144" s="7">
        <v>144398754.02650002</v>
      </c>
      <c r="FO144" s="6"/>
      <c r="FP144" s="6"/>
      <c r="FQ144" s="6"/>
      <c r="FR144" s="6"/>
      <c r="FS144" s="6"/>
      <c r="FT144" s="7"/>
      <c r="FU144" s="7"/>
      <c r="FV144" s="7"/>
      <c r="FW144" s="8"/>
      <c r="FX144" s="8"/>
      <c r="FY144" s="7"/>
      <c r="FZ144" s="8"/>
      <c r="GA144" s="7"/>
      <c r="GB144" s="6">
        <v>3127295</v>
      </c>
      <c r="GC144" s="6">
        <v>2082474</v>
      </c>
      <c r="GD144" s="6">
        <v>1044821</v>
      </c>
      <c r="GE144" s="6">
        <v>770709</v>
      </c>
      <c r="GF144" s="6">
        <v>274112</v>
      </c>
      <c r="GG144" s="7">
        <v>552848746391</v>
      </c>
      <c r="GH144" s="7">
        <v>176781.77031300214</v>
      </c>
      <c r="GI144" s="7">
        <v>415129591.28999996</v>
      </c>
      <c r="GJ144" s="8">
        <v>83170090046.970001</v>
      </c>
      <c r="GK144" s="8">
        <v>11267060604.32</v>
      </c>
      <c r="GL144" s="7">
        <v>22951094872.799999</v>
      </c>
      <c r="GM144" s="8">
        <v>94437150651.289993</v>
      </c>
      <c r="GN144" s="7">
        <v>1178040162.3641</v>
      </c>
      <c r="GO144" s="6">
        <v>1125498</v>
      </c>
      <c r="GP144" s="6">
        <v>358276</v>
      </c>
      <c r="GQ144" s="6">
        <v>767222</v>
      </c>
      <c r="GR144" s="6">
        <v>639566</v>
      </c>
      <c r="GS144" s="6">
        <v>127656</v>
      </c>
      <c r="GT144" s="7">
        <v>239665785391</v>
      </c>
      <c r="GU144" s="7">
        <v>212941.99135938048</v>
      </c>
      <c r="GV144" s="7">
        <v>75889598.609999999</v>
      </c>
      <c r="GW144" s="8">
        <v>41298675456.110008</v>
      </c>
      <c r="GX144" s="8">
        <v>3371149109.79</v>
      </c>
      <c r="GY144" s="7">
        <v>2351379568.9999995</v>
      </c>
      <c r="GZ144" s="8">
        <v>44669824565.900002</v>
      </c>
      <c r="HA144" s="7">
        <v>483192485.08730006</v>
      </c>
      <c r="HB144" s="6">
        <f t="shared" si="107"/>
        <v>0</v>
      </c>
      <c r="HC144" s="6">
        <f t="shared" si="108"/>
        <v>0</v>
      </c>
      <c r="HD144" s="6">
        <f t="shared" si="109"/>
        <v>0</v>
      </c>
      <c r="HE144" s="6">
        <f t="shared" si="110"/>
        <v>0</v>
      </c>
      <c r="HF144" s="6">
        <f t="shared" si="111"/>
        <v>0</v>
      </c>
      <c r="HG144" s="7">
        <f t="shared" si="112"/>
        <v>0</v>
      </c>
      <c r="HH144" s="7">
        <f t="shared" si="113"/>
        <v>2843759.4355789339</v>
      </c>
      <c r="HI144" s="7">
        <f t="shared" si="114"/>
        <v>0</v>
      </c>
      <c r="HJ144" s="8">
        <f t="shared" si="115"/>
        <v>2.4409964680671692E-6</v>
      </c>
      <c r="HK144" s="8">
        <f t="shared" si="116"/>
        <v>1.9073486328125E-6</v>
      </c>
      <c r="HL144" s="7">
        <f t="shared" si="117"/>
        <v>7.627531886100769E-7</v>
      </c>
      <c r="HM144" s="8">
        <f t="shared" si="118"/>
        <v>1.7699785530567169E-5</v>
      </c>
      <c r="HN144" s="7">
        <f t="shared" si="119"/>
        <v>4.005414666607976E-8</v>
      </c>
      <c r="HP144" s="15">
        <f t="shared" si="120"/>
        <v>2.2247707923431191E-2</v>
      </c>
      <c r="HR144" s="6">
        <f t="shared" si="93"/>
        <v>12696</v>
      </c>
      <c r="HS144" s="6">
        <f t="shared" si="81"/>
        <v>12441</v>
      </c>
      <c r="HT144" s="6">
        <f t="shared" si="82"/>
        <v>255</v>
      </c>
      <c r="HU144" s="6">
        <f t="shared" si="83"/>
        <v>0</v>
      </c>
      <c r="HV144" s="6">
        <f t="shared" si="84"/>
        <v>255</v>
      </c>
      <c r="HW144" s="7">
        <f t="shared" si="85"/>
        <v>9763680000</v>
      </c>
      <c r="HX144" s="7">
        <f t="shared" si="86"/>
        <v>2301438.7933822325</v>
      </c>
      <c r="HY144" s="7">
        <f t="shared" si="87"/>
        <v>810294.6</v>
      </c>
      <c r="HZ144" s="8">
        <f t="shared" si="88"/>
        <v>10412687.309999999</v>
      </c>
      <c r="IA144" s="8">
        <f t="shared" si="89"/>
        <v>601666</v>
      </c>
      <c r="IB144" s="7">
        <f t="shared" si="90"/>
        <v>12754022.199999999</v>
      </c>
      <c r="IC144" s="8">
        <f t="shared" si="91"/>
        <v>11014353.309999999</v>
      </c>
      <c r="ID144" s="7">
        <f t="shared" si="92"/>
        <v>149013.1575</v>
      </c>
      <c r="IE144" s="6">
        <f t="shared" si="94"/>
        <v>99</v>
      </c>
      <c r="IF144" s="6">
        <f t="shared" si="95"/>
        <v>0</v>
      </c>
      <c r="IG144" s="6">
        <f t="shared" si="96"/>
        <v>99</v>
      </c>
      <c r="IH144" s="6">
        <f t="shared" si="97"/>
        <v>0</v>
      </c>
      <c r="II144" s="6">
        <f t="shared" si="98"/>
        <v>99</v>
      </c>
      <c r="IJ144" s="7">
        <f t="shared" si="99"/>
        <v>26010000</v>
      </c>
      <c r="IK144" s="7">
        <f t="shared" si="100"/>
        <v>262727.27272727271</v>
      </c>
      <c r="IL144" s="7">
        <f t="shared" si="101"/>
        <v>0</v>
      </c>
      <c r="IM144" s="8">
        <f t="shared" si="102"/>
        <v>0</v>
      </c>
      <c r="IN144" s="8">
        <f t="shared" si="103"/>
        <v>0</v>
      </c>
      <c r="IO144" s="7">
        <f t="shared" si="104"/>
        <v>0</v>
      </c>
      <c r="IP144" s="8">
        <f t="shared" si="105"/>
        <v>0</v>
      </c>
      <c r="IQ144" s="7">
        <f t="shared" si="106"/>
        <v>0</v>
      </c>
    </row>
    <row r="145" spans="1:251" ht="12" customHeight="1" x14ac:dyDescent="0.2">
      <c r="A145" s="14" t="s">
        <v>7</v>
      </c>
      <c r="B145" s="6"/>
      <c r="C145" s="6"/>
      <c r="D145" s="6"/>
      <c r="E145" s="6"/>
      <c r="F145" s="6"/>
      <c r="G145" s="7"/>
      <c r="H145" s="7"/>
      <c r="I145" s="7"/>
      <c r="J145" s="8"/>
      <c r="K145" s="8"/>
      <c r="L145" s="7"/>
      <c r="M145" s="8"/>
      <c r="N145" s="7"/>
      <c r="O145" s="6"/>
      <c r="P145" s="6"/>
      <c r="Q145" s="6"/>
      <c r="R145" s="6"/>
      <c r="S145" s="6"/>
      <c r="T145" s="7"/>
      <c r="U145" s="7"/>
      <c r="V145" s="7"/>
      <c r="W145" s="8"/>
      <c r="X145" s="8"/>
      <c r="Y145" s="7"/>
      <c r="Z145" s="8"/>
      <c r="AA145" s="7"/>
      <c r="AB145" s="6"/>
      <c r="AC145" s="6"/>
      <c r="AD145" s="6"/>
      <c r="AE145" s="6"/>
      <c r="AF145" s="6"/>
      <c r="AG145" s="7"/>
      <c r="AH145" s="7"/>
      <c r="AI145" s="7"/>
      <c r="AJ145" s="8"/>
      <c r="AK145" s="8"/>
      <c r="AL145" s="7"/>
      <c r="AM145" s="8"/>
      <c r="AN145" s="7"/>
      <c r="AO145" s="6"/>
      <c r="AP145" s="6"/>
      <c r="AQ145" s="6"/>
      <c r="AR145" s="6"/>
      <c r="AS145" s="6"/>
      <c r="AT145" s="7"/>
      <c r="AU145" s="7"/>
      <c r="AV145" s="7"/>
      <c r="AW145" s="8"/>
      <c r="AX145" s="8"/>
      <c r="AY145" s="7"/>
      <c r="AZ145" s="8"/>
      <c r="BA145" s="7"/>
      <c r="BB145" s="6">
        <v>8827</v>
      </c>
      <c r="BC145" s="6">
        <v>8663</v>
      </c>
      <c r="BD145" s="6">
        <v>164</v>
      </c>
      <c r="BE145" s="6">
        <v>0</v>
      </c>
      <c r="BF145" s="6">
        <v>164</v>
      </c>
      <c r="BG145" s="7">
        <v>6798206000</v>
      </c>
      <c r="BH145" s="7">
        <v>770160.41690268496</v>
      </c>
      <c r="BI145" s="7">
        <v>379592.5</v>
      </c>
      <c r="BJ145" s="8">
        <v>4745943.91</v>
      </c>
      <c r="BK145" s="8">
        <v>375959</v>
      </c>
      <c r="BL145" s="7">
        <v>7993573.5</v>
      </c>
      <c r="BM145" s="8">
        <v>5121902.91</v>
      </c>
      <c r="BN145" s="7">
        <v>65098.179800000005</v>
      </c>
      <c r="BO145" s="6">
        <v>1859178</v>
      </c>
      <c r="BP145" s="6">
        <v>921573</v>
      </c>
      <c r="BQ145" s="6">
        <v>937605</v>
      </c>
      <c r="BR145" s="6">
        <v>714059</v>
      </c>
      <c r="BS145" s="6">
        <v>223546</v>
      </c>
      <c r="BT145" s="7">
        <v>386320093391</v>
      </c>
      <c r="BU145" s="7">
        <v>207790.80507138101</v>
      </c>
      <c r="BV145" s="7">
        <v>142463000.00999999</v>
      </c>
      <c r="BW145" s="8">
        <v>70336816655.109985</v>
      </c>
      <c r="BX145" s="8">
        <v>8892637501.0100002</v>
      </c>
      <c r="BY145" s="7">
        <v>10236115957.800001</v>
      </c>
      <c r="BZ145" s="8">
        <v>79229454156.119995</v>
      </c>
      <c r="CA145" s="7">
        <v>1002299315.0486</v>
      </c>
      <c r="CB145" s="6">
        <v>1820</v>
      </c>
      <c r="CC145" s="6">
        <v>1797</v>
      </c>
      <c r="CD145" s="6">
        <v>23</v>
      </c>
      <c r="CE145" s="6">
        <v>0</v>
      </c>
      <c r="CF145" s="6">
        <v>23</v>
      </c>
      <c r="CG145" s="7">
        <v>1367904000</v>
      </c>
      <c r="CH145" s="7">
        <v>751595.60439560434</v>
      </c>
      <c r="CI145" s="7">
        <v>289815.2</v>
      </c>
      <c r="CJ145" s="8">
        <v>745255</v>
      </c>
      <c r="CK145" s="8">
        <v>50249</v>
      </c>
      <c r="CL145" s="7">
        <v>1898258.9</v>
      </c>
      <c r="CM145" s="8">
        <v>795504</v>
      </c>
      <c r="CN145" s="7">
        <v>11253.3069</v>
      </c>
      <c r="CO145" s="6">
        <v>2049</v>
      </c>
      <c r="CP145" s="6">
        <v>2003</v>
      </c>
      <c r="CQ145" s="6">
        <v>46</v>
      </c>
      <c r="CR145" s="6">
        <v>0</v>
      </c>
      <c r="CS145" s="6">
        <v>46</v>
      </c>
      <c r="CT145" s="7">
        <v>1597120000</v>
      </c>
      <c r="CU145" s="7">
        <v>779463.15275744267</v>
      </c>
      <c r="CV145" s="7">
        <v>130988.4</v>
      </c>
      <c r="CW145" s="8">
        <v>4384491.3</v>
      </c>
      <c r="CX145" s="8">
        <v>135788</v>
      </c>
      <c r="CY145" s="7">
        <v>2868355.5</v>
      </c>
      <c r="CZ145" s="8">
        <v>4520279.3</v>
      </c>
      <c r="DA145" s="7">
        <v>88171.134000000005</v>
      </c>
      <c r="DB145" s="6"/>
      <c r="DC145" s="6"/>
      <c r="DD145" s="6"/>
      <c r="DE145" s="6"/>
      <c r="DF145" s="6"/>
      <c r="DG145" s="7"/>
      <c r="DH145" s="7"/>
      <c r="DI145" s="7"/>
      <c r="DJ145" s="8"/>
      <c r="DK145" s="8"/>
      <c r="DL145" s="7"/>
      <c r="DM145" s="8"/>
      <c r="DN145" s="7"/>
      <c r="DO145" s="6">
        <v>514899</v>
      </c>
      <c r="DP145" s="6">
        <v>459255</v>
      </c>
      <c r="DQ145" s="6">
        <v>55644</v>
      </c>
      <c r="DR145" s="6">
        <v>24550</v>
      </c>
      <c r="DS145" s="6">
        <v>31094</v>
      </c>
      <c r="DT145" s="7">
        <v>61392847000</v>
      </c>
      <c r="DU145" s="7">
        <v>119232.79516953811</v>
      </c>
      <c r="DV145" s="7">
        <v>109109586.38</v>
      </c>
      <c r="DW145" s="8">
        <v>7294520704.7299995</v>
      </c>
      <c r="DX145" s="8">
        <v>1424101727.4299998</v>
      </c>
      <c r="DY145" s="7">
        <v>4858018184.3999996</v>
      </c>
      <c r="DZ145" s="8">
        <v>8718622432.1599998</v>
      </c>
      <c r="EA145" s="7">
        <v>173339024.05879998</v>
      </c>
      <c r="EB145" s="6">
        <v>820</v>
      </c>
      <c r="EC145" s="6">
        <v>10</v>
      </c>
      <c r="ED145" s="6">
        <v>810</v>
      </c>
      <c r="EE145" s="6">
        <v>0</v>
      </c>
      <c r="EF145" s="6">
        <v>810</v>
      </c>
      <c r="EG145" s="7">
        <v>226149000</v>
      </c>
      <c r="EH145" s="7">
        <v>275791.46341463417</v>
      </c>
      <c r="EI145" s="7">
        <v>0</v>
      </c>
      <c r="EJ145" s="8">
        <v>1620</v>
      </c>
      <c r="EK145" s="8">
        <v>0</v>
      </c>
      <c r="EL145" s="7">
        <v>0</v>
      </c>
      <c r="EM145" s="8">
        <v>1620</v>
      </c>
      <c r="EN145" s="7">
        <v>0</v>
      </c>
      <c r="EO145" s="6"/>
      <c r="EP145" s="6"/>
      <c r="EQ145" s="6"/>
      <c r="ER145" s="6"/>
      <c r="ES145" s="6"/>
      <c r="ET145" s="7"/>
      <c r="EU145" s="7"/>
      <c r="EV145" s="7"/>
      <c r="EW145" s="8"/>
      <c r="EX145" s="8"/>
      <c r="EY145" s="7"/>
      <c r="EZ145" s="8"/>
      <c r="FA145" s="7"/>
      <c r="FB145" s="6">
        <v>746261</v>
      </c>
      <c r="FC145" s="6">
        <v>715135</v>
      </c>
      <c r="FD145" s="6">
        <v>31126</v>
      </c>
      <c r="FE145" s="6">
        <v>16959</v>
      </c>
      <c r="FF145" s="6">
        <v>14167</v>
      </c>
      <c r="FG145" s="7">
        <v>96508827000</v>
      </c>
      <c r="FH145" s="7">
        <v>129323.15503557067</v>
      </c>
      <c r="FI145" s="7">
        <v>160874359.40000001</v>
      </c>
      <c r="FJ145" s="8">
        <v>5367731194.5799999</v>
      </c>
      <c r="FK145" s="8">
        <v>800690615.87</v>
      </c>
      <c r="FL145" s="7">
        <v>7858968776</v>
      </c>
      <c r="FM145" s="8">
        <v>6168421810.4500008</v>
      </c>
      <c r="FN145" s="7">
        <v>164329688.5061</v>
      </c>
      <c r="FO145" s="6"/>
      <c r="FP145" s="6"/>
      <c r="FQ145" s="6"/>
      <c r="FR145" s="6"/>
      <c r="FS145" s="6"/>
      <c r="FT145" s="7"/>
      <c r="FU145" s="7"/>
      <c r="FV145" s="7"/>
      <c r="FW145" s="8"/>
      <c r="FX145" s="8"/>
      <c r="FY145" s="7"/>
      <c r="FZ145" s="8"/>
      <c r="GA145" s="7"/>
      <c r="GB145" s="6">
        <v>3133854</v>
      </c>
      <c r="GC145" s="6">
        <v>2108436</v>
      </c>
      <c r="GD145" s="6">
        <v>1025418</v>
      </c>
      <c r="GE145" s="6">
        <v>755568</v>
      </c>
      <c r="GF145" s="6">
        <v>269850</v>
      </c>
      <c r="GG145" s="7">
        <v>554211146391</v>
      </c>
      <c r="GH145" s="7">
        <v>176846.51116197501</v>
      </c>
      <c r="GI145" s="7">
        <v>413247341.88999999</v>
      </c>
      <c r="GJ145" s="8">
        <v>83008945864.630005</v>
      </c>
      <c r="GK145" s="8">
        <v>11117991840.310001</v>
      </c>
      <c r="GL145" s="7">
        <v>22965863106.099998</v>
      </c>
      <c r="GM145" s="8">
        <v>94126937704.940002</v>
      </c>
      <c r="GN145" s="7">
        <v>1340132550.2342</v>
      </c>
      <c r="GO145" s="6">
        <v>1132057</v>
      </c>
      <c r="GP145" s="6">
        <v>380215</v>
      </c>
      <c r="GQ145" s="6">
        <v>751842</v>
      </c>
      <c r="GR145" s="6">
        <v>626282</v>
      </c>
      <c r="GS145" s="6">
        <v>125560</v>
      </c>
      <c r="GT145" s="7">
        <v>241018070391</v>
      </c>
      <c r="GU145" s="7">
        <v>212902.76937557032</v>
      </c>
      <c r="GV145" s="7">
        <v>74007714.209999993</v>
      </c>
      <c r="GW145" s="8">
        <v>41558480096.730003</v>
      </c>
      <c r="GX145" s="8">
        <v>3326530769.79</v>
      </c>
      <c r="GY145" s="7">
        <v>2357388287.3000002</v>
      </c>
      <c r="GZ145" s="8">
        <v>44885010866.520004</v>
      </c>
      <c r="HA145" s="7">
        <v>552707896.18299997</v>
      </c>
      <c r="HB145" s="6">
        <f t="shared" si="107"/>
        <v>0</v>
      </c>
      <c r="HC145" s="6">
        <f t="shared" si="108"/>
        <v>0</v>
      </c>
      <c r="HD145" s="6">
        <f t="shared" si="109"/>
        <v>0</v>
      </c>
      <c r="HE145" s="6">
        <f t="shared" si="110"/>
        <v>0</v>
      </c>
      <c r="HF145" s="6">
        <f t="shared" si="111"/>
        <v>0</v>
      </c>
      <c r="HG145" s="7">
        <f t="shared" si="112"/>
        <v>0</v>
      </c>
      <c r="HH145" s="7">
        <f t="shared" si="113"/>
        <v>2856510.8815848809</v>
      </c>
      <c r="HI145" s="7">
        <f t="shared" si="114"/>
        <v>-2.9802322387695313E-8</v>
      </c>
      <c r="HJ145" s="8">
        <f t="shared" si="115"/>
        <v>-1.8920749425888062E-5</v>
      </c>
      <c r="HK145" s="8">
        <f t="shared" si="116"/>
        <v>-1.9073486328125E-6</v>
      </c>
      <c r="HL145" s="7">
        <f t="shared" si="117"/>
        <v>1.9073486328125E-6</v>
      </c>
      <c r="HM145" s="8">
        <f t="shared" si="118"/>
        <v>-3.6619603633880615E-6</v>
      </c>
      <c r="HN145" s="7">
        <f t="shared" si="119"/>
        <v>-1.5277328202500939E-7</v>
      </c>
      <c r="HP145" s="15">
        <f t="shared" si="120"/>
        <v>2.2237390368863619E-2</v>
      </c>
      <c r="HR145" s="6">
        <f t="shared" si="93"/>
        <v>12696</v>
      </c>
      <c r="HS145" s="6">
        <f t="shared" si="81"/>
        <v>12463</v>
      </c>
      <c r="HT145" s="6">
        <f t="shared" si="82"/>
        <v>233</v>
      </c>
      <c r="HU145" s="6">
        <f t="shared" si="83"/>
        <v>0</v>
      </c>
      <c r="HV145" s="6">
        <f t="shared" si="84"/>
        <v>233</v>
      </c>
      <c r="HW145" s="7">
        <f t="shared" si="85"/>
        <v>9763230000</v>
      </c>
      <c r="HX145" s="7">
        <f t="shared" si="86"/>
        <v>2301219.1740557319</v>
      </c>
      <c r="HY145" s="7">
        <f t="shared" si="87"/>
        <v>800396.1</v>
      </c>
      <c r="HZ145" s="8">
        <f t="shared" si="88"/>
        <v>9875690.2100000009</v>
      </c>
      <c r="IA145" s="8">
        <f t="shared" si="89"/>
        <v>561996</v>
      </c>
      <c r="IB145" s="7">
        <f t="shared" si="90"/>
        <v>12760187.9</v>
      </c>
      <c r="IC145" s="8">
        <f t="shared" si="91"/>
        <v>10437686.210000001</v>
      </c>
      <c r="ID145" s="7">
        <f t="shared" si="92"/>
        <v>164522.62070000003</v>
      </c>
      <c r="IE145" s="6">
        <f t="shared" si="94"/>
        <v>820</v>
      </c>
      <c r="IF145" s="6">
        <f t="shared" si="95"/>
        <v>10</v>
      </c>
      <c r="IG145" s="6">
        <f t="shared" si="96"/>
        <v>810</v>
      </c>
      <c r="IH145" s="6">
        <f t="shared" si="97"/>
        <v>0</v>
      </c>
      <c r="II145" s="6">
        <f t="shared" si="98"/>
        <v>810</v>
      </c>
      <c r="IJ145" s="7">
        <f t="shared" si="99"/>
        <v>226149000</v>
      </c>
      <c r="IK145" s="7">
        <f t="shared" si="100"/>
        <v>275791.46341463417</v>
      </c>
      <c r="IL145" s="7">
        <f t="shared" si="101"/>
        <v>0</v>
      </c>
      <c r="IM145" s="8">
        <f t="shared" si="102"/>
        <v>1620</v>
      </c>
      <c r="IN145" s="8">
        <f t="shared" si="103"/>
        <v>0</v>
      </c>
      <c r="IO145" s="7">
        <f t="shared" si="104"/>
        <v>0</v>
      </c>
      <c r="IP145" s="8">
        <f t="shared" si="105"/>
        <v>1620</v>
      </c>
      <c r="IQ145" s="7">
        <f t="shared" si="106"/>
        <v>0</v>
      </c>
    </row>
    <row r="146" spans="1:251" ht="12" customHeight="1" x14ac:dyDescent="0.2">
      <c r="A146" s="14" t="s">
        <v>8</v>
      </c>
      <c r="B146" s="6"/>
      <c r="C146" s="6"/>
      <c r="D146" s="6"/>
      <c r="E146" s="6"/>
      <c r="F146" s="6"/>
      <c r="G146" s="7"/>
      <c r="H146" s="7"/>
      <c r="I146" s="7"/>
      <c r="J146" s="8"/>
      <c r="K146" s="8"/>
      <c r="L146" s="7"/>
      <c r="M146" s="8"/>
      <c r="N146" s="7"/>
      <c r="O146" s="6"/>
      <c r="P146" s="6"/>
      <c r="Q146" s="6"/>
      <c r="R146" s="6"/>
      <c r="S146" s="6"/>
      <c r="T146" s="7"/>
      <c r="U146" s="7"/>
      <c r="V146" s="7"/>
      <c r="W146" s="8"/>
      <c r="X146" s="8"/>
      <c r="Y146" s="7"/>
      <c r="Z146" s="8"/>
      <c r="AA146" s="7"/>
      <c r="AB146" s="6"/>
      <c r="AC146" s="6"/>
      <c r="AD146" s="6"/>
      <c r="AE146" s="6"/>
      <c r="AF146" s="6"/>
      <c r="AG146" s="7"/>
      <c r="AH146" s="7"/>
      <c r="AI146" s="7"/>
      <c r="AJ146" s="8"/>
      <c r="AK146" s="8"/>
      <c r="AL146" s="7"/>
      <c r="AM146" s="8"/>
      <c r="AN146" s="7"/>
      <c r="AO146" s="6"/>
      <c r="AP146" s="6"/>
      <c r="AQ146" s="6"/>
      <c r="AR146" s="6"/>
      <c r="AS146" s="6"/>
      <c r="AT146" s="7"/>
      <c r="AU146" s="7"/>
      <c r="AV146" s="7"/>
      <c r="AW146" s="8"/>
      <c r="AX146" s="8"/>
      <c r="AY146" s="7"/>
      <c r="AZ146" s="8"/>
      <c r="BA146" s="7"/>
      <c r="BB146" s="6">
        <v>8827</v>
      </c>
      <c r="BC146" s="6">
        <v>8669</v>
      </c>
      <c r="BD146" s="6">
        <v>158</v>
      </c>
      <c r="BE146" s="6">
        <v>0</v>
      </c>
      <c r="BF146" s="6">
        <v>158</v>
      </c>
      <c r="BG146" s="7">
        <v>6797789000</v>
      </c>
      <c r="BH146" s="7">
        <v>770113.17548430956</v>
      </c>
      <c r="BI146" s="7">
        <v>379592.5</v>
      </c>
      <c r="BJ146" s="8">
        <v>4468408.71</v>
      </c>
      <c r="BK146" s="8">
        <v>336101</v>
      </c>
      <c r="BL146" s="7">
        <v>7998333.7000000002</v>
      </c>
      <c r="BM146" s="8">
        <v>4804509.71</v>
      </c>
      <c r="BN146" s="7">
        <v>68203.104800000001</v>
      </c>
      <c r="BO146" s="6">
        <v>1865822</v>
      </c>
      <c r="BP146" s="6">
        <v>932358</v>
      </c>
      <c r="BQ146" s="6">
        <v>933464</v>
      </c>
      <c r="BR146" s="6">
        <v>714064</v>
      </c>
      <c r="BS146" s="6">
        <v>219400</v>
      </c>
      <c r="BT146" s="7">
        <v>387657718391</v>
      </c>
      <c r="BU146" s="7">
        <v>207767.79263563192</v>
      </c>
      <c r="BV146" s="7">
        <v>142937368.5</v>
      </c>
      <c r="BW146" s="8">
        <v>70222402951</v>
      </c>
      <c r="BX146" s="8">
        <v>8754555072.7199993</v>
      </c>
      <c r="BY146" s="7">
        <v>10251687480</v>
      </c>
      <c r="BZ146" s="8">
        <v>78976958023.720001</v>
      </c>
      <c r="CA146" s="7">
        <v>1116324540.6029</v>
      </c>
      <c r="CB146" s="6">
        <v>1820</v>
      </c>
      <c r="CC146" s="6">
        <v>1797</v>
      </c>
      <c r="CD146" s="6">
        <v>23</v>
      </c>
      <c r="CE146" s="6">
        <v>0</v>
      </c>
      <c r="CF146" s="6">
        <v>23</v>
      </c>
      <c r="CG146" s="7">
        <v>1367904000</v>
      </c>
      <c r="CH146" s="7">
        <v>751595.60439560434</v>
      </c>
      <c r="CI146" s="7">
        <v>289815.2</v>
      </c>
      <c r="CJ146" s="8">
        <v>751455</v>
      </c>
      <c r="CK146" s="8">
        <v>50249</v>
      </c>
      <c r="CL146" s="7">
        <v>1898258.9</v>
      </c>
      <c r="CM146" s="8">
        <v>801704</v>
      </c>
      <c r="CN146" s="7">
        <v>12691.482800000002</v>
      </c>
      <c r="CO146" s="6">
        <v>2049</v>
      </c>
      <c r="CP146" s="6">
        <v>2003</v>
      </c>
      <c r="CQ146" s="6">
        <v>46</v>
      </c>
      <c r="CR146" s="6">
        <v>0</v>
      </c>
      <c r="CS146" s="6">
        <v>46</v>
      </c>
      <c r="CT146" s="7">
        <v>1597120000</v>
      </c>
      <c r="CU146" s="7">
        <v>779463.15275744267</v>
      </c>
      <c r="CV146" s="7">
        <v>130988.4</v>
      </c>
      <c r="CW146" s="8">
        <v>4388491.3</v>
      </c>
      <c r="CX146" s="8">
        <v>135788</v>
      </c>
      <c r="CY146" s="7">
        <v>2868355.5</v>
      </c>
      <c r="CZ146" s="8">
        <v>4524279.3</v>
      </c>
      <c r="DA146" s="7">
        <v>99105.831500000015</v>
      </c>
      <c r="DB146" s="6"/>
      <c r="DC146" s="6"/>
      <c r="DD146" s="6"/>
      <c r="DE146" s="6"/>
      <c r="DF146" s="6"/>
      <c r="DG146" s="7"/>
      <c r="DH146" s="7"/>
      <c r="DI146" s="7"/>
      <c r="DJ146" s="8"/>
      <c r="DK146" s="8"/>
      <c r="DL146" s="7"/>
      <c r="DM146" s="8"/>
      <c r="DN146" s="7"/>
      <c r="DO146" s="6">
        <v>514877</v>
      </c>
      <c r="DP146" s="6">
        <v>459965</v>
      </c>
      <c r="DQ146" s="6">
        <v>54912</v>
      </c>
      <c r="DR146" s="6">
        <v>24246</v>
      </c>
      <c r="DS146" s="6">
        <v>30666</v>
      </c>
      <c r="DT146" s="7">
        <v>61387784000</v>
      </c>
      <c r="DU146" s="7">
        <v>119228.05640958909</v>
      </c>
      <c r="DV146" s="7">
        <v>109109586.38</v>
      </c>
      <c r="DW146" s="8">
        <v>7209312547.5699997</v>
      </c>
      <c r="DX146" s="8">
        <v>1405540524.4299998</v>
      </c>
      <c r="DY146" s="7">
        <v>4859738778.6000004</v>
      </c>
      <c r="DZ146" s="8">
        <v>8614853072</v>
      </c>
      <c r="EA146" s="7">
        <v>192279638.19999999</v>
      </c>
      <c r="EB146" s="6">
        <v>1609</v>
      </c>
      <c r="EC146" s="6">
        <v>25</v>
      </c>
      <c r="ED146" s="6">
        <v>1584</v>
      </c>
      <c r="EE146" s="6">
        <v>0</v>
      </c>
      <c r="EF146" s="6">
        <v>1584</v>
      </c>
      <c r="EG146" s="7">
        <v>447847000</v>
      </c>
      <c r="EH146" s="7">
        <v>278338.71970167808</v>
      </c>
      <c r="EI146" s="7">
        <v>0</v>
      </c>
      <c r="EJ146" s="8">
        <v>10123.5</v>
      </c>
      <c r="EK146" s="8">
        <v>0</v>
      </c>
      <c r="EL146" s="7">
        <v>0</v>
      </c>
      <c r="EM146" s="8">
        <v>10123.5</v>
      </c>
      <c r="EN146" s="7">
        <v>0</v>
      </c>
      <c r="EO146" s="6"/>
      <c r="EP146" s="6"/>
      <c r="EQ146" s="6"/>
      <c r="ER146" s="6"/>
      <c r="ES146" s="6"/>
      <c r="ET146" s="7"/>
      <c r="EU146" s="7"/>
      <c r="EV146" s="7"/>
      <c r="EW146" s="8"/>
      <c r="EX146" s="8"/>
      <c r="EY146" s="7"/>
      <c r="EZ146" s="8"/>
      <c r="FA146" s="7"/>
      <c r="FB146" s="6">
        <v>746260</v>
      </c>
      <c r="FC146" s="6">
        <v>715329</v>
      </c>
      <c r="FD146" s="6">
        <v>30931</v>
      </c>
      <c r="FE146" s="6">
        <v>16852</v>
      </c>
      <c r="FF146" s="6">
        <v>14079</v>
      </c>
      <c r="FG146" s="7">
        <v>96508644000</v>
      </c>
      <c r="FH146" s="7">
        <v>129323.08310776405</v>
      </c>
      <c r="FI146" s="7">
        <v>160874359.40000001</v>
      </c>
      <c r="FJ146" s="8">
        <v>5339723965.1000004</v>
      </c>
      <c r="FK146" s="8">
        <v>795794078.87</v>
      </c>
      <c r="FL146" s="7">
        <v>7859879303</v>
      </c>
      <c r="FM146" s="8">
        <v>6135518043.9699993</v>
      </c>
      <c r="FN146" s="7">
        <v>183539917.15429997</v>
      </c>
      <c r="FO146" s="6"/>
      <c r="FP146" s="6"/>
      <c r="FQ146" s="6"/>
      <c r="FR146" s="6"/>
      <c r="FS146" s="6"/>
      <c r="FT146" s="7"/>
      <c r="FU146" s="7"/>
      <c r="FV146" s="7"/>
      <c r="FW146" s="8"/>
      <c r="FX146" s="8"/>
      <c r="FY146" s="7"/>
      <c r="FZ146" s="8"/>
      <c r="GA146" s="7"/>
      <c r="GB146" s="6">
        <v>3141264</v>
      </c>
      <c r="GC146" s="6">
        <v>2120146</v>
      </c>
      <c r="GD146" s="6">
        <v>1021118</v>
      </c>
      <c r="GE146" s="6">
        <v>755162</v>
      </c>
      <c r="GF146" s="6">
        <v>265956</v>
      </c>
      <c r="GG146" s="7">
        <v>555764806391</v>
      </c>
      <c r="GH146" s="7">
        <v>176923.94093301296</v>
      </c>
      <c r="GI146" s="7">
        <v>413721710.38</v>
      </c>
      <c r="GJ146" s="8">
        <v>82781057942.180008</v>
      </c>
      <c r="GK146" s="8">
        <v>10956411814.02</v>
      </c>
      <c r="GL146" s="7">
        <v>22984070509.700005</v>
      </c>
      <c r="GM146" s="8">
        <v>93737469756.200012</v>
      </c>
      <c r="GN146" s="7">
        <v>1492324096.3762999</v>
      </c>
      <c r="GO146" s="6">
        <v>1139467</v>
      </c>
      <c r="GP146" s="6">
        <v>387914</v>
      </c>
      <c r="GQ146" s="6">
        <v>751553</v>
      </c>
      <c r="GR146" s="6">
        <v>627705</v>
      </c>
      <c r="GS146" s="6">
        <v>123848</v>
      </c>
      <c r="GT146" s="7">
        <v>242545238391</v>
      </c>
      <c r="GU146" s="7">
        <v>212858.5017301949</v>
      </c>
      <c r="GV146" s="7">
        <v>74481082.700000003</v>
      </c>
      <c r="GW146" s="8">
        <v>41789292939.18</v>
      </c>
      <c r="GX146" s="8">
        <v>3278758635.6899996</v>
      </c>
      <c r="GY146" s="7">
        <v>2364978789</v>
      </c>
      <c r="GZ146" s="8">
        <v>45068051574.870003</v>
      </c>
      <c r="HA146" s="7">
        <v>618492989.27810001</v>
      </c>
      <c r="HB146" s="6">
        <f t="shared" si="107"/>
        <v>0</v>
      </c>
      <c r="HC146" s="6">
        <f t="shared" si="108"/>
        <v>0</v>
      </c>
      <c r="HD146" s="6">
        <f t="shared" si="109"/>
        <v>0</v>
      </c>
      <c r="HE146" s="6">
        <f t="shared" si="110"/>
        <v>0</v>
      </c>
      <c r="HF146" s="6">
        <f t="shared" si="111"/>
        <v>0</v>
      </c>
      <c r="HG146" s="7">
        <f t="shared" si="112"/>
        <v>0</v>
      </c>
      <c r="HH146" s="7">
        <f t="shared" si="113"/>
        <v>2858905.643559007</v>
      </c>
      <c r="HI146" s="7">
        <f t="shared" si="114"/>
        <v>-2.9802322387695313E-8</v>
      </c>
      <c r="HJ146" s="8">
        <f t="shared" si="115"/>
        <v>-6.7139044404029846E-6</v>
      </c>
      <c r="HK146" s="8">
        <f t="shared" si="116"/>
        <v>-1.9073486328125E-6</v>
      </c>
      <c r="HL146" s="7">
        <f t="shared" si="117"/>
        <v>-4.5774504542350769E-6</v>
      </c>
      <c r="HM146" s="8">
        <f t="shared" si="118"/>
        <v>-6.7139044404029846E-6</v>
      </c>
      <c r="HN146" s="7">
        <f t="shared" si="119"/>
        <v>2.5253393687307835E-7</v>
      </c>
      <c r="HP146" s="15">
        <f t="shared" si="120"/>
        <v>2.2228597938693681E-2</v>
      </c>
      <c r="HR146" s="6">
        <f t="shared" si="93"/>
        <v>12696</v>
      </c>
      <c r="HS146" s="6">
        <f t="shared" si="81"/>
        <v>12469</v>
      </c>
      <c r="HT146" s="6">
        <f t="shared" si="82"/>
        <v>227</v>
      </c>
      <c r="HU146" s="6">
        <f t="shared" si="83"/>
        <v>0</v>
      </c>
      <c r="HV146" s="6">
        <f t="shared" si="84"/>
        <v>227</v>
      </c>
      <c r="HW146" s="7">
        <f t="shared" si="85"/>
        <v>9762813000</v>
      </c>
      <c r="HX146" s="7">
        <f t="shared" si="86"/>
        <v>2301171.9326373567</v>
      </c>
      <c r="HY146" s="7">
        <f t="shared" si="87"/>
        <v>800396.1</v>
      </c>
      <c r="HZ146" s="8">
        <f t="shared" si="88"/>
        <v>9608355.0099999998</v>
      </c>
      <c r="IA146" s="8">
        <f t="shared" si="89"/>
        <v>522138</v>
      </c>
      <c r="IB146" s="7">
        <f t="shared" si="90"/>
        <v>12764948.1</v>
      </c>
      <c r="IC146" s="8">
        <f t="shared" si="91"/>
        <v>10130493.01</v>
      </c>
      <c r="ID146" s="7">
        <f t="shared" si="92"/>
        <v>180000.4191</v>
      </c>
      <c r="IE146" s="6">
        <f t="shared" si="94"/>
        <v>1609</v>
      </c>
      <c r="IF146" s="6">
        <f t="shared" si="95"/>
        <v>25</v>
      </c>
      <c r="IG146" s="6">
        <f t="shared" si="96"/>
        <v>1584</v>
      </c>
      <c r="IH146" s="6">
        <f t="shared" si="97"/>
        <v>0</v>
      </c>
      <c r="II146" s="6">
        <f t="shared" si="98"/>
        <v>1584</v>
      </c>
      <c r="IJ146" s="7">
        <f t="shared" si="99"/>
        <v>447847000</v>
      </c>
      <c r="IK146" s="7">
        <f t="shared" si="100"/>
        <v>278338.71970167808</v>
      </c>
      <c r="IL146" s="7">
        <f t="shared" si="101"/>
        <v>0</v>
      </c>
      <c r="IM146" s="8">
        <f t="shared" si="102"/>
        <v>10123.5</v>
      </c>
      <c r="IN146" s="8">
        <f t="shared" si="103"/>
        <v>0</v>
      </c>
      <c r="IO146" s="7">
        <f t="shared" si="104"/>
        <v>0</v>
      </c>
      <c r="IP146" s="8">
        <f t="shared" si="105"/>
        <v>10123.5</v>
      </c>
      <c r="IQ146" s="7">
        <f t="shared" si="106"/>
        <v>0</v>
      </c>
    </row>
    <row r="147" spans="1:251" ht="12" customHeight="1" x14ac:dyDescent="0.2">
      <c r="A147" s="14" t="s">
        <v>9</v>
      </c>
      <c r="B147" s="6"/>
      <c r="C147" s="6"/>
      <c r="D147" s="6"/>
      <c r="E147" s="6"/>
      <c r="F147" s="6"/>
      <c r="G147" s="7"/>
      <c r="H147" s="7"/>
      <c r="I147" s="7"/>
      <c r="J147" s="8"/>
      <c r="K147" s="8"/>
      <c r="L147" s="7"/>
      <c r="M147" s="8"/>
      <c r="N147" s="7"/>
      <c r="O147" s="6"/>
      <c r="P147" s="6"/>
      <c r="Q147" s="6"/>
      <c r="R147" s="6"/>
      <c r="S147" s="6"/>
      <c r="T147" s="7"/>
      <c r="U147" s="7"/>
      <c r="V147" s="7"/>
      <c r="W147" s="8"/>
      <c r="X147" s="8"/>
      <c r="Y147" s="7"/>
      <c r="Z147" s="8"/>
      <c r="AA147" s="7"/>
      <c r="AB147" s="6"/>
      <c r="AC147" s="6"/>
      <c r="AD147" s="6"/>
      <c r="AE147" s="6"/>
      <c r="AF147" s="6"/>
      <c r="AG147" s="7"/>
      <c r="AH147" s="7"/>
      <c r="AI147" s="7"/>
      <c r="AJ147" s="8"/>
      <c r="AK147" s="8"/>
      <c r="AL147" s="7"/>
      <c r="AM147" s="8"/>
      <c r="AN147" s="7"/>
      <c r="AO147" s="6"/>
      <c r="AP147" s="6"/>
      <c r="AQ147" s="6"/>
      <c r="AR147" s="6"/>
      <c r="AS147" s="6"/>
      <c r="AT147" s="7"/>
      <c r="AU147" s="7"/>
      <c r="AV147" s="7"/>
      <c r="AW147" s="8"/>
      <c r="AX147" s="8"/>
      <c r="AY147" s="7"/>
      <c r="AZ147" s="8"/>
      <c r="BA147" s="7"/>
      <c r="BB147" s="6">
        <v>8827</v>
      </c>
      <c r="BC147" s="6">
        <v>8679</v>
      </c>
      <c r="BD147" s="6">
        <v>148</v>
      </c>
      <c r="BE147" s="6">
        <v>0</v>
      </c>
      <c r="BF147" s="6">
        <v>148</v>
      </c>
      <c r="BG147" s="7">
        <v>6795744000</v>
      </c>
      <c r="BH147" s="7">
        <v>769881.49994335556</v>
      </c>
      <c r="BI147" s="7">
        <v>379592.5</v>
      </c>
      <c r="BJ147" s="8">
        <v>3858898.01</v>
      </c>
      <c r="BK147" s="8">
        <v>311835</v>
      </c>
      <c r="BL147" s="7">
        <v>8007638.7999999998</v>
      </c>
      <c r="BM147" s="8">
        <v>4170733.01</v>
      </c>
      <c r="BN147" s="7">
        <v>66160.776100000003</v>
      </c>
      <c r="BO147" s="6">
        <v>1873981</v>
      </c>
      <c r="BP147" s="6">
        <v>942647</v>
      </c>
      <c r="BQ147" s="6">
        <v>931334</v>
      </c>
      <c r="BR147" s="6">
        <v>715826</v>
      </c>
      <c r="BS147" s="6">
        <v>215508</v>
      </c>
      <c r="BT147" s="7">
        <v>389164736391</v>
      </c>
      <c r="BU147" s="7">
        <v>207667.38637744993</v>
      </c>
      <c r="BV147" s="7">
        <v>144536566.49000001</v>
      </c>
      <c r="BW147" s="8">
        <v>70303353627.559998</v>
      </c>
      <c r="BX147" s="8">
        <v>8623314491.7200012</v>
      </c>
      <c r="BY147" s="7">
        <v>10267936575.6</v>
      </c>
      <c r="BZ147" s="8">
        <v>78926668119.279999</v>
      </c>
      <c r="CA147" s="7">
        <v>1233530682.6171</v>
      </c>
      <c r="CB147" s="6">
        <v>1820</v>
      </c>
      <c r="CC147" s="6">
        <v>1797</v>
      </c>
      <c r="CD147" s="6">
        <v>23</v>
      </c>
      <c r="CE147" s="6">
        <v>0</v>
      </c>
      <c r="CF147" s="6">
        <v>23</v>
      </c>
      <c r="CG147" s="7">
        <v>1367904000</v>
      </c>
      <c r="CH147" s="7">
        <v>751595.60439560434</v>
      </c>
      <c r="CI147" s="7">
        <v>289815.2</v>
      </c>
      <c r="CJ147" s="8">
        <v>757655</v>
      </c>
      <c r="CK147" s="8">
        <v>50249</v>
      </c>
      <c r="CL147" s="7">
        <v>1898258.9</v>
      </c>
      <c r="CM147" s="8">
        <v>807904</v>
      </c>
      <c r="CN147" s="7">
        <v>14189.065000000001</v>
      </c>
      <c r="CO147" s="6">
        <v>2049</v>
      </c>
      <c r="CP147" s="6">
        <v>2005</v>
      </c>
      <c r="CQ147" s="6">
        <v>44</v>
      </c>
      <c r="CR147" s="6">
        <v>0</v>
      </c>
      <c r="CS147" s="6">
        <v>44</v>
      </c>
      <c r="CT147" s="7">
        <v>1597120000</v>
      </c>
      <c r="CU147" s="7">
        <v>779463.15275744267</v>
      </c>
      <c r="CV147" s="7">
        <v>117477.7</v>
      </c>
      <c r="CW147" s="8">
        <v>4411458.5999999996</v>
      </c>
      <c r="CX147" s="8">
        <v>135788</v>
      </c>
      <c r="CY147" s="7">
        <v>2868467.9</v>
      </c>
      <c r="CZ147" s="8">
        <v>4547246.5999999996</v>
      </c>
      <c r="DA147" s="7">
        <v>110307.23780000002</v>
      </c>
      <c r="DB147" s="6"/>
      <c r="DC147" s="6"/>
      <c r="DD147" s="6"/>
      <c r="DE147" s="6"/>
      <c r="DF147" s="6"/>
      <c r="DG147" s="7"/>
      <c r="DH147" s="7"/>
      <c r="DI147" s="7"/>
      <c r="DJ147" s="8"/>
      <c r="DK147" s="8"/>
      <c r="DL147" s="7"/>
      <c r="DM147" s="8"/>
      <c r="DN147" s="7"/>
      <c r="DO147" s="6">
        <v>514866</v>
      </c>
      <c r="DP147" s="6">
        <v>460597</v>
      </c>
      <c r="DQ147" s="6">
        <v>54269</v>
      </c>
      <c r="DR147" s="6">
        <v>23995</v>
      </c>
      <c r="DS147" s="6">
        <v>30274</v>
      </c>
      <c r="DT147" s="7">
        <v>61385518000</v>
      </c>
      <c r="DU147" s="7">
        <v>119226.20254590515</v>
      </c>
      <c r="DV147" s="7">
        <v>109111586.38</v>
      </c>
      <c r="DW147" s="8">
        <v>7146038034.3199997</v>
      </c>
      <c r="DX147" s="8">
        <v>1390045202.8299999</v>
      </c>
      <c r="DY147" s="7">
        <v>4861680066.4000006</v>
      </c>
      <c r="DZ147" s="8">
        <v>8536083237.1499996</v>
      </c>
      <c r="EA147" s="7">
        <v>211942535.0309</v>
      </c>
      <c r="EB147" s="6">
        <v>2568</v>
      </c>
      <c r="EC147" s="6">
        <v>35</v>
      </c>
      <c r="ED147" s="6">
        <v>2533</v>
      </c>
      <c r="EE147" s="6">
        <v>0</v>
      </c>
      <c r="EF147" s="6">
        <v>2533</v>
      </c>
      <c r="EG147" s="7">
        <v>728771000</v>
      </c>
      <c r="EH147" s="7">
        <v>283789.33021806856</v>
      </c>
      <c r="EI147" s="7">
        <v>0</v>
      </c>
      <c r="EJ147" s="8">
        <v>29829.200000000001</v>
      </c>
      <c r="EK147" s="8">
        <v>0</v>
      </c>
      <c r="EL147" s="7">
        <v>0</v>
      </c>
      <c r="EM147" s="8">
        <v>29829.200000000001</v>
      </c>
      <c r="EN147" s="7">
        <v>0.57499999999999996</v>
      </c>
      <c r="EO147" s="6"/>
      <c r="EP147" s="6"/>
      <c r="EQ147" s="6"/>
      <c r="ER147" s="6"/>
      <c r="ES147" s="6"/>
      <c r="ET147" s="7"/>
      <c r="EU147" s="7"/>
      <c r="EV147" s="7"/>
      <c r="EW147" s="8"/>
      <c r="EX147" s="8"/>
      <c r="EY147" s="7"/>
      <c r="EZ147" s="8"/>
      <c r="FA147" s="7"/>
      <c r="FB147" s="6">
        <v>746256</v>
      </c>
      <c r="FC147" s="6">
        <v>715485</v>
      </c>
      <c r="FD147" s="6">
        <v>30771</v>
      </c>
      <c r="FE147" s="6">
        <v>16767</v>
      </c>
      <c r="FF147" s="6">
        <v>14004</v>
      </c>
      <c r="FG147" s="7">
        <v>96507010000</v>
      </c>
      <c r="FH147" s="7">
        <v>129321.58669411033</v>
      </c>
      <c r="FI147" s="7">
        <v>160874359.40000001</v>
      </c>
      <c r="FJ147" s="8">
        <v>5320509954.0699997</v>
      </c>
      <c r="FK147" s="8">
        <v>791918883.87</v>
      </c>
      <c r="FL147" s="7">
        <v>7860532101.2000008</v>
      </c>
      <c r="FM147" s="8">
        <v>6112428837.9400005</v>
      </c>
      <c r="FN147" s="7">
        <v>203411538.3671</v>
      </c>
      <c r="FO147" s="6"/>
      <c r="FP147" s="6"/>
      <c r="FQ147" s="6"/>
      <c r="FR147" s="6"/>
      <c r="FS147" s="6"/>
      <c r="FT147" s="7"/>
      <c r="FU147" s="7"/>
      <c r="FV147" s="7"/>
      <c r="FW147" s="8"/>
      <c r="FX147" s="8"/>
      <c r="FY147" s="7"/>
      <c r="FZ147" s="8"/>
      <c r="GA147" s="7"/>
      <c r="GB147" s="6">
        <v>3150367</v>
      </c>
      <c r="GC147" s="6">
        <v>2131245</v>
      </c>
      <c r="GD147" s="6">
        <v>1019122</v>
      </c>
      <c r="GE147" s="6">
        <v>756588</v>
      </c>
      <c r="GF147" s="6">
        <v>262534</v>
      </c>
      <c r="GG147" s="7">
        <v>557546803391</v>
      </c>
      <c r="GH147" s="7">
        <v>176978.36581928391</v>
      </c>
      <c r="GI147" s="7">
        <v>415309397.67000002</v>
      </c>
      <c r="GJ147" s="8">
        <v>82778959456.759995</v>
      </c>
      <c r="GK147" s="8">
        <v>10805776450.419998</v>
      </c>
      <c r="GL147" s="7">
        <v>23002923108.799999</v>
      </c>
      <c r="GM147" s="8">
        <v>93584735907.179993</v>
      </c>
      <c r="GN147" s="7">
        <v>1649075413.6690001</v>
      </c>
      <c r="GO147" s="6">
        <v>1148570</v>
      </c>
      <c r="GP147" s="6">
        <v>395365</v>
      </c>
      <c r="GQ147" s="6">
        <v>753205</v>
      </c>
      <c r="GR147" s="6">
        <v>630792</v>
      </c>
      <c r="GS147" s="6">
        <v>122413</v>
      </c>
      <c r="GT147" s="7">
        <v>244314355391</v>
      </c>
      <c r="GU147" s="7">
        <v>212711.76801675127</v>
      </c>
      <c r="GV147" s="7">
        <v>76060496.590000004</v>
      </c>
      <c r="GW147" s="8">
        <v>42136827084.860008</v>
      </c>
      <c r="GX147" s="8">
        <v>3230593199.6899996</v>
      </c>
      <c r="GY147" s="7">
        <v>2373389085.5</v>
      </c>
      <c r="GZ147" s="8">
        <v>45367420284.550003</v>
      </c>
      <c r="HA147" s="7">
        <v>686380291.14179993</v>
      </c>
      <c r="HB147" s="6">
        <f t="shared" si="107"/>
        <v>0</v>
      </c>
      <c r="HC147" s="6">
        <f t="shared" si="108"/>
        <v>0</v>
      </c>
      <c r="HD147" s="6">
        <f t="shared" si="109"/>
        <v>0</v>
      </c>
      <c r="HE147" s="6">
        <f t="shared" si="110"/>
        <v>0</v>
      </c>
      <c r="HF147" s="6">
        <f t="shared" si="111"/>
        <v>0</v>
      </c>
      <c r="HG147" s="7">
        <f t="shared" si="112"/>
        <v>0</v>
      </c>
      <c r="HH147" s="7">
        <f t="shared" si="113"/>
        <v>2863966.3971126527</v>
      </c>
      <c r="HI147" s="7">
        <f t="shared" si="114"/>
        <v>-5.9604644775390625E-8</v>
      </c>
      <c r="HJ147" s="8">
        <f t="shared" si="115"/>
        <v>8.5446990851778537E-6</v>
      </c>
      <c r="HK147" s="8">
        <f t="shared" si="116"/>
        <v>3.814697265625E-6</v>
      </c>
      <c r="HL147" s="7">
        <f t="shared" si="117"/>
        <v>2.6701018214225769E-6</v>
      </c>
      <c r="HM147" s="8">
        <f t="shared" si="118"/>
        <v>8.5446990851778537E-6</v>
      </c>
      <c r="HN147" s="7">
        <f t="shared" si="119"/>
        <v>-2.0637235143006194E-7</v>
      </c>
      <c r="HP147" s="15">
        <f t="shared" si="120"/>
        <v>2.2218889730135655E-2</v>
      </c>
      <c r="HR147" s="6">
        <f t="shared" si="93"/>
        <v>12696</v>
      </c>
      <c r="HS147" s="6">
        <f t="shared" si="81"/>
        <v>12481</v>
      </c>
      <c r="HT147" s="6">
        <f t="shared" si="82"/>
        <v>215</v>
      </c>
      <c r="HU147" s="6">
        <f t="shared" si="83"/>
        <v>0</v>
      </c>
      <c r="HV147" s="6">
        <f t="shared" si="84"/>
        <v>215</v>
      </c>
      <c r="HW147" s="7">
        <f t="shared" si="85"/>
        <v>9760768000</v>
      </c>
      <c r="HX147" s="7">
        <f t="shared" si="86"/>
        <v>2300940.2570964023</v>
      </c>
      <c r="HY147" s="7">
        <f t="shared" si="87"/>
        <v>786885.39999999991</v>
      </c>
      <c r="HZ147" s="8">
        <f t="shared" si="88"/>
        <v>9028011.6099999994</v>
      </c>
      <c r="IA147" s="8">
        <f t="shared" si="89"/>
        <v>497872</v>
      </c>
      <c r="IB147" s="7">
        <f t="shared" si="90"/>
        <v>12774365.6</v>
      </c>
      <c r="IC147" s="8">
        <f t="shared" si="91"/>
        <v>9525883.6099999994</v>
      </c>
      <c r="ID147" s="7">
        <f t="shared" si="92"/>
        <v>190657.07890000002</v>
      </c>
      <c r="IE147" s="6">
        <f t="shared" si="94"/>
        <v>2568</v>
      </c>
      <c r="IF147" s="6">
        <f t="shared" si="95"/>
        <v>35</v>
      </c>
      <c r="IG147" s="6">
        <f t="shared" si="96"/>
        <v>2533</v>
      </c>
      <c r="IH147" s="6">
        <f t="shared" si="97"/>
        <v>0</v>
      </c>
      <c r="II147" s="6">
        <f t="shared" si="98"/>
        <v>2533</v>
      </c>
      <c r="IJ147" s="7">
        <f t="shared" si="99"/>
        <v>728771000</v>
      </c>
      <c r="IK147" s="7">
        <f t="shared" si="100"/>
        <v>283789.33021806856</v>
      </c>
      <c r="IL147" s="7">
        <f t="shared" si="101"/>
        <v>0</v>
      </c>
      <c r="IM147" s="8">
        <f t="shared" si="102"/>
        <v>29829.200000000001</v>
      </c>
      <c r="IN147" s="8">
        <f t="shared" si="103"/>
        <v>0</v>
      </c>
      <c r="IO147" s="7">
        <f t="shared" si="104"/>
        <v>0</v>
      </c>
      <c r="IP147" s="8">
        <f t="shared" si="105"/>
        <v>29829.200000000001</v>
      </c>
      <c r="IQ147" s="7">
        <f t="shared" si="106"/>
        <v>0.57499999999999996</v>
      </c>
    </row>
    <row r="148" spans="1:251" ht="12" customHeight="1" x14ac:dyDescent="0.2">
      <c r="A148" s="14" t="s">
        <v>10</v>
      </c>
      <c r="B148" s="6"/>
      <c r="C148" s="6"/>
      <c r="D148" s="6"/>
      <c r="E148" s="6"/>
      <c r="F148" s="6"/>
      <c r="G148" s="7"/>
      <c r="H148" s="7"/>
      <c r="I148" s="7"/>
      <c r="J148" s="8"/>
      <c r="K148" s="8"/>
      <c r="L148" s="7"/>
      <c r="M148" s="8"/>
      <c r="N148" s="7"/>
      <c r="O148" s="6"/>
      <c r="P148" s="6"/>
      <c r="Q148" s="6"/>
      <c r="R148" s="6"/>
      <c r="S148" s="6"/>
      <c r="T148" s="7"/>
      <c r="U148" s="7"/>
      <c r="V148" s="7"/>
      <c r="W148" s="8"/>
      <c r="X148" s="8"/>
      <c r="Y148" s="7"/>
      <c r="Z148" s="8"/>
      <c r="AA148" s="7"/>
      <c r="AB148" s="6"/>
      <c r="AC148" s="6"/>
      <c r="AD148" s="6"/>
      <c r="AE148" s="6"/>
      <c r="AF148" s="6"/>
      <c r="AG148" s="7"/>
      <c r="AH148" s="7"/>
      <c r="AI148" s="7"/>
      <c r="AJ148" s="8"/>
      <c r="AK148" s="8"/>
      <c r="AL148" s="7"/>
      <c r="AM148" s="8"/>
      <c r="AN148" s="7"/>
      <c r="AO148" s="6"/>
      <c r="AP148" s="6"/>
      <c r="AQ148" s="6"/>
      <c r="AR148" s="6"/>
      <c r="AS148" s="6"/>
      <c r="AT148" s="7"/>
      <c r="AU148" s="7"/>
      <c r="AV148" s="7"/>
      <c r="AW148" s="8"/>
      <c r="AX148" s="8"/>
      <c r="AY148" s="7"/>
      <c r="AZ148" s="8"/>
      <c r="BA148" s="7"/>
      <c r="BB148" s="6">
        <v>8827</v>
      </c>
      <c r="BC148" s="6">
        <v>8681</v>
      </c>
      <c r="BD148" s="6">
        <v>146</v>
      </c>
      <c r="BE148" s="6">
        <v>0</v>
      </c>
      <c r="BF148" s="6">
        <v>146</v>
      </c>
      <c r="BG148" s="7">
        <v>6795744000</v>
      </c>
      <c r="BH148" s="7">
        <v>769881.49994335556</v>
      </c>
      <c r="BI148" s="7">
        <v>379592.5</v>
      </c>
      <c r="BJ148" s="8">
        <v>3896804.31</v>
      </c>
      <c r="BK148" s="8">
        <v>311835</v>
      </c>
      <c r="BL148" s="7">
        <v>8007827.2000000002</v>
      </c>
      <c r="BM148" s="8">
        <v>4208639.3099999996</v>
      </c>
      <c r="BN148" s="7">
        <v>72771.910099999994</v>
      </c>
      <c r="BO148" s="6">
        <v>1882282</v>
      </c>
      <c r="BP148" s="6">
        <v>951999</v>
      </c>
      <c r="BQ148" s="6">
        <v>930283</v>
      </c>
      <c r="BR148" s="6">
        <v>718314</v>
      </c>
      <c r="BS148" s="6">
        <v>211969</v>
      </c>
      <c r="BT148" s="7">
        <v>390587816391</v>
      </c>
      <c r="BU148" s="7">
        <v>207507.59790031461</v>
      </c>
      <c r="BV148" s="7">
        <v>145459053.99000001</v>
      </c>
      <c r="BW148" s="8">
        <v>70651534457.600006</v>
      </c>
      <c r="BX148" s="8">
        <v>8517414748.75</v>
      </c>
      <c r="BY148" s="7">
        <v>10283713465.700001</v>
      </c>
      <c r="BZ148" s="8">
        <v>79168949206.350006</v>
      </c>
      <c r="CA148" s="7">
        <v>1347721993.2739</v>
      </c>
      <c r="CB148" s="6">
        <v>1820</v>
      </c>
      <c r="CC148" s="6">
        <v>1798</v>
      </c>
      <c r="CD148" s="6">
        <v>22</v>
      </c>
      <c r="CE148" s="6">
        <v>0</v>
      </c>
      <c r="CF148" s="6">
        <v>22</v>
      </c>
      <c r="CG148" s="7">
        <v>1367904000</v>
      </c>
      <c r="CH148" s="7">
        <v>751595.60439560434</v>
      </c>
      <c r="CI148" s="7">
        <v>289815.2</v>
      </c>
      <c r="CJ148" s="8">
        <v>735359.1</v>
      </c>
      <c r="CK148" s="8">
        <v>50249</v>
      </c>
      <c r="CL148" s="7">
        <v>1898783.1</v>
      </c>
      <c r="CM148" s="8">
        <v>785608.1</v>
      </c>
      <c r="CN148" s="7">
        <v>15075.976700000003</v>
      </c>
      <c r="CO148" s="6">
        <v>2049</v>
      </c>
      <c r="CP148" s="6">
        <v>2007</v>
      </c>
      <c r="CQ148" s="6">
        <v>42</v>
      </c>
      <c r="CR148" s="6">
        <v>0</v>
      </c>
      <c r="CS148" s="6">
        <v>42</v>
      </c>
      <c r="CT148" s="7">
        <v>1597120000</v>
      </c>
      <c r="CU148" s="7">
        <v>779463.15275744267</v>
      </c>
      <c r="CV148" s="7">
        <v>117477.7</v>
      </c>
      <c r="CW148" s="8">
        <v>4311475.5</v>
      </c>
      <c r="CX148" s="8">
        <v>130799</v>
      </c>
      <c r="CY148" s="7">
        <v>2871166.5</v>
      </c>
      <c r="CZ148" s="8">
        <v>4442274.5</v>
      </c>
      <c r="DA148" s="7">
        <v>118393.35590000001</v>
      </c>
      <c r="DB148" s="6"/>
      <c r="DC148" s="6"/>
      <c r="DD148" s="6"/>
      <c r="DE148" s="6"/>
      <c r="DF148" s="6"/>
      <c r="DG148" s="7"/>
      <c r="DH148" s="7"/>
      <c r="DI148" s="7"/>
      <c r="DJ148" s="8"/>
      <c r="DK148" s="8"/>
      <c r="DL148" s="7"/>
      <c r="DM148" s="8"/>
      <c r="DN148" s="7"/>
      <c r="DO148" s="6">
        <v>514839</v>
      </c>
      <c r="DP148" s="6">
        <v>461122</v>
      </c>
      <c r="DQ148" s="6">
        <v>53717</v>
      </c>
      <c r="DR148" s="6">
        <v>23755</v>
      </c>
      <c r="DS148" s="6">
        <v>29962</v>
      </c>
      <c r="DT148" s="7">
        <v>61380653000</v>
      </c>
      <c r="DU148" s="7">
        <v>119223.00563865597</v>
      </c>
      <c r="DV148" s="7">
        <v>109111326.38</v>
      </c>
      <c r="DW148" s="8">
        <v>7092405383.7199993</v>
      </c>
      <c r="DX148" s="8">
        <v>1376260697.8299999</v>
      </c>
      <c r="DY148" s="7">
        <v>4862975934</v>
      </c>
      <c r="DZ148" s="8">
        <v>8468666081.5500002</v>
      </c>
      <c r="EA148" s="7">
        <v>230739700.22139999</v>
      </c>
      <c r="EB148" s="6">
        <v>3411</v>
      </c>
      <c r="EC148" s="6">
        <v>41</v>
      </c>
      <c r="ED148" s="6">
        <v>3370</v>
      </c>
      <c r="EE148" s="6">
        <v>0</v>
      </c>
      <c r="EF148" s="6">
        <v>3370</v>
      </c>
      <c r="EG148" s="7">
        <v>979034000</v>
      </c>
      <c r="EH148" s="7">
        <v>287022.57402521255</v>
      </c>
      <c r="EI148" s="7">
        <v>20</v>
      </c>
      <c r="EJ148" s="8">
        <v>55325.8</v>
      </c>
      <c r="EK148" s="8">
        <v>0</v>
      </c>
      <c r="EL148" s="7">
        <v>0.4</v>
      </c>
      <c r="EM148" s="8">
        <v>55325.8</v>
      </c>
      <c r="EN148" s="7">
        <v>1.1749000000000001</v>
      </c>
      <c r="EO148" s="6"/>
      <c r="EP148" s="6"/>
      <c r="EQ148" s="6"/>
      <c r="ER148" s="6"/>
      <c r="ES148" s="6"/>
      <c r="ET148" s="7"/>
      <c r="EU148" s="7"/>
      <c r="EV148" s="7"/>
      <c r="EW148" s="8"/>
      <c r="EX148" s="8"/>
      <c r="EY148" s="7"/>
      <c r="EZ148" s="8"/>
      <c r="FA148" s="7"/>
      <c r="FB148" s="6">
        <v>746252</v>
      </c>
      <c r="FC148" s="6">
        <v>715662</v>
      </c>
      <c r="FD148" s="6">
        <v>30590</v>
      </c>
      <c r="FE148" s="6">
        <v>16666</v>
      </c>
      <c r="FF148" s="6">
        <v>13924</v>
      </c>
      <c r="FG148" s="7">
        <v>96504877000</v>
      </c>
      <c r="FH148" s="7">
        <v>129319.42158948988</v>
      </c>
      <c r="FI148" s="7">
        <v>160874359.40000001</v>
      </c>
      <c r="FJ148" s="8">
        <v>5296640600.8000002</v>
      </c>
      <c r="FK148" s="8">
        <v>787543845.2700001</v>
      </c>
      <c r="FL148" s="7">
        <v>7861370923.2000008</v>
      </c>
      <c r="FM148" s="8">
        <v>6084184446.0700006</v>
      </c>
      <c r="FN148" s="7">
        <v>222341859.15470001</v>
      </c>
      <c r="FO148" s="6"/>
      <c r="FP148" s="6"/>
      <c r="FQ148" s="6"/>
      <c r="FR148" s="6"/>
      <c r="FS148" s="6"/>
      <c r="FT148" s="7"/>
      <c r="FU148" s="7"/>
      <c r="FV148" s="7"/>
      <c r="FW148" s="8"/>
      <c r="FX148" s="8"/>
      <c r="FY148" s="7"/>
      <c r="FZ148" s="8"/>
      <c r="GA148" s="7"/>
      <c r="GB148" s="6">
        <v>3159480</v>
      </c>
      <c r="GC148" s="6">
        <v>2141310</v>
      </c>
      <c r="GD148" s="6">
        <v>1018170</v>
      </c>
      <c r="GE148" s="6">
        <v>758735</v>
      </c>
      <c r="GF148" s="6">
        <v>259435</v>
      </c>
      <c r="GG148" s="7">
        <v>559213148391</v>
      </c>
      <c r="GH148" s="7">
        <v>176995.31201052072</v>
      </c>
      <c r="GI148" s="7">
        <v>416231645.16999996</v>
      </c>
      <c r="GJ148" s="8">
        <v>83049579406.830002</v>
      </c>
      <c r="GK148" s="8">
        <v>10681712174.85</v>
      </c>
      <c r="GL148" s="7">
        <v>23020838100.099998</v>
      </c>
      <c r="GM148" s="8">
        <v>93731291581.679993</v>
      </c>
      <c r="GN148" s="7">
        <v>1801009795.0675998</v>
      </c>
      <c r="GO148" s="6">
        <v>1157683</v>
      </c>
      <c r="GP148" s="6">
        <v>402599</v>
      </c>
      <c r="GQ148" s="6">
        <v>755084</v>
      </c>
      <c r="GR148" s="6">
        <v>634203</v>
      </c>
      <c r="GS148" s="6">
        <v>120881</v>
      </c>
      <c r="GT148" s="7">
        <v>245957785391</v>
      </c>
      <c r="GU148" s="7">
        <v>212456.93803139546</v>
      </c>
      <c r="GV148" s="7">
        <v>76981574.690000013</v>
      </c>
      <c r="GW148" s="8">
        <v>42593006367.070007</v>
      </c>
      <c r="GX148" s="8">
        <v>3184467100.5999994</v>
      </c>
      <c r="GY148" s="7">
        <v>2382187603.2999997</v>
      </c>
      <c r="GZ148" s="8">
        <v>45777473467.670006</v>
      </c>
      <c r="HA148" s="7">
        <v>751936948.46670008</v>
      </c>
      <c r="HB148" s="6">
        <f t="shared" si="107"/>
        <v>0</v>
      </c>
      <c r="HC148" s="6">
        <f t="shared" si="108"/>
        <v>0</v>
      </c>
      <c r="HD148" s="6">
        <f t="shared" si="109"/>
        <v>0</v>
      </c>
      <c r="HE148" s="6">
        <f t="shared" si="110"/>
        <v>0</v>
      </c>
      <c r="HF148" s="6">
        <f t="shared" si="111"/>
        <v>0</v>
      </c>
      <c r="HG148" s="7">
        <f t="shared" si="112"/>
        <v>0</v>
      </c>
      <c r="HH148" s="7">
        <f t="shared" si="113"/>
        <v>2867017.5442395546</v>
      </c>
      <c r="HI148" s="7">
        <f t="shared" si="114"/>
        <v>0</v>
      </c>
      <c r="HJ148" s="8">
        <f t="shared" si="115"/>
        <v>1.4648496289737523E-5</v>
      </c>
      <c r="HK148" s="8">
        <f t="shared" si="116"/>
        <v>0</v>
      </c>
      <c r="HL148" s="7">
        <f t="shared" si="117"/>
        <v>3.4334138035996276E-6</v>
      </c>
      <c r="HM148" s="8">
        <f t="shared" si="118"/>
        <v>1.4648030628450215E-5</v>
      </c>
      <c r="HN148" s="7">
        <f t="shared" si="119"/>
        <v>4.3868387589185431E-7</v>
      </c>
      <c r="HP148" s="15">
        <f t="shared" si="120"/>
        <v>2.2202193580308706E-2</v>
      </c>
      <c r="HR148" s="6">
        <f t="shared" si="93"/>
        <v>12696</v>
      </c>
      <c r="HS148" s="6">
        <f t="shared" si="81"/>
        <v>12486</v>
      </c>
      <c r="HT148" s="6">
        <f t="shared" si="82"/>
        <v>210</v>
      </c>
      <c r="HU148" s="6">
        <f t="shared" si="83"/>
        <v>0</v>
      </c>
      <c r="HV148" s="6">
        <f t="shared" si="84"/>
        <v>210</v>
      </c>
      <c r="HW148" s="7">
        <f t="shared" si="85"/>
        <v>9760768000</v>
      </c>
      <c r="HX148" s="7">
        <f t="shared" si="86"/>
        <v>2300940.2570964023</v>
      </c>
      <c r="HY148" s="7">
        <f t="shared" si="87"/>
        <v>786885.39999999991</v>
      </c>
      <c r="HZ148" s="8">
        <f t="shared" si="88"/>
        <v>8943638.9100000001</v>
      </c>
      <c r="IA148" s="8">
        <f t="shared" si="89"/>
        <v>492883</v>
      </c>
      <c r="IB148" s="7">
        <f t="shared" si="90"/>
        <v>12777776.800000001</v>
      </c>
      <c r="IC148" s="8">
        <f t="shared" si="91"/>
        <v>9436521.9100000001</v>
      </c>
      <c r="ID148" s="7">
        <f t="shared" si="92"/>
        <v>206241.2427</v>
      </c>
      <c r="IE148" s="6">
        <f t="shared" si="94"/>
        <v>3411</v>
      </c>
      <c r="IF148" s="6">
        <f t="shared" si="95"/>
        <v>41</v>
      </c>
      <c r="IG148" s="6">
        <f t="shared" si="96"/>
        <v>3370</v>
      </c>
      <c r="IH148" s="6">
        <f t="shared" si="97"/>
        <v>0</v>
      </c>
      <c r="II148" s="6">
        <f t="shared" si="98"/>
        <v>3370</v>
      </c>
      <c r="IJ148" s="7">
        <f t="shared" si="99"/>
        <v>979034000</v>
      </c>
      <c r="IK148" s="7">
        <f t="shared" si="100"/>
        <v>287022.57402521255</v>
      </c>
      <c r="IL148" s="7">
        <f t="shared" si="101"/>
        <v>20</v>
      </c>
      <c r="IM148" s="8">
        <f t="shared" si="102"/>
        <v>55325.8</v>
      </c>
      <c r="IN148" s="8">
        <f t="shared" si="103"/>
        <v>0</v>
      </c>
      <c r="IO148" s="7">
        <f t="shared" si="104"/>
        <v>0.4</v>
      </c>
      <c r="IP148" s="8">
        <f t="shared" si="105"/>
        <v>55325.8</v>
      </c>
      <c r="IQ148" s="7">
        <f t="shared" si="106"/>
        <v>1.1749000000000001</v>
      </c>
    </row>
    <row r="149" spans="1:251" ht="12" customHeight="1" x14ac:dyDescent="0.2">
      <c r="A149" s="14">
        <v>41244</v>
      </c>
      <c r="B149" s="6"/>
      <c r="C149" s="6"/>
      <c r="D149" s="6"/>
      <c r="E149" s="6"/>
      <c r="F149" s="6"/>
      <c r="G149" s="7"/>
      <c r="H149" s="7"/>
      <c r="I149" s="7"/>
      <c r="J149" s="8"/>
      <c r="K149" s="8"/>
      <c r="L149" s="7"/>
      <c r="M149" s="8"/>
      <c r="N149" s="7"/>
      <c r="O149" s="6"/>
      <c r="P149" s="6"/>
      <c r="Q149" s="6"/>
      <c r="R149" s="6"/>
      <c r="S149" s="6"/>
      <c r="T149" s="7"/>
      <c r="U149" s="7"/>
      <c r="V149" s="7"/>
      <c r="W149" s="8"/>
      <c r="X149" s="8"/>
      <c r="Y149" s="7"/>
      <c r="Z149" s="8"/>
      <c r="AA149" s="7"/>
      <c r="AB149" s="6"/>
      <c r="AC149" s="6"/>
      <c r="AD149" s="6"/>
      <c r="AE149" s="6"/>
      <c r="AF149" s="6"/>
      <c r="AG149" s="7"/>
      <c r="AH149" s="7"/>
      <c r="AI149" s="7"/>
      <c r="AJ149" s="8"/>
      <c r="AK149" s="8"/>
      <c r="AL149" s="7"/>
      <c r="AM149" s="8"/>
      <c r="AN149" s="7"/>
      <c r="AO149" s="6"/>
      <c r="AP149" s="6"/>
      <c r="AQ149" s="6"/>
      <c r="AR149" s="6"/>
      <c r="AS149" s="6"/>
      <c r="AT149" s="7"/>
      <c r="AU149" s="7"/>
      <c r="AV149" s="7"/>
      <c r="AW149" s="8"/>
      <c r="AX149" s="8"/>
      <c r="AY149" s="7"/>
      <c r="AZ149" s="8"/>
      <c r="BA149" s="7"/>
      <c r="BB149" s="6">
        <v>8827</v>
      </c>
      <c r="BC149" s="6">
        <v>8684</v>
      </c>
      <c r="BD149" s="6">
        <v>143</v>
      </c>
      <c r="BE149" s="6">
        <v>0</v>
      </c>
      <c r="BF149" s="6">
        <v>143</v>
      </c>
      <c r="BG149" s="7">
        <v>6795744000</v>
      </c>
      <c r="BH149" s="7">
        <v>769881.49994335556</v>
      </c>
      <c r="BI149" s="7">
        <v>379592.5</v>
      </c>
      <c r="BJ149" s="8">
        <v>4022602.41</v>
      </c>
      <c r="BK149" s="8">
        <v>307299</v>
      </c>
      <c r="BL149" s="7">
        <v>8087820.2999999989</v>
      </c>
      <c r="BM149" s="8">
        <v>4329901.41</v>
      </c>
      <c r="BN149" s="7">
        <v>0</v>
      </c>
      <c r="BO149" s="6">
        <v>1891911</v>
      </c>
      <c r="BP149" s="6">
        <v>961877</v>
      </c>
      <c r="BQ149" s="6">
        <v>930034</v>
      </c>
      <c r="BR149" s="6">
        <v>722044</v>
      </c>
      <c r="BS149" s="6">
        <v>207990</v>
      </c>
      <c r="BT149" s="7">
        <v>392464387391</v>
      </c>
      <c r="BU149" s="7">
        <v>207443.36672866746</v>
      </c>
      <c r="BV149" s="7">
        <v>144241935.22</v>
      </c>
      <c r="BW149" s="8">
        <v>73228681819.820007</v>
      </c>
      <c r="BX149" s="8">
        <v>8400559690.8999996</v>
      </c>
      <c r="BY149" s="7">
        <v>11771009424.700001</v>
      </c>
      <c r="BZ149" s="8">
        <v>81629241510.720001</v>
      </c>
      <c r="CA149" s="7">
        <v>-6.2992000000000008</v>
      </c>
      <c r="CB149" s="6">
        <v>1820</v>
      </c>
      <c r="CC149" s="6">
        <v>1798</v>
      </c>
      <c r="CD149" s="6">
        <v>22</v>
      </c>
      <c r="CE149" s="6">
        <v>0</v>
      </c>
      <c r="CF149" s="6">
        <v>22</v>
      </c>
      <c r="CG149" s="7">
        <v>1367904000</v>
      </c>
      <c r="CH149" s="7">
        <v>751595.60439560434</v>
      </c>
      <c r="CI149" s="7">
        <v>289815.2</v>
      </c>
      <c r="CJ149" s="8">
        <v>755624.6</v>
      </c>
      <c r="CK149" s="8">
        <v>50249</v>
      </c>
      <c r="CL149" s="7">
        <v>1915326.8</v>
      </c>
      <c r="CM149" s="8">
        <v>805873.6</v>
      </c>
      <c r="CN149" s="7">
        <v>0</v>
      </c>
      <c r="CO149" s="6">
        <v>2049</v>
      </c>
      <c r="CP149" s="6">
        <v>2008</v>
      </c>
      <c r="CQ149" s="6">
        <v>41</v>
      </c>
      <c r="CR149" s="6">
        <v>0</v>
      </c>
      <c r="CS149" s="6">
        <v>41</v>
      </c>
      <c r="CT149" s="7">
        <v>1597120000</v>
      </c>
      <c r="CU149" s="7">
        <v>779463.15275744267</v>
      </c>
      <c r="CV149" s="7">
        <v>117477.7</v>
      </c>
      <c r="CW149" s="8">
        <v>4461740.2</v>
      </c>
      <c r="CX149" s="8">
        <v>124634</v>
      </c>
      <c r="CY149" s="7">
        <v>3000615.4</v>
      </c>
      <c r="CZ149" s="8">
        <v>4586374.2</v>
      </c>
      <c r="DA149" s="7">
        <v>0</v>
      </c>
      <c r="DB149" s="6"/>
      <c r="DC149" s="6"/>
      <c r="DD149" s="6"/>
      <c r="DE149" s="6"/>
      <c r="DF149" s="6"/>
      <c r="DG149" s="7"/>
      <c r="DH149" s="7"/>
      <c r="DI149" s="7"/>
      <c r="DJ149" s="8"/>
      <c r="DK149" s="8"/>
      <c r="DL149" s="7"/>
      <c r="DM149" s="8"/>
      <c r="DN149" s="7"/>
      <c r="DO149" s="6">
        <v>514801</v>
      </c>
      <c r="DP149" s="6">
        <v>461628</v>
      </c>
      <c r="DQ149" s="6">
        <v>53173</v>
      </c>
      <c r="DR149" s="6">
        <v>23500</v>
      </c>
      <c r="DS149" s="6">
        <v>29673</v>
      </c>
      <c r="DT149" s="7">
        <v>61372591000</v>
      </c>
      <c r="DU149" s="7">
        <v>119216.14565628272</v>
      </c>
      <c r="DV149" s="7">
        <v>109111326.38</v>
      </c>
      <c r="DW149" s="8">
        <v>7276165959.8199997</v>
      </c>
      <c r="DX149" s="8">
        <v>1362491701.8299999</v>
      </c>
      <c r="DY149" s="7">
        <v>5114115857.3999996</v>
      </c>
      <c r="DZ149" s="8">
        <v>8638657661.6499996</v>
      </c>
      <c r="EA149" s="7">
        <v>-3.8158000000000003</v>
      </c>
      <c r="EB149" s="6">
        <v>4093</v>
      </c>
      <c r="EC149" s="6">
        <v>70</v>
      </c>
      <c r="ED149" s="6">
        <v>4023</v>
      </c>
      <c r="EE149" s="6">
        <v>0</v>
      </c>
      <c r="EF149" s="6">
        <v>4023</v>
      </c>
      <c r="EG149" s="7">
        <v>1194953000</v>
      </c>
      <c r="EH149" s="7">
        <v>291950.40312729048</v>
      </c>
      <c r="EI149" s="7">
        <v>20</v>
      </c>
      <c r="EJ149" s="8">
        <v>90429.3</v>
      </c>
      <c r="EK149" s="8">
        <v>0</v>
      </c>
      <c r="EL149" s="7">
        <v>369.9</v>
      </c>
      <c r="EM149" s="8">
        <v>90429.3</v>
      </c>
      <c r="EN149" s="7">
        <v>0</v>
      </c>
      <c r="EO149" s="6"/>
      <c r="EP149" s="6"/>
      <c r="EQ149" s="6"/>
      <c r="ER149" s="6"/>
      <c r="ES149" s="6"/>
      <c r="ET149" s="7"/>
      <c r="EU149" s="7"/>
      <c r="EV149" s="7"/>
      <c r="EW149" s="8"/>
      <c r="EX149" s="8"/>
      <c r="EY149" s="7"/>
      <c r="EZ149" s="8"/>
      <c r="FA149" s="7"/>
      <c r="FB149" s="6">
        <v>746250</v>
      </c>
      <c r="FC149" s="6">
        <v>715793</v>
      </c>
      <c r="FD149" s="6">
        <v>30457</v>
      </c>
      <c r="FE149" s="6">
        <v>16589</v>
      </c>
      <c r="FF149" s="6">
        <v>13868</v>
      </c>
      <c r="FG149" s="7">
        <v>96504057000</v>
      </c>
      <c r="FH149" s="7">
        <v>129318.66934673367</v>
      </c>
      <c r="FI149" s="7">
        <v>160874359.40000001</v>
      </c>
      <c r="FJ149" s="8">
        <v>5488258310.6099997</v>
      </c>
      <c r="FK149" s="8">
        <v>784389670.2700001</v>
      </c>
      <c r="FL149" s="7">
        <v>8104071735.8000011</v>
      </c>
      <c r="FM149" s="8">
        <v>6272647980.8799992</v>
      </c>
      <c r="FN149" s="7">
        <v>140843.06360000002</v>
      </c>
      <c r="FO149" s="6"/>
      <c r="FP149" s="6"/>
      <c r="FQ149" s="6"/>
      <c r="FR149" s="6"/>
      <c r="FS149" s="6"/>
      <c r="FT149" s="7"/>
      <c r="FU149" s="7"/>
      <c r="FV149" s="7"/>
      <c r="FW149" s="8"/>
      <c r="FX149" s="8"/>
      <c r="FY149" s="7"/>
      <c r="FZ149" s="8"/>
      <c r="GA149" s="7"/>
      <c r="GB149" s="6">
        <v>3169751</v>
      </c>
      <c r="GC149" s="6">
        <v>2151858</v>
      </c>
      <c r="GD149" s="6">
        <v>1017893</v>
      </c>
      <c r="GE149" s="6">
        <v>762133</v>
      </c>
      <c r="GF149" s="6">
        <v>255760</v>
      </c>
      <c r="GG149" s="7">
        <v>561296756391</v>
      </c>
      <c r="GH149" s="7">
        <v>177079.1322065992</v>
      </c>
      <c r="GI149" s="7">
        <v>415014526.39999998</v>
      </c>
      <c r="GJ149" s="8">
        <v>86002436486.76001</v>
      </c>
      <c r="GK149" s="8">
        <v>10547923245</v>
      </c>
      <c r="GL149" s="7">
        <v>25002201150.300003</v>
      </c>
      <c r="GM149" s="8">
        <v>96550359731.759979</v>
      </c>
      <c r="GN149" s="7">
        <v>140832.9486</v>
      </c>
      <c r="GO149" s="6">
        <v>1167954</v>
      </c>
      <c r="GP149" s="6">
        <v>410440</v>
      </c>
      <c r="GQ149" s="6">
        <v>757514</v>
      </c>
      <c r="GR149" s="6">
        <v>638871</v>
      </c>
      <c r="GS149" s="6">
        <v>118643</v>
      </c>
      <c r="GT149" s="7">
        <v>247994926391</v>
      </c>
      <c r="GU149" s="7">
        <v>212332.78570132042</v>
      </c>
      <c r="GV149" s="7">
        <v>75763417.120000005</v>
      </c>
      <c r="GW149" s="8">
        <v>44444068766.399994</v>
      </c>
      <c r="GX149" s="8">
        <v>3127373640.5999994</v>
      </c>
      <c r="GY149" s="7">
        <v>3216290967.9999995</v>
      </c>
      <c r="GZ149" s="8">
        <v>47571442406.999992</v>
      </c>
      <c r="HA149" s="7">
        <v>0</v>
      </c>
      <c r="HB149" s="6">
        <f t="shared" si="107"/>
        <v>0</v>
      </c>
      <c r="HC149" s="6">
        <f t="shared" si="108"/>
        <v>0</v>
      </c>
      <c r="HD149" s="6">
        <f t="shared" si="109"/>
        <v>0</v>
      </c>
      <c r="HE149" s="6">
        <f t="shared" si="110"/>
        <v>0</v>
      </c>
      <c r="HF149" s="6">
        <f t="shared" si="111"/>
        <v>0</v>
      </c>
      <c r="HG149" s="7">
        <f t="shared" si="112"/>
        <v>0</v>
      </c>
      <c r="HH149" s="7">
        <f t="shared" si="113"/>
        <v>2871789.7097487776</v>
      </c>
      <c r="HI149" s="7">
        <f t="shared" si="114"/>
        <v>-2.9802322387695313E-8</v>
      </c>
      <c r="HJ149" s="8">
        <f t="shared" si="115"/>
        <v>-6.7137152655050159E-6</v>
      </c>
      <c r="HK149" s="8">
        <f t="shared" si="116"/>
        <v>0</v>
      </c>
      <c r="HL149" s="7">
        <f t="shared" si="117"/>
        <v>-2.6714056957644061E-6</v>
      </c>
      <c r="HM149" s="8">
        <f t="shared" si="118"/>
        <v>2.3803862859494984E-5</v>
      </c>
      <c r="HN149" s="7">
        <f t="shared" si="119"/>
        <v>8.567369036427408E-12</v>
      </c>
      <c r="HP149" s="15">
        <f t="shared" si="120"/>
        <v>2.2194559470625257E-2</v>
      </c>
      <c r="HR149" s="6">
        <f t="shared" si="93"/>
        <v>12696</v>
      </c>
      <c r="HS149" s="6">
        <f t="shared" si="81"/>
        <v>12490</v>
      </c>
      <c r="HT149" s="6">
        <f t="shared" si="82"/>
        <v>206</v>
      </c>
      <c r="HU149" s="6">
        <f t="shared" si="83"/>
        <v>0</v>
      </c>
      <c r="HV149" s="6">
        <f t="shared" si="84"/>
        <v>206</v>
      </c>
      <c r="HW149" s="7">
        <f t="shared" si="85"/>
        <v>9760768000</v>
      </c>
      <c r="HX149" s="7">
        <f t="shared" si="86"/>
        <v>2300940.2570964023</v>
      </c>
      <c r="HY149" s="7">
        <f t="shared" si="87"/>
        <v>786885.39999999991</v>
      </c>
      <c r="HZ149" s="8">
        <f t="shared" si="88"/>
        <v>9239967.2100000009</v>
      </c>
      <c r="IA149" s="8">
        <f t="shared" si="89"/>
        <v>482182</v>
      </c>
      <c r="IB149" s="7">
        <f t="shared" si="90"/>
        <v>13003762.5</v>
      </c>
      <c r="IC149" s="8">
        <f t="shared" si="91"/>
        <v>9722149.2100000009</v>
      </c>
      <c r="ID149" s="7">
        <f t="shared" si="92"/>
        <v>0</v>
      </c>
      <c r="IE149" s="6">
        <f t="shared" si="94"/>
        <v>4093</v>
      </c>
      <c r="IF149" s="6">
        <f t="shared" si="95"/>
        <v>70</v>
      </c>
      <c r="IG149" s="6">
        <f t="shared" si="96"/>
        <v>4023</v>
      </c>
      <c r="IH149" s="6">
        <f t="shared" si="97"/>
        <v>0</v>
      </c>
      <c r="II149" s="6">
        <f t="shared" si="98"/>
        <v>4023</v>
      </c>
      <c r="IJ149" s="7">
        <f t="shared" si="99"/>
        <v>1194953000</v>
      </c>
      <c r="IK149" s="7">
        <f t="shared" si="100"/>
        <v>291950.40312729048</v>
      </c>
      <c r="IL149" s="7">
        <f t="shared" si="101"/>
        <v>20</v>
      </c>
      <c r="IM149" s="8">
        <f t="shared" si="102"/>
        <v>90429.3</v>
      </c>
      <c r="IN149" s="8">
        <f t="shared" si="103"/>
        <v>0</v>
      </c>
      <c r="IO149" s="7">
        <f t="shared" si="104"/>
        <v>369.9</v>
      </c>
      <c r="IP149" s="8">
        <f t="shared" si="105"/>
        <v>90429.3</v>
      </c>
      <c r="IQ149" s="7">
        <f t="shared" si="106"/>
        <v>0</v>
      </c>
    </row>
    <row r="150" spans="1:251" ht="12" customHeight="1" x14ac:dyDescent="0.2">
      <c r="A150" s="14" t="s">
        <v>13</v>
      </c>
      <c r="B150" s="6"/>
      <c r="C150" s="6"/>
      <c r="D150" s="6"/>
      <c r="E150" s="6"/>
      <c r="F150" s="6"/>
      <c r="G150" s="7"/>
      <c r="H150" s="7"/>
      <c r="I150" s="7"/>
      <c r="J150" s="8"/>
      <c r="K150" s="8"/>
      <c r="L150" s="7"/>
      <c r="M150" s="8"/>
      <c r="N150" s="7"/>
      <c r="O150" s="6"/>
      <c r="P150" s="6"/>
      <c r="Q150" s="6"/>
      <c r="R150" s="6"/>
      <c r="S150" s="6"/>
      <c r="T150" s="7"/>
      <c r="U150" s="7"/>
      <c r="V150" s="7"/>
      <c r="W150" s="8"/>
      <c r="X150" s="8"/>
      <c r="Y150" s="7"/>
      <c r="Z150" s="8"/>
      <c r="AA150" s="7"/>
      <c r="AB150" s="6"/>
      <c r="AC150" s="6"/>
      <c r="AD150" s="6"/>
      <c r="AE150" s="6"/>
      <c r="AF150" s="6"/>
      <c r="AG150" s="7"/>
      <c r="AH150" s="7"/>
      <c r="AI150" s="7"/>
      <c r="AJ150" s="8"/>
      <c r="AK150" s="8"/>
      <c r="AL150" s="7"/>
      <c r="AM150" s="8"/>
      <c r="AN150" s="7"/>
      <c r="AO150" s="6"/>
      <c r="AP150" s="6"/>
      <c r="AQ150" s="6"/>
      <c r="AR150" s="6"/>
      <c r="AS150" s="6"/>
      <c r="AT150" s="7"/>
      <c r="AU150" s="7"/>
      <c r="AV150" s="7"/>
      <c r="AW150" s="8"/>
      <c r="AX150" s="8"/>
      <c r="AY150" s="7"/>
      <c r="AZ150" s="8"/>
      <c r="BA150" s="7"/>
      <c r="BB150" s="6">
        <v>8827</v>
      </c>
      <c r="BC150" s="6">
        <v>8692</v>
      </c>
      <c r="BD150" s="6">
        <v>135</v>
      </c>
      <c r="BE150" s="6">
        <v>0</v>
      </c>
      <c r="BF150" s="6">
        <v>135</v>
      </c>
      <c r="BG150" s="7">
        <v>6795204000</v>
      </c>
      <c r="BH150" s="7">
        <v>769820.32400589099</v>
      </c>
      <c r="BI150" s="7">
        <v>364486.2</v>
      </c>
      <c r="BJ150" s="8">
        <v>3660511.11</v>
      </c>
      <c r="BK150" s="8">
        <v>279043</v>
      </c>
      <c r="BL150" s="7">
        <v>8087868.2000000002</v>
      </c>
      <c r="BM150" s="8">
        <v>3939554.11</v>
      </c>
      <c r="BN150" s="7">
        <v>6626.7889999999998</v>
      </c>
      <c r="BO150" s="6">
        <v>1898004</v>
      </c>
      <c r="BP150" s="6">
        <v>979477</v>
      </c>
      <c r="BQ150" s="6">
        <v>918527</v>
      </c>
      <c r="BR150" s="6">
        <v>715261</v>
      </c>
      <c r="BS150" s="6">
        <v>203266</v>
      </c>
      <c r="BT150" s="7">
        <v>393646457391</v>
      </c>
      <c r="BU150" s="7">
        <v>207400.22538993595</v>
      </c>
      <c r="BV150" s="7">
        <v>142985581.78</v>
      </c>
      <c r="BW150" s="8">
        <v>73331421564.679993</v>
      </c>
      <c r="BX150" s="8">
        <v>8270272633.1300011</v>
      </c>
      <c r="BY150" s="7">
        <v>11771940624.48</v>
      </c>
      <c r="BZ150" s="8">
        <v>81601694197.809998</v>
      </c>
      <c r="CA150" s="7">
        <v>137359587.92379999</v>
      </c>
      <c r="CB150" s="6">
        <v>1820</v>
      </c>
      <c r="CC150" s="6">
        <v>1803</v>
      </c>
      <c r="CD150" s="6">
        <v>17</v>
      </c>
      <c r="CE150" s="6">
        <v>0</v>
      </c>
      <c r="CF150" s="6">
        <v>17</v>
      </c>
      <c r="CG150" s="7">
        <v>1367904000</v>
      </c>
      <c r="CH150" s="7">
        <v>751595.60439560434</v>
      </c>
      <c r="CI150" s="7">
        <v>270180</v>
      </c>
      <c r="CJ150" s="8">
        <v>758414.6</v>
      </c>
      <c r="CK150" s="8">
        <v>50249</v>
      </c>
      <c r="CL150" s="7">
        <v>1915326.8</v>
      </c>
      <c r="CM150" s="8">
        <v>808663.6</v>
      </c>
      <c r="CN150" s="7">
        <v>1503.9549999999999</v>
      </c>
      <c r="CO150" s="6">
        <v>2049</v>
      </c>
      <c r="CP150" s="6">
        <v>2011</v>
      </c>
      <c r="CQ150" s="6">
        <v>38</v>
      </c>
      <c r="CR150" s="6">
        <v>0</v>
      </c>
      <c r="CS150" s="6">
        <v>38</v>
      </c>
      <c r="CT150" s="7">
        <v>1597120000</v>
      </c>
      <c r="CU150" s="7">
        <v>779463.15275744267</v>
      </c>
      <c r="CV150" s="7">
        <v>110707.6</v>
      </c>
      <c r="CW150" s="8">
        <v>4477517.9000000004</v>
      </c>
      <c r="CX150" s="8">
        <v>124634</v>
      </c>
      <c r="CY150" s="7">
        <v>3000615.4</v>
      </c>
      <c r="CZ150" s="8">
        <v>4602151.9000000004</v>
      </c>
      <c r="DA150" s="7">
        <v>11498.447900000003</v>
      </c>
      <c r="DB150" s="6"/>
      <c r="DC150" s="6"/>
      <c r="DD150" s="6"/>
      <c r="DE150" s="6"/>
      <c r="DF150" s="6"/>
      <c r="DG150" s="7"/>
      <c r="DH150" s="7"/>
      <c r="DI150" s="7"/>
      <c r="DJ150" s="8"/>
      <c r="DK150" s="8"/>
      <c r="DL150" s="7"/>
      <c r="DM150" s="8"/>
      <c r="DN150" s="7"/>
      <c r="DO150" s="6">
        <v>514780</v>
      </c>
      <c r="DP150" s="6">
        <v>462204</v>
      </c>
      <c r="DQ150" s="6">
        <v>52576</v>
      </c>
      <c r="DR150" s="6">
        <v>23263</v>
      </c>
      <c r="DS150" s="6">
        <v>29313</v>
      </c>
      <c r="DT150" s="7">
        <v>61367869000</v>
      </c>
      <c r="DU150" s="7">
        <v>119211.83612416955</v>
      </c>
      <c r="DV150" s="7">
        <v>109111326.38</v>
      </c>
      <c r="DW150" s="8">
        <v>7189092705.6399994</v>
      </c>
      <c r="DX150" s="8">
        <v>1348448646.03</v>
      </c>
      <c r="DY150" s="7">
        <v>5113667696.5599995</v>
      </c>
      <c r="DZ150" s="8">
        <v>8537541351.6700001</v>
      </c>
      <c r="EA150" s="7">
        <v>21741419.179400001</v>
      </c>
      <c r="EB150" s="6">
        <v>4630</v>
      </c>
      <c r="EC150" s="6">
        <v>98</v>
      </c>
      <c r="ED150" s="6">
        <v>4532</v>
      </c>
      <c r="EE150" s="6">
        <v>0</v>
      </c>
      <c r="EF150" s="6">
        <v>4532</v>
      </c>
      <c r="EG150" s="7">
        <v>1356357000</v>
      </c>
      <c r="EH150" s="7">
        <v>292949.67602591793</v>
      </c>
      <c r="EI150" s="7">
        <v>420</v>
      </c>
      <c r="EJ150" s="8">
        <v>255484.79999999999</v>
      </c>
      <c r="EK150" s="8">
        <v>0</v>
      </c>
      <c r="EL150" s="7">
        <v>370.14</v>
      </c>
      <c r="EM150" s="8">
        <v>255484.79999999999</v>
      </c>
      <c r="EN150" s="7">
        <v>147.5274</v>
      </c>
      <c r="EO150" s="6"/>
      <c r="EP150" s="6"/>
      <c r="EQ150" s="6"/>
      <c r="ER150" s="6"/>
      <c r="ES150" s="6"/>
      <c r="ET150" s="7"/>
      <c r="EU150" s="7"/>
      <c r="EV150" s="7"/>
      <c r="EW150" s="8"/>
      <c r="EX150" s="8"/>
      <c r="EY150" s="7"/>
      <c r="EZ150" s="8"/>
      <c r="FA150" s="7"/>
      <c r="FB150" s="6">
        <v>746250</v>
      </c>
      <c r="FC150" s="6">
        <v>715929</v>
      </c>
      <c r="FD150" s="6">
        <v>30321</v>
      </c>
      <c r="FE150" s="6">
        <v>16518</v>
      </c>
      <c r="FF150" s="6">
        <v>13803</v>
      </c>
      <c r="FG150" s="7">
        <v>96503556000</v>
      </c>
      <c r="FH150" s="7">
        <v>129317.99798994976</v>
      </c>
      <c r="FI150" s="7">
        <v>160876059.40000001</v>
      </c>
      <c r="FJ150" s="8">
        <v>5452342747.6800003</v>
      </c>
      <c r="FK150" s="8">
        <v>780918136.87</v>
      </c>
      <c r="FL150" s="7">
        <v>8104055945.5200005</v>
      </c>
      <c r="FM150" s="8">
        <v>6233260884.5500002</v>
      </c>
      <c r="FN150" s="7">
        <v>21315016.825400002</v>
      </c>
      <c r="FO150" s="6"/>
      <c r="FP150" s="6"/>
      <c r="FQ150" s="6"/>
      <c r="FR150" s="6"/>
      <c r="FS150" s="6"/>
      <c r="FT150" s="7"/>
      <c r="FU150" s="7"/>
      <c r="FV150" s="7"/>
      <c r="FW150" s="8"/>
      <c r="FX150" s="8"/>
      <c r="FY150" s="7"/>
      <c r="FZ150" s="8"/>
      <c r="GA150" s="7"/>
      <c r="GB150" s="6">
        <v>3176360</v>
      </c>
      <c r="GC150" s="6">
        <v>2170214</v>
      </c>
      <c r="GD150" s="6">
        <v>1006146</v>
      </c>
      <c r="GE150" s="6">
        <v>755042</v>
      </c>
      <c r="GF150" s="6">
        <v>251104</v>
      </c>
      <c r="GG150" s="7">
        <v>562634467391</v>
      </c>
      <c r="GH150" s="7">
        <v>177131.83247207495</v>
      </c>
      <c r="GI150" s="7">
        <v>413718761.36000001</v>
      </c>
      <c r="GJ150" s="8">
        <v>85982008946.410004</v>
      </c>
      <c r="GK150" s="8">
        <v>10400093342.029999</v>
      </c>
      <c r="GL150" s="7">
        <v>25002668447.099998</v>
      </c>
      <c r="GM150" s="8">
        <v>96382102288.440002</v>
      </c>
      <c r="GN150" s="7">
        <v>180435800.64790002</v>
      </c>
      <c r="GO150" s="6">
        <v>1174563</v>
      </c>
      <c r="GP150" s="6">
        <v>425507</v>
      </c>
      <c r="GQ150" s="6">
        <v>749056</v>
      </c>
      <c r="GR150" s="6">
        <v>633260</v>
      </c>
      <c r="GS150" s="6">
        <v>115796</v>
      </c>
      <c r="GT150" s="7">
        <v>249311079391</v>
      </c>
      <c r="GU150" s="7">
        <v>212258.58416364214</v>
      </c>
      <c r="GV150" s="7">
        <v>74464083.179999992</v>
      </c>
      <c r="GW150" s="8">
        <v>44762968874.550003</v>
      </c>
      <c r="GX150" s="8">
        <v>3066879717</v>
      </c>
      <c r="GY150" s="7">
        <v>3216547927.5099998</v>
      </c>
      <c r="GZ150" s="8">
        <v>47829848591.550003</v>
      </c>
      <c r="HA150" s="7">
        <v>80182775.458500013</v>
      </c>
      <c r="HB150" s="6">
        <f t="shared" si="107"/>
        <v>0</v>
      </c>
      <c r="HC150" s="6">
        <f t="shared" si="108"/>
        <v>0</v>
      </c>
      <c r="HD150" s="6">
        <f t="shared" si="109"/>
        <v>0</v>
      </c>
      <c r="HE150" s="6">
        <f t="shared" si="110"/>
        <v>0</v>
      </c>
      <c r="HF150" s="6">
        <f t="shared" si="111"/>
        <v>0</v>
      </c>
      <c r="HG150" s="7">
        <f t="shared" si="112"/>
        <v>0</v>
      </c>
      <c r="HH150" s="7">
        <f t="shared" si="113"/>
        <v>2872626.9842168363</v>
      </c>
      <c r="HI150" s="7">
        <f t="shared" si="114"/>
        <v>-4.7672074288129807E-8</v>
      </c>
      <c r="HJ150" s="8">
        <f t="shared" si="115"/>
        <v>-3.6622514016926289E-6</v>
      </c>
      <c r="HK150" s="8">
        <f t="shared" si="116"/>
        <v>1.9073486328125E-6</v>
      </c>
      <c r="HL150" s="7">
        <f t="shared" si="117"/>
        <v>-1.5240163975249743E-7</v>
      </c>
      <c r="HM150" s="8">
        <f t="shared" si="118"/>
        <v>-3.6622514016926289E-6</v>
      </c>
      <c r="HN150" s="7">
        <f t="shared" si="119"/>
        <v>-2.1314860987331485E-8</v>
      </c>
      <c r="HP150" s="15">
        <f t="shared" si="120"/>
        <v>2.2179751417318247E-2</v>
      </c>
      <c r="HR150" s="6">
        <f t="shared" si="93"/>
        <v>12696</v>
      </c>
      <c r="HS150" s="6">
        <f t="shared" si="81"/>
        <v>12506</v>
      </c>
      <c r="HT150" s="6">
        <f t="shared" si="82"/>
        <v>190</v>
      </c>
      <c r="HU150" s="6">
        <f t="shared" si="83"/>
        <v>0</v>
      </c>
      <c r="HV150" s="6">
        <f t="shared" si="84"/>
        <v>190</v>
      </c>
      <c r="HW150" s="7">
        <f t="shared" si="85"/>
        <v>9760228000</v>
      </c>
      <c r="HX150" s="7">
        <f t="shared" si="86"/>
        <v>2300879.0811589379</v>
      </c>
      <c r="HY150" s="7">
        <f t="shared" si="87"/>
        <v>745373.79999999993</v>
      </c>
      <c r="HZ150" s="8">
        <f t="shared" si="88"/>
        <v>8896443.6099999994</v>
      </c>
      <c r="IA150" s="8">
        <f t="shared" si="89"/>
        <v>453926</v>
      </c>
      <c r="IB150" s="7">
        <f t="shared" si="90"/>
        <v>13003810.4</v>
      </c>
      <c r="IC150" s="8">
        <f t="shared" si="91"/>
        <v>9350369.6099999994</v>
      </c>
      <c r="ID150" s="7">
        <f t="shared" si="92"/>
        <v>19629.191900000002</v>
      </c>
      <c r="IE150" s="6">
        <f t="shared" si="94"/>
        <v>4630</v>
      </c>
      <c r="IF150" s="6">
        <f t="shared" si="95"/>
        <v>98</v>
      </c>
      <c r="IG150" s="6">
        <f t="shared" si="96"/>
        <v>4532</v>
      </c>
      <c r="IH150" s="6">
        <f t="shared" si="97"/>
        <v>0</v>
      </c>
      <c r="II150" s="6">
        <f t="shared" si="98"/>
        <v>4532</v>
      </c>
      <c r="IJ150" s="7">
        <f t="shared" si="99"/>
        <v>1356357000</v>
      </c>
      <c r="IK150" s="7">
        <f t="shared" si="100"/>
        <v>292949.67602591793</v>
      </c>
      <c r="IL150" s="7">
        <f t="shared" si="101"/>
        <v>420</v>
      </c>
      <c r="IM150" s="8">
        <f t="shared" si="102"/>
        <v>255484.79999999999</v>
      </c>
      <c r="IN150" s="8">
        <f t="shared" si="103"/>
        <v>0</v>
      </c>
      <c r="IO150" s="7">
        <f t="shared" si="104"/>
        <v>370.14</v>
      </c>
      <c r="IP150" s="8">
        <f t="shared" si="105"/>
        <v>255484.79999999999</v>
      </c>
      <c r="IQ150" s="7">
        <f t="shared" si="106"/>
        <v>147.5274</v>
      </c>
    </row>
    <row r="151" spans="1:251" ht="12" customHeight="1" x14ac:dyDescent="0.2">
      <c r="A151" s="14" t="s">
        <v>1</v>
      </c>
      <c r="B151" s="6"/>
      <c r="C151" s="6"/>
      <c r="D151" s="6"/>
      <c r="E151" s="6"/>
      <c r="F151" s="6"/>
      <c r="G151" s="7"/>
      <c r="H151" s="7"/>
      <c r="I151" s="7"/>
      <c r="J151" s="8"/>
      <c r="K151" s="8"/>
      <c r="L151" s="7"/>
      <c r="M151" s="8"/>
      <c r="N151" s="7"/>
      <c r="O151" s="6"/>
      <c r="P151" s="6"/>
      <c r="Q151" s="6"/>
      <c r="R151" s="6"/>
      <c r="S151" s="6"/>
      <c r="T151" s="7"/>
      <c r="U151" s="7"/>
      <c r="V151" s="7"/>
      <c r="W151" s="8"/>
      <c r="X151" s="8"/>
      <c r="Y151" s="7"/>
      <c r="Z151" s="8"/>
      <c r="AA151" s="7"/>
      <c r="AB151" s="6"/>
      <c r="AC151" s="6"/>
      <c r="AD151" s="6"/>
      <c r="AE151" s="6"/>
      <c r="AF151" s="6"/>
      <c r="AG151" s="7"/>
      <c r="AH151" s="7"/>
      <c r="AI151" s="7"/>
      <c r="AJ151" s="8"/>
      <c r="AK151" s="8"/>
      <c r="AL151" s="7"/>
      <c r="AM151" s="8"/>
      <c r="AN151" s="7"/>
      <c r="AO151" s="6"/>
      <c r="AP151" s="6"/>
      <c r="AQ151" s="6"/>
      <c r="AR151" s="6"/>
      <c r="AS151" s="6"/>
      <c r="AT151" s="7"/>
      <c r="AU151" s="7"/>
      <c r="AV151" s="7"/>
      <c r="AW151" s="8"/>
      <c r="AX151" s="8"/>
      <c r="AY151" s="7"/>
      <c r="AZ151" s="8"/>
      <c r="BA151" s="7"/>
      <c r="BB151" s="6">
        <v>8827</v>
      </c>
      <c r="BC151" s="6">
        <v>8697</v>
      </c>
      <c r="BD151" s="6">
        <v>130</v>
      </c>
      <c r="BE151" s="6">
        <v>0</v>
      </c>
      <c r="BF151" s="6">
        <v>130</v>
      </c>
      <c r="BG151" s="7">
        <v>6795204000</v>
      </c>
      <c r="BH151" s="7">
        <v>769820.32400589099</v>
      </c>
      <c r="BI151" s="7">
        <v>364486.2</v>
      </c>
      <c r="BJ151" s="8">
        <v>3402504.31</v>
      </c>
      <c r="BK151" s="8">
        <v>260678</v>
      </c>
      <c r="BL151" s="7">
        <v>8088390.6399999997</v>
      </c>
      <c r="BM151" s="8">
        <v>3663182.31</v>
      </c>
      <c r="BN151" s="7">
        <v>11687.525699999998</v>
      </c>
      <c r="BO151" s="6">
        <v>1903044</v>
      </c>
      <c r="BP151" s="6">
        <v>990524</v>
      </c>
      <c r="BQ151" s="6">
        <v>912520</v>
      </c>
      <c r="BR151" s="6">
        <v>713616</v>
      </c>
      <c r="BS151" s="6">
        <v>198904</v>
      </c>
      <c r="BT151" s="7">
        <v>394631199391</v>
      </c>
      <c r="BU151" s="7">
        <v>207368.40524496543</v>
      </c>
      <c r="BV151" s="7">
        <v>143169879.94</v>
      </c>
      <c r="BW151" s="8">
        <v>73364548754.330002</v>
      </c>
      <c r="BX151" s="8">
        <v>8140788364.6300011</v>
      </c>
      <c r="BY151" s="7">
        <v>11775258748.360001</v>
      </c>
      <c r="BZ151" s="8">
        <v>81505337118.959991</v>
      </c>
      <c r="CA151" s="7">
        <v>259387725.20230001</v>
      </c>
      <c r="CB151" s="6">
        <v>1820</v>
      </c>
      <c r="CC151" s="6">
        <v>1803</v>
      </c>
      <c r="CD151" s="6">
        <v>17</v>
      </c>
      <c r="CE151" s="6">
        <v>0</v>
      </c>
      <c r="CF151" s="6">
        <v>17</v>
      </c>
      <c r="CG151" s="7">
        <v>1367904000</v>
      </c>
      <c r="CH151" s="7">
        <v>751595.60439560434</v>
      </c>
      <c r="CI151" s="7">
        <v>270180</v>
      </c>
      <c r="CJ151" s="8">
        <v>764614.6</v>
      </c>
      <c r="CK151" s="8">
        <v>50249</v>
      </c>
      <c r="CL151" s="7">
        <v>1915326.8</v>
      </c>
      <c r="CM151" s="8">
        <v>814863.6</v>
      </c>
      <c r="CN151" s="7">
        <v>2872.2153000000003</v>
      </c>
      <c r="CO151" s="6">
        <v>2049</v>
      </c>
      <c r="CP151" s="6">
        <v>2012</v>
      </c>
      <c r="CQ151" s="6">
        <v>37</v>
      </c>
      <c r="CR151" s="6">
        <v>0</v>
      </c>
      <c r="CS151" s="6">
        <v>37</v>
      </c>
      <c r="CT151" s="7">
        <v>1597120000</v>
      </c>
      <c r="CU151" s="7">
        <v>779463.15275744267</v>
      </c>
      <c r="CV151" s="7">
        <v>110707.6</v>
      </c>
      <c r="CW151" s="8">
        <v>4504517.9000000004</v>
      </c>
      <c r="CX151" s="8">
        <v>124634</v>
      </c>
      <c r="CY151" s="7">
        <v>3000615.4</v>
      </c>
      <c r="CZ151" s="8">
        <v>4629151.9000000004</v>
      </c>
      <c r="DA151" s="7">
        <v>21946.075299999997</v>
      </c>
      <c r="DB151" s="6"/>
      <c r="DC151" s="6"/>
      <c r="DD151" s="6"/>
      <c r="DE151" s="6"/>
      <c r="DF151" s="6"/>
      <c r="DG151" s="7"/>
      <c r="DH151" s="7"/>
      <c r="DI151" s="7"/>
      <c r="DJ151" s="8"/>
      <c r="DK151" s="8"/>
      <c r="DL151" s="7"/>
      <c r="DM151" s="8"/>
      <c r="DN151" s="7"/>
      <c r="DO151" s="6">
        <v>514752</v>
      </c>
      <c r="DP151" s="6">
        <v>462710</v>
      </c>
      <c r="DQ151" s="6">
        <v>52042</v>
      </c>
      <c r="DR151" s="6">
        <v>23027</v>
      </c>
      <c r="DS151" s="6">
        <v>29015</v>
      </c>
      <c r="DT151" s="7">
        <v>61361987000</v>
      </c>
      <c r="DU151" s="7">
        <v>119206.89380517219</v>
      </c>
      <c r="DV151" s="7">
        <v>109111326.38</v>
      </c>
      <c r="DW151" s="8">
        <v>7128439757.2700005</v>
      </c>
      <c r="DX151" s="8">
        <v>1334922871.03</v>
      </c>
      <c r="DY151" s="7">
        <v>5113109482.8799992</v>
      </c>
      <c r="DZ151" s="8">
        <v>8463362628.2999992</v>
      </c>
      <c r="EA151" s="7">
        <v>40992707.016599998</v>
      </c>
      <c r="EB151" s="6">
        <v>5248</v>
      </c>
      <c r="EC151" s="6">
        <v>118</v>
      </c>
      <c r="ED151" s="6">
        <v>5130</v>
      </c>
      <c r="EE151" s="6">
        <v>0</v>
      </c>
      <c r="EF151" s="6">
        <v>5130</v>
      </c>
      <c r="EG151" s="7">
        <v>1563850000</v>
      </c>
      <c r="EH151" s="7">
        <v>297989.71036585368</v>
      </c>
      <c r="EI151" s="7">
        <v>420</v>
      </c>
      <c r="EJ151" s="8">
        <v>330802.65999999997</v>
      </c>
      <c r="EK151" s="8">
        <v>0</v>
      </c>
      <c r="EL151" s="7">
        <v>371.86</v>
      </c>
      <c r="EM151" s="8">
        <v>330802.65999999997</v>
      </c>
      <c r="EN151" s="7">
        <v>161.798</v>
      </c>
      <c r="EO151" s="6"/>
      <c r="EP151" s="6"/>
      <c r="EQ151" s="6"/>
      <c r="ER151" s="6"/>
      <c r="ES151" s="6"/>
      <c r="ET151" s="7"/>
      <c r="EU151" s="7"/>
      <c r="EV151" s="7"/>
      <c r="EW151" s="8"/>
      <c r="EX151" s="8"/>
      <c r="EY151" s="7"/>
      <c r="EZ151" s="8"/>
      <c r="FA151" s="7"/>
      <c r="FB151" s="6">
        <v>746245</v>
      </c>
      <c r="FC151" s="6">
        <v>716100</v>
      </c>
      <c r="FD151" s="6">
        <v>30145</v>
      </c>
      <c r="FE151" s="6">
        <v>16411</v>
      </c>
      <c r="FF151" s="6">
        <v>13734</v>
      </c>
      <c r="FG151" s="7">
        <v>96502587000</v>
      </c>
      <c r="FH151" s="7">
        <v>129317.56594684052</v>
      </c>
      <c r="FI151" s="7">
        <v>160876059.40000001</v>
      </c>
      <c r="FJ151" s="8">
        <v>5426726764.3999996</v>
      </c>
      <c r="FK151" s="8">
        <v>776479375.87</v>
      </c>
      <c r="FL151" s="7">
        <v>8103994556.5900002</v>
      </c>
      <c r="FM151" s="8">
        <v>6203206140.2699995</v>
      </c>
      <c r="FN151" s="7">
        <v>40237251.174999997</v>
      </c>
      <c r="FO151" s="6"/>
      <c r="FP151" s="6"/>
      <c r="FQ151" s="6"/>
      <c r="FR151" s="6"/>
      <c r="FS151" s="6"/>
      <c r="FT151" s="7"/>
      <c r="FU151" s="7"/>
      <c r="FV151" s="7"/>
      <c r="FW151" s="8"/>
      <c r="FX151" s="8"/>
      <c r="FY151" s="7"/>
      <c r="FZ151" s="8"/>
      <c r="GA151" s="7"/>
      <c r="GB151" s="6">
        <v>3181985</v>
      </c>
      <c r="GC151" s="6">
        <v>2181964</v>
      </c>
      <c r="GD151" s="6">
        <v>1000021</v>
      </c>
      <c r="GE151" s="6">
        <v>753054</v>
      </c>
      <c r="GF151" s="6">
        <v>246967</v>
      </c>
      <c r="GG151" s="7">
        <v>563819851391</v>
      </c>
      <c r="GH151" s="7">
        <v>177191.23483957342</v>
      </c>
      <c r="GI151" s="7">
        <v>413903059.51999998</v>
      </c>
      <c r="GJ151" s="8">
        <v>85928717715.470001</v>
      </c>
      <c r="GK151" s="8">
        <v>10252626172.530001</v>
      </c>
      <c r="GL151" s="7">
        <v>25005367492.529999</v>
      </c>
      <c r="GM151" s="8">
        <v>96181343888</v>
      </c>
      <c r="GN151" s="7">
        <v>340654351.00820005</v>
      </c>
      <c r="GO151" s="6">
        <v>1180188</v>
      </c>
      <c r="GP151" s="6">
        <v>434208</v>
      </c>
      <c r="GQ151" s="6">
        <v>745980</v>
      </c>
      <c r="GR151" s="6">
        <v>632677</v>
      </c>
      <c r="GS151" s="6">
        <v>113303</v>
      </c>
      <c r="GT151" s="7">
        <v>250467156391</v>
      </c>
      <c r="GU151" s="7">
        <v>212226.48967028983</v>
      </c>
      <c r="GV151" s="7">
        <v>74649370.839999989</v>
      </c>
      <c r="GW151" s="8">
        <v>45029141448.400002</v>
      </c>
      <c r="GX151" s="8">
        <v>3006278130.5</v>
      </c>
      <c r="GY151" s="7">
        <v>3218009547.3499994</v>
      </c>
      <c r="GZ151" s="8">
        <v>48035419578.899994</v>
      </c>
      <c r="HA151" s="7">
        <v>151750256.12799999</v>
      </c>
      <c r="HB151" s="6">
        <f t="shared" si="107"/>
        <v>0</v>
      </c>
      <c r="HC151" s="6">
        <f t="shared" si="108"/>
        <v>0</v>
      </c>
      <c r="HD151" s="6">
        <f t="shared" si="109"/>
        <v>0</v>
      </c>
      <c r="HE151" s="6">
        <f t="shared" si="110"/>
        <v>0</v>
      </c>
      <c r="HF151" s="6">
        <f t="shared" si="111"/>
        <v>0</v>
      </c>
      <c r="HG151" s="7">
        <f t="shared" si="112"/>
        <v>0</v>
      </c>
      <c r="HH151" s="7">
        <f t="shared" si="113"/>
        <v>2877570.4216821962</v>
      </c>
      <c r="HI151" s="7">
        <f t="shared" si="114"/>
        <v>-1.7869751900434494E-8</v>
      </c>
      <c r="HJ151" s="8">
        <f t="shared" si="115"/>
        <v>-1.220672857016325E-6</v>
      </c>
      <c r="HK151" s="8">
        <f t="shared" si="116"/>
        <v>0</v>
      </c>
      <c r="HL151" s="7">
        <f t="shared" si="117"/>
        <v>-3.3526248444104567E-10</v>
      </c>
      <c r="HM151" s="8">
        <f t="shared" si="118"/>
        <v>-1.220672857016325E-6</v>
      </c>
      <c r="HN151" s="7">
        <f t="shared" si="119"/>
        <v>-4.0580516724730842E-8</v>
      </c>
      <c r="HP151" s="15">
        <f t="shared" si="120"/>
        <v>2.2170352865098338E-2</v>
      </c>
      <c r="HR151" s="6">
        <f t="shared" si="93"/>
        <v>12696</v>
      </c>
      <c r="HS151" s="6">
        <f t="shared" si="81"/>
        <v>12512</v>
      </c>
      <c r="HT151" s="6">
        <f t="shared" si="82"/>
        <v>184</v>
      </c>
      <c r="HU151" s="6">
        <f t="shared" si="83"/>
        <v>0</v>
      </c>
      <c r="HV151" s="6">
        <f t="shared" si="84"/>
        <v>184</v>
      </c>
      <c r="HW151" s="7">
        <f t="shared" si="85"/>
        <v>9760228000</v>
      </c>
      <c r="HX151" s="7">
        <f t="shared" si="86"/>
        <v>2300879.0811589379</v>
      </c>
      <c r="HY151" s="7">
        <f t="shared" si="87"/>
        <v>745373.79999999993</v>
      </c>
      <c r="HZ151" s="8">
        <f t="shared" si="88"/>
        <v>8671636.8100000005</v>
      </c>
      <c r="IA151" s="8">
        <f t="shared" si="89"/>
        <v>435561</v>
      </c>
      <c r="IB151" s="7">
        <f t="shared" si="90"/>
        <v>13004332.84</v>
      </c>
      <c r="IC151" s="8">
        <f t="shared" si="91"/>
        <v>9107197.8100000005</v>
      </c>
      <c r="ID151" s="7">
        <f t="shared" si="92"/>
        <v>36505.816299999991</v>
      </c>
      <c r="IE151" s="6">
        <f t="shared" si="94"/>
        <v>5248</v>
      </c>
      <c r="IF151" s="6">
        <f t="shared" si="95"/>
        <v>118</v>
      </c>
      <c r="IG151" s="6">
        <f t="shared" si="96"/>
        <v>5130</v>
      </c>
      <c r="IH151" s="6">
        <f t="shared" si="97"/>
        <v>0</v>
      </c>
      <c r="II151" s="6">
        <f t="shared" si="98"/>
        <v>5130</v>
      </c>
      <c r="IJ151" s="7">
        <f t="shared" si="99"/>
        <v>1563850000</v>
      </c>
      <c r="IK151" s="7">
        <f t="shared" si="100"/>
        <v>297989.71036585368</v>
      </c>
      <c r="IL151" s="7">
        <f t="shared" si="101"/>
        <v>420</v>
      </c>
      <c r="IM151" s="8">
        <f t="shared" si="102"/>
        <v>330802.65999999997</v>
      </c>
      <c r="IN151" s="8">
        <f t="shared" si="103"/>
        <v>0</v>
      </c>
      <c r="IO151" s="7">
        <f t="shared" si="104"/>
        <v>371.86</v>
      </c>
      <c r="IP151" s="8">
        <f t="shared" si="105"/>
        <v>330802.65999999997</v>
      </c>
      <c r="IQ151" s="7">
        <f t="shared" si="106"/>
        <v>161.798</v>
      </c>
    </row>
    <row r="152" spans="1:251" ht="12" customHeight="1" x14ac:dyDescent="0.2">
      <c r="A152" s="14" t="s">
        <v>2</v>
      </c>
      <c r="B152" s="6"/>
      <c r="C152" s="6"/>
      <c r="D152" s="6"/>
      <c r="E152" s="6"/>
      <c r="F152" s="6"/>
      <c r="G152" s="7"/>
      <c r="H152" s="7"/>
      <c r="I152" s="7"/>
      <c r="J152" s="8"/>
      <c r="K152" s="8"/>
      <c r="L152" s="7"/>
      <c r="M152" s="8"/>
      <c r="N152" s="7"/>
      <c r="O152" s="6"/>
      <c r="P152" s="6"/>
      <c r="Q152" s="6"/>
      <c r="R152" s="6"/>
      <c r="S152" s="6"/>
      <c r="T152" s="7"/>
      <c r="U152" s="7"/>
      <c r="V152" s="7"/>
      <c r="W152" s="8"/>
      <c r="X152" s="8"/>
      <c r="Y152" s="7"/>
      <c r="Z152" s="8"/>
      <c r="AA152" s="7"/>
      <c r="AB152" s="6"/>
      <c r="AC152" s="6"/>
      <c r="AD152" s="6"/>
      <c r="AE152" s="6"/>
      <c r="AF152" s="6"/>
      <c r="AG152" s="7"/>
      <c r="AH152" s="7"/>
      <c r="AI152" s="7"/>
      <c r="AJ152" s="8"/>
      <c r="AK152" s="8"/>
      <c r="AL152" s="7"/>
      <c r="AM152" s="8"/>
      <c r="AN152" s="7"/>
      <c r="AO152" s="6"/>
      <c r="AP152" s="6"/>
      <c r="AQ152" s="6"/>
      <c r="AR152" s="6"/>
      <c r="AS152" s="6"/>
      <c r="AT152" s="7"/>
      <c r="AU152" s="7"/>
      <c r="AV152" s="7"/>
      <c r="AW152" s="8"/>
      <c r="AX152" s="8"/>
      <c r="AY152" s="7"/>
      <c r="AZ152" s="8"/>
      <c r="BA152" s="7"/>
      <c r="BB152" s="6">
        <v>8827</v>
      </c>
      <c r="BC152" s="6">
        <v>8701</v>
      </c>
      <c r="BD152" s="6">
        <v>126</v>
      </c>
      <c r="BE152" s="6">
        <v>0</v>
      </c>
      <c r="BF152" s="6">
        <v>126</v>
      </c>
      <c r="BG152" s="7">
        <v>6795204000</v>
      </c>
      <c r="BH152" s="7">
        <v>769820.32400589099</v>
      </c>
      <c r="BI152" s="7">
        <v>364486.2</v>
      </c>
      <c r="BJ152" s="8">
        <v>2871474.21</v>
      </c>
      <c r="BK152" s="8">
        <v>231528</v>
      </c>
      <c r="BL152" s="7">
        <v>8090321.5999999996</v>
      </c>
      <c r="BM152" s="8">
        <v>3103002.21</v>
      </c>
      <c r="BN152" s="7">
        <v>15022.448500000002</v>
      </c>
      <c r="BO152" s="6">
        <v>1906752</v>
      </c>
      <c r="BP152" s="6">
        <v>1001260</v>
      </c>
      <c r="BQ152" s="6">
        <v>905492</v>
      </c>
      <c r="BR152" s="6">
        <v>710704</v>
      </c>
      <c r="BS152" s="6">
        <v>194788</v>
      </c>
      <c r="BT152" s="7">
        <v>395319506391</v>
      </c>
      <c r="BU152" s="7">
        <v>207326.12651828869</v>
      </c>
      <c r="BV152" s="7">
        <v>143382339.54000002</v>
      </c>
      <c r="BW152" s="8">
        <v>73268885606.020004</v>
      </c>
      <c r="BX152" s="8">
        <v>8016299452.9300003</v>
      </c>
      <c r="BY152" s="7">
        <v>11780253504.43</v>
      </c>
      <c r="BZ152" s="8">
        <v>81285185058.950012</v>
      </c>
      <c r="CA152" s="7">
        <v>392888116.84090006</v>
      </c>
      <c r="CB152" s="6">
        <v>1820</v>
      </c>
      <c r="CC152" s="6">
        <v>1804</v>
      </c>
      <c r="CD152" s="6">
        <v>16</v>
      </c>
      <c r="CE152" s="6">
        <v>0</v>
      </c>
      <c r="CF152" s="6">
        <v>16</v>
      </c>
      <c r="CG152" s="7">
        <v>1367904000</v>
      </c>
      <c r="CH152" s="7">
        <v>751595.60439560434</v>
      </c>
      <c r="CI152" s="7">
        <v>270180</v>
      </c>
      <c r="CJ152" s="8">
        <v>770814.6</v>
      </c>
      <c r="CK152" s="8">
        <v>50249</v>
      </c>
      <c r="CL152" s="7">
        <v>1915326.8</v>
      </c>
      <c r="CM152" s="8">
        <v>821063.6</v>
      </c>
      <c r="CN152" s="7">
        <v>4399.4054000000006</v>
      </c>
      <c r="CO152" s="6">
        <v>2049</v>
      </c>
      <c r="CP152" s="6">
        <v>2013</v>
      </c>
      <c r="CQ152" s="6">
        <v>36</v>
      </c>
      <c r="CR152" s="6">
        <v>0</v>
      </c>
      <c r="CS152" s="6">
        <v>36</v>
      </c>
      <c r="CT152" s="7">
        <v>1596250000</v>
      </c>
      <c r="CU152" s="7">
        <v>779038.55539287452</v>
      </c>
      <c r="CV152" s="7">
        <v>110707.6</v>
      </c>
      <c r="CW152" s="8">
        <v>4499839.7</v>
      </c>
      <c r="CX152" s="8">
        <v>124634</v>
      </c>
      <c r="CY152" s="7">
        <v>3000697.4</v>
      </c>
      <c r="CZ152" s="8">
        <v>4624473.7</v>
      </c>
      <c r="DA152" s="7">
        <v>33459.671999999999</v>
      </c>
      <c r="DB152" s="6"/>
      <c r="DC152" s="6"/>
      <c r="DD152" s="6"/>
      <c r="DE152" s="6"/>
      <c r="DF152" s="6"/>
      <c r="DG152" s="7"/>
      <c r="DH152" s="7"/>
      <c r="DI152" s="7"/>
      <c r="DJ152" s="8"/>
      <c r="DK152" s="8"/>
      <c r="DL152" s="7"/>
      <c r="DM152" s="8"/>
      <c r="DN152" s="7"/>
      <c r="DO152" s="6">
        <v>514726</v>
      </c>
      <c r="DP152" s="6">
        <v>463233</v>
      </c>
      <c r="DQ152" s="6">
        <v>51493</v>
      </c>
      <c r="DR152" s="6">
        <v>22799</v>
      </c>
      <c r="DS152" s="6">
        <v>28694</v>
      </c>
      <c r="DT152" s="7">
        <v>61357206000</v>
      </c>
      <c r="DU152" s="7">
        <v>119203.62678395884</v>
      </c>
      <c r="DV152" s="7">
        <v>109111526.38</v>
      </c>
      <c r="DW152" s="8">
        <v>7066249581.6800003</v>
      </c>
      <c r="DX152" s="8">
        <v>1321162201.4299998</v>
      </c>
      <c r="DY152" s="7">
        <v>5112853123.7699995</v>
      </c>
      <c r="DZ152" s="8">
        <v>8387411783.1100006</v>
      </c>
      <c r="EA152" s="7">
        <v>61945202.373300001</v>
      </c>
      <c r="EB152" s="6">
        <v>5570</v>
      </c>
      <c r="EC152" s="6">
        <v>149</v>
      </c>
      <c r="ED152" s="6">
        <v>5421</v>
      </c>
      <c r="EE152" s="6">
        <v>0</v>
      </c>
      <c r="EF152" s="6">
        <v>5421</v>
      </c>
      <c r="EG152" s="7">
        <v>1665034000</v>
      </c>
      <c r="EH152" s="7">
        <v>298928.90484739677</v>
      </c>
      <c r="EI152" s="7">
        <v>420</v>
      </c>
      <c r="EJ152" s="8">
        <v>407239.76</v>
      </c>
      <c r="EK152" s="8">
        <v>0</v>
      </c>
      <c r="EL152" s="7">
        <v>377.96</v>
      </c>
      <c r="EM152" s="8">
        <v>407239.76</v>
      </c>
      <c r="EN152" s="7">
        <v>179.08470000000003</v>
      </c>
      <c r="EO152" s="6">
        <v>473</v>
      </c>
      <c r="EP152" s="6">
        <v>2</v>
      </c>
      <c r="EQ152" s="6">
        <v>471</v>
      </c>
      <c r="ER152" s="6">
        <v>0</v>
      </c>
      <c r="ES152" s="6">
        <v>471</v>
      </c>
      <c r="ET152" s="7">
        <v>128157000</v>
      </c>
      <c r="EU152" s="7">
        <v>270945.03171247354</v>
      </c>
      <c r="EV152" s="7">
        <v>0</v>
      </c>
      <c r="EW152" s="8">
        <v>120</v>
      </c>
      <c r="EX152" s="8">
        <v>0</v>
      </c>
      <c r="EY152" s="7">
        <v>0</v>
      </c>
      <c r="EZ152" s="8">
        <v>120</v>
      </c>
      <c r="FA152" s="7">
        <v>0</v>
      </c>
      <c r="FB152" s="6">
        <v>746241</v>
      </c>
      <c r="FC152" s="6">
        <v>716243</v>
      </c>
      <c r="FD152" s="6">
        <v>29998</v>
      </c>
      <c r="FE152" s="6">
        <v>16334</v>
      </c>
      <c r="FF152" s="6">
        <v>13664</v>
      </c>
      <c r="FG152" s="7">
        <v>96501937000</v>
      </c>
      <c r="FH152" s="7">
        <v>129317.38808240234</v>
      </c>
      <c r="FI152" s="7">
        <v>160876559.40000001</v>
      </c>
      <c r="FJ152" s="8">
        <v>5405705691.54</v>
      </c>
      <c r="FK152" s="8">
        <v>772567446.76999998</v>
      </c>
      <c r="FL152" s="7">
        <v>8103968879.7900009</v>
      </c>
      <c r="FM152" s="8">
        <v>6178273138.3099995</v>
      </c>
      <c r="FN152" s="7">
        <v>61050573.706600003</v>
      </c>
      <c r="FO152" s="6"/>
      <c r="FP152" s="6"/>
      <c r="FQ152" s="6"/>
      <c r="FR152" s="6"/>
      <c r="FS152" s="6"/>
      <c r="FT152" s="7"/>
      <c r="FU152" s="7"/>
      <c r="FV152" s="7"/>
      <c r="FW152" s="8"/>
      <c r="FX152" s="8"/>
      <c r="FY152" s="7"/>
      <c r="FZ152" s="8"/>
      <c r="GA152" s="7"/>
      <c r="GB152" s="6">
        <v>3186458</v>
      </c>
      <c r="GC152" s="6">
        <v>2193405</v>
      </c>
      <c r="GD152" s="6">
        <v>993053</v>
      </c>
      <c r="GE152" s="6">
        <v>749837</v>
      </c>
      <c r="GF152" s="6">
        <v>243216</v>
      </c>
      <c r="GG152" s="7">
        <v>564731198391</v>
      </c>
      <c r="GH152" s="7">
        <v>177228.50839113523</v>
      </c>
      <c r="GI152" s="7">
        <v>414116219.12</v>
      </c>
      <c r="GJ152" s="8">
        <v>85749390367.51001</v>
      </c>
      <c r="GK152" s="8">
        <v>10110435512.130001</v>
      </c>
      <c r="GL152" s="7">
        <v>25010082231.75</v>
      </c>
      <c r="GM152" s="8">
        <v>95859825879.639999</v>
      </c>
      <c r="GN152" s="7">
        <v>515936953.53140002</v>
      </c>
      <c r="GO152" s="6">
        <v>1184661</v>
      </c>
      <c r="GP152" s="6">
        <v>442575</v>
      </c>
      <c r="GQ152" s="6">
        <v>742086</v>
      </c>
      <c r="GR152" s="6">
        <v>630853</v>
      </c>
      <c r="GS152" s="6">
        <v>111233</v>
      </c>
      <c r="GT152" s="7">
        <v>251345521391</v>
      </c>
      <c r="GU152" s="7">
        <v>212166.62099199687</v>
      </c>
      <c r="GV152" s="7">
        <v>74862491.439999998</v>
      </c>
      <c r="GW152" s="8">
        <v>45185972443.800003</v>
      </c>
      <c r="GX152" s="8">
        <v>2951616538.5</v>
      </c>
      <c r="GY152" s="7">
        <v>3220497221.9899998</v>
      </c>
      <c r="GZ152" s="8">
        <v>48137588982.300003</v>
      </c>
      <c r="HA152" s="7">
        <v>230513326.83790001</v>
      </c>
      <c r="HB152" s="6">
        <f t="shared" si="107"/>
        <v>0</v>
      </c>
      <c r="HC152" s="6">
        <f t="shared" si="108"/>
        <v>0</v>
      </c>
      <c r="HD152" s="6">
        <f t="shared" si="109"/>
        <v>0</v>
      </c>
      <c r="HE152" s="6">
        <f t="shared" si="110"/>
        <v>0</v>
      </c>
      <c r="HF152" s="6">
        <f t="shared" si="111"/>
        <v>0</v>
      </c>
      <c r="HG152" s="7">
        <f t="shared" si="112"/>
        <v>0</v>
      </c>
      <c r="HH152" s="7">
        <f t="shared" si="113"/>
        <v>3148947.0533477543</v>
      </c>
      <c r="HI152" s="7">
        <f t="shared" si="114"/>
        <v>-1.7869751900434494E-8</v>
      </c>
      <c r="HJ152" s="8">
        <f t="shared" si="115"/>
        <v>-1.2207310646772385E-6</v>
      </c>
      <c r="HK152" s="8">
        <f t="shared" si="116"/>
        <v>-9.5367431640625E-7</v>
      </c>
      <c r="HL152" s="7">
        <f t="shared" si="117"/>
        <v>5.3368506769402302E-7</v>
      </c>
      <c r="HM152" s="8">
        <f t="shared" si="118"/>
        <v>1.4038057997822762E-5</v>
      </c>
      <c r="HN152" s="7">
        <f t="shared" si="119"/>
        <v>-2.5556204263921245E-8</v>
      </c>
      <c r="HP152" s="15">
        <f t="shared" si="120"/>
        <v>2.2164518274232117E-2</v>
      </c>
      <c r="HR152" s="6">
        <f t="shared" si="93"/>
        <v>12696</v>
      </c>
      <c r="HS152" s="6">
        <f t="shared" si="81"/>
        <v>12518</v>
      </c>
      <c r="HT152" s="6">
        <f t="shared" si="82"/>
        <v>178</v>
      </c>
      <c r="HU152" s="6">
        <f t="shared" si="83"/>
        <v>0</v>
      </c>
      <c r="HV152" s="6">
        <f t="shared" si="84"/>
        <v>178</v>
      </c>
      <c r="HW152" s="7">
        <f t="shared" si="85"/>
        <v>9759358000</v>
      </c>
      <c r="HX152" s="7">
        <f t="shared" si="86"/>
        <v>2300454.4837943697</v>
      </c>
      <c r="HY152" s="7">
        <f t="shared" si="87"/>
        <v>745373.79999999993</v>
      </c>
      <c r="HZ152" s="8">
        <f t="shared" si="88"/>
        <v>8142128.5099999998</v>
      </c>
      <c r="IA152" s="8">
        <f t="shared" si="89"/>
        <v>406411</v>
      </c>
      <c r="IB152" s="7">
        <f t="shared" si="90"/>
        <v>13006345.800000001</v>
      </c>
      <c r="IC152" s="8">
        <f t="shared" si="91"/>
        <v>8548539.5099999998</v>
      </c>
      <c r="ID152" s="7">
        <f t="shared" si="92"/>
        <v>52881.525900000001</v>
      </c>
      <c r="IE152" s="6">
        <f t="shared" si="94"/>
        <v>6043</v>
      </c>
      <c r="IF152" s="6">
        <f t="shared" si="95"/>
        <v>151</v>
      </c>
      <c r="IG152" s="6">
        <f t="shared" si="96"/>
        <v>5892</v>
      </c>
      <c r="IH152" s="6">
        <f t="shared" si="97"/>
        <v>0</v>
      </c>
      <c r="II152" s="6">
        <f t="shared" si="98"/>
        <v>5892</v>
      </c>
      <c r="IJ152" s="7">
        <f t="shared" si="99"/>
        <v>1793191000</v>
      </c>
      <c r="IK152" s="7">
        <f t="shared" si="100"/>
        <v>569873.93655987037</v>
      </c>
      <c r="IL152" s="7">
        <f t="shared" si="101"/>
        <v>420</v>
      </c>
      <c r="IM152" s="8">
        <f t="shared" si="102"/>
        <v>407359.76</v>
      </c>
      <c r="IN152" s="8">
        <f t="shared" si="103"/>
        <v>0</v>
      </c>
      <c r="IO152" s="7">
        <f t="shared" si="104"/>
        <v>377.96</v>
      </c>
      <c r="IP152" s="8">
        <f t="shared" si="105"/>
        <v>407359.76</v>
      </c>
      <c r="IQ152" s="7">
        <f t="shared" si="106"/>
        <v>179.08470000000003</v>
      </c>
    </row>
    <row r="153" spans="1:251" ht="12" customHeight="1" x14ac:dyDescent="0.2">
      <c r="A153" s="14" t="s">
        <v>3</v>
      </c>
      <c r="B153" s="6"/>
      <c r="C153" s="6"/>
      <c r="D153" s="6"/>
      <c r="E153" s="6"/>
      <c r="F153" s="6"/>
      <c r="G153" s="7"/>
      <c r="H153" s="7"/>
      <c r="I153" s="7"/>
      <c r="J153" s="8"/>
      <c r="K153" s="8"/>
      <c r="L153" s="7"/>
      <c r="M153" s="8"/>
      <c r="N153" s="7"/>
      <c r="O153" s="6"/>
      <c r="P153" s="6"/>
      <c r="Q153" s="6"/>
      <c r="R153" s="6"/>
      <c r="S153" s="6"/>
      <c r="T153" s="7"/>
      <c r="U153" s="7"/>
      <c r="V153" s="7"/>
      <c r="W153" s="8"/>
      <c r="X153" s="8"/>
      <c r="Y153" s="7"/>
      <c r="Z153" s="8"/>
      <c r="AA153" s="7"/>
      <c r="AB153" s="6"/>
      <c r="AC153" s="6"/>
      <c r="AD153" s="6"/>
      <c r="AE153" s="6"/>
      <c r="AF153" s="6"/>
      <c r="AG153" s="7"/>
      <c r="AH153" s="7"/>
      <c r="AI153" s="7"/>
      <c r="AJ153" s="8"/>
      <c r="AK153" s="8"/>
      <c r="AL153" s="7"/>
      <c r="AM153" s="8"/>
      <c r="AN153" s="7"/>
      <c r="AO153" s="6"/>
      <c r="AP153" s="6"/>
      <c r="AQ153" s="6"/>
      <c r="AR153" s="6"/>
      <c r="AS153" s="6"/>
      <c r="AT153" s="7"/>
      <c r="AU153" s="7"/>
      <c r="AV153" s="7"/>
      <c r="AW153" s="8"/>
      <c r="AX153" s="8"/>
      <c r="AY153" s="7"/>
      <c r="AZ153" s="8"/>
      <c r="BA153" s="7"/>
      <c r="BB153" s="6">
        <v>8827</v>
      </c>
      <c r="BC153" s="6">
        <v>8705</v>
      </c>
      <c r="BD153" s="6">
        <v>122</v>
      </c>
      <c r="BE153" s="6">
        <v>0</v>
      </c>
      <c r="BF153" s="6">
        <v>122</v>
      </c>
      <c r="BG153" s="7">
        <v>6795204000</v>
      </c>
      <c r="BH153" s="7">
        <v>769820.32400589099</v>
      </c>
      <c r="BI153" s="7">
        <v>364486.2</v>
      </c>
      <c r="BJ153" s="8">
        <v>2841960.51</v>
      </c>
      <c r="BK153" s="8">
        <v>260864</v>
      </c>
      <c r="BL153" s="7">
        <v>8090616.5800000001</v>
      </c>
      <c r="BM153" s="8">
        <v>3102824.51</v>
      </c>
      <c r="BN153" s="7">
        <v>19744.337800000001</v>
      </c>
      <c r="BO153" s="6">
        <v>1910636</v>
      </c>
      <c r="BP153" s="6">
        <v>1010324</v>
      </c>
      <c r="BQ153" s="6">
        <v>900312</v>
      </c>
      <c r="BR153" s="6">
        <v>709146</v>
      </c>
      <c r="BS153" s="6">
        <v>191166</v>
      </c>
      <c r="BT153" s="7">
        <v>396089689391</v>
      </c>
      <c r="BU153" s="7">
        <v>207307.7704968398</v>
      </c>
      <c r="BV153" s="7">
        <v>143589370.88</v>
      </c>
      <c r="BW153" s="8">
        <v>73275042741.130005</v>
      </c>
      <c r="BX153" s="8">
        <v>8895771186.9300003</v>
      </c>
      <c r="BY153" s="7">
        <v>11787266726.700001</v>
      </c>
      <c r="BZ153" s="8">
        <v>82170813928.060013</v>
      </c>
      <c r="CA153" s="7">
        <v>521422206.28410006</v>
      </c>
      <c r="CB153" s="6">
        <v>1820</v>
      </c>
      <c r="CC153" s="6">
        <v>1804</v>
      </c>
      <c r="CD153" s="6">
        <v>16</v>
      </c>
      <c r="CE153" s="6">
        <v>0</v>
      </c>
      <c r="CF153" s="6">
        <v>16</v>
      </c>
      <c r="CG153" s="7">
        <v>1367904000</v>
      </c>
      <c r="CH153" s="7">
        <v>751595.60439560434</v>
      </c>
      <c r="CI153" s="7">
        <v>270180</v>
      </c>
      <c r="CJ153" s="8">
        <v>777014.6</v>
      </c>
      <c r="CK153" s="8">
        <v>56219</v>
      </c>
      <c r="CL153" s="7">
        <v>1915326.8</v>
      </c>
      <c r="CM153" s="8">
        <v>833233.6</v>
      </c>
      <c r="CN153" s="7">
        <v>5892.4531000000006</v>
      </c>
      <c r="CO153" s="6">
        <v>2049</v>
      </c>
      <c r="CP153" s="6">
        <v>2013</v>
      </c>
      <c r="CQ153" s="6">
        <v>36</v>
      </c>
      <c r="CR153" s="6">
        <v>0</v>
      </c>
      <c r="CS153" s="6">
        <v>36</v>
      </c>
      <c r="CT153" s="7">
        <v>1596250000</v>
      </c>
      <c r="CU153" s="7">
        <v>779038.55539287452</v>
      </c>
      <c r="CV153" s="7">
        <v>110707.6</v>
      </c>
      <c r="CW153" s="8">
        <v>4504839.7</v>
      </c>
      <c r="CX153" s="8">
        <v>144824</v>
      </c>
      <c r="CY153" s="7">
        <v>3000697.4</v>
      </c>
      <c r="CZ153" s="8">
        <v>4649663.7</v>
      </c>
      <c r="DA153" s="7">
        <v>44700.034899999999</v>
      </c>
      <c r="DB153" s="6"/>
      <c r="DC153" s="6"/>
      <c r="DD153" s="6"/>
      <c r="DE153" s="6"/>
      <c r="DF153" s="6"/>
      <c r="DG153" s="7"/>
      <c r="DH153" s="7"/>
      <c r="DI153" s="7"/>
      <c r="DJ153" s="8"/>
      <c r="DK153" s="8"/>
      <c r="DL153" s="7"/>
      <c r="DM153" s="8"/>
      <c r="DN153" s="7"/>
      <c r="DO153" s="6">
        <v>514703</v>
      </c>
      <c r="DP153" s="6">
        <v>463716</v>
      </c>
      <c r="DQ153" s="6">
        <v>50987</v>
      </c>
      <c r="DR153" s="6">
        <v>22587</v>
      </c>
      <c r="DS153" s="6">
        <v>28400</v>
      </c>
      <c r="DT153" s="7">
        <v>61350434000</v>
      </c>
      <c r="DU153" s="7">
        <v>119195.79641074562</v>
      </c>
      <c r="DV153" s="7">
        <v>109111526.38</v>
      </c>
      <c r="DW153" s="8">
        <v>7005205789.5699997</v>
      </c>
      <c r="DX153" s="8">
        <v>1338927611.4299998</v>
      </c>
      <c r="DY153" s="7">
        <v>5112752155.6100006</v>
      </c>
      <c r="DZ153" s="8">
        <v>8344133401</v>
      </c>
      <c r="EA153" s="7">
        <v>81867781.964300007</v>
      </c>
      <c r="EB153" s="6">
        <v>5647</v>
      </c>
      <c r="EC153" s="6">
        <v>181</v>
      </c>
      <c r="ED153" s="6">
        <v>5466</v>
      </c>
      <c r="EE153" s="6">
        <v>0</v>
      </c>
      <c r="EF153" s="6">
        <v>5466</v>
      </c>
      <c r="EG153" s="7">
        <v>1730820000</v>
      </c>
      <c r="EH153" s="7">
        <v>306502.56773508055</v>
      </c>
      <c r="EI153" s="7">
        <v>1020</v>
      </c>
      <c r="EJ153" s="8">
        <v>459180.82</v>
      </c>
      <c r="EK153" s="8">
        <v>421</v>
      </c>
      <c r="EL153" s="7">
        <v>390.95</v>
      </c>
      <c r="EM153" s="8">
        <v>459601.82</v>
      </c>
      <c r="EN153" s="7">
        <v>375.93430000000001</v>
      </c>
      <c r="EO153" s="6">
        <v>1239</v>
      </c>
      <c r="EP153" s="6">
        <v>4</v>
      </c>
      <c r="EQ153" s="6">
        <v>1235</v>
      </c>
      <c r="ER153" s="6">
        <v>0</v>
      </c>
      <c r="ES153" s="6">
        <v>1235</v>
      </c>
      <c r="ET153" s="7">
        <v>349480000</v>
      </c>
      <c r="EU153" s="7">
        <v>282066.18240516545</v>
      </c>
      <c r="EV153" s="7">
        <v>0</v>
      </c>
      <c r="EW153" s="8">
        <v>6574.8</v>
      </c>
      <c r="EX153" s="8">
        <v>0</v>
      </c>
      <c r="EY153" s="7">
        <v>0.02</v>
      </c>
      <c r="EZ153" s="8">
        <v>6574.8</v>
      </c>
      <c r="FA153" s="7">
        <v>0</v>
      </c>
      <c r="FB153" s="6">
        <v>746225</v>
      </c>
      <c r="FC153" s="6">
        <v>716406</v>
      </c>
      <c r="FD153" s="6">
        <v>29819</v>
      </c>
      <c r="FE153" s="6">
        <v>16227</v>
      </c>
      <c r="FF153" s="6">
        <v>13592</v>
      </c>
      <c r="FG153" s="7">
        <v>96499399000</v>
      </c>
      <c r="FH153" s="7">
        <v>129316.75969044189</v>
      </c>
      <c r="FI153" s="7">
        <v>160876559.40000001</v>
      </c>
      <c r="FJ153" s="8">
        <v>5376696315.7999992</v>
      </c>
      <c r="FK153" s="8">
        <v>778049553.29999995</v>
      </c>
      <c r="FL153" s="7">
        <v>8103270275.7800007</v>
      </c>
      <c r="FM153" s="8">
        <v>6154745869.1000004</v>
      </c>
      <c r="FN153" s="7">
        <v>80911690.464699998</v>
      </c>
      <c r="FO153" s="6"/>
      <c r="FP153" s="6"/>
      <c r="FQ153" s="6"/>
      <c r="FR153" s="6"/>
      <c r="FS153" s="6"/>
      <c r="FT153" s="7"/>
      <c r="FU153" s="7"/>
      <c r="FV153" s="7"/>
      <c r="FW153" s="8"/>
      <c r="FX153" s="8"/>
      <c r="FY153" s="7"/>
      <c r="FZ153" s="8"/>
      <c r="GA153" s="7"/>
      <c r="GB153" s="6">
        <v>3191146</v>
      </c>
      <c r="GC153" s="6">
        <v>2203153</v>
      </c>
      <c r="GD153" s="6">
        <v>987993</v>
      </c>
      <c r="GE153" s="6">
        <v>747960</v>
      </c>
      <c r="GF153" s="6">
        <v>240033</v>
      </c>
      <c r="GG153" s="7">
        <v>565779180391</v>
      </c>
      <c r="GH153" s="7">
        <v>177296.5512674757</v>
      </c>
      <c r="GI153" s="7">
        <v>414323850.46000004</v>
      </c>
      <c r="GJ153" s="8">
        <v>85665534416.930008</v>
      </c>
      <c r="GK153" s="8">
        <v>11013210679.66</v>
      </c>
      <c r="GL153" s="7">
        <v>25016296189.84</v>
      </c>
      <c r="GM153" s="8">
        <v>96678745096.589996</v>
      </c>
      <c r="GN153" s="7">
        <v>684272391.47320008</v>
      </c>
      <c r="GO153" s="6">
        <v>1189349</v>
      </c>
      <c r="GP153" s="6">
        <v>449532</v>
      </c>
      <c r="GQ153" s="6">
        <v>739817</v>
      </c>
      <c r="GR153" s="6">
        <v>630271</v>
      </c>
      <c r="GS153" s="6">
        <v>109546</v>
      </c>
      <c r="GT153" s="7">
        <v>252373807391</v>
      </c>
      <c r="GU153" s="7">
        <v>212194.91283971316</v>
      </c>
      <c r="GV153" s="7">
        <v>75065122.779999986</v>
      </c>
      <c r="GW153" s="8">
        <v>45416809274.530006</v>
      </c>
      <c r="GX153" s="8">
        <v>3669702597.5000005</v>
      </c>
      <c r="GY153" s="7">
        <v>3223614490.6999998</v>
      </c>
      <c r="GZ153" s="8">
        <v>49086511872.030006</v>
      </c>
      <c r="HA153" s="7">
        <v>306887730.64900005</v>
      </c>
      <c r="HB153" s="6">
        <f t="shared" si="107"/>
        <v>0</v>
      </c>
      <c r="HC153" s="6">
        <f t="shared" si="108"/>
        <v>0</v>
      </c>
      <c r="HD153" s="6">
        <f t="shared" si="109"/>
        <v>0</v>
      </c>
      <c r="HE153" s="6">
        <f t="shared" si="110"/>
        <v>0</v>
      </c>
      <c r="HF153" s="6">
        <f t="shared" si="111"/>
        <v>0</v>
      </c>
      <c r="HG153" s="7">
        <f t="shared" si="112"/>
        <v>0</v>
      </c>
      <c r="HH153" s="7">
        <f t="shared" si="113"/>
        <v>3167547.0092651676</v>
      </c>
      <c r="HI153" s="7">
        <f t="shared" si="114"/>
        <v>-7.7474396675825119E-8</v>
      </c>
      <c r="HJ153" s="8">
        <f t="shared" si="115"/>
        <v>-4.8830406740307808E-6</v>
      </c>
      <c r="HK153" s="8">
        <f t="shared" si="116"/>
        <v>0</v>
      </c>
      <c r="HL153" s="7">
        <f t="shared" si="117"/>
        <v>7.6301392937239143E-7</v>
      </c>
      <c r="HM153" s="8">
        <f t="shared" si="118"/>
        <v>2.5634537450969219E-5</v>
      </c>
      <c r="HN153" s="7">
        <f t="shared" si="119"/>
        <v>2.8229919735167641E-8</v>
      </c>
      <c r="HP153" s="15">
        <f t="shared" si="120"/>
        <v>2.2136851336184302E-2</v>
      </c>
      <c r="HR153" s="6">
        <f t="shared" si="93"/>
        <v>12696</v>
      </c>
      <c r="HS153" s="6">
        <f t="shared" si="81"/>
        <v>12522</v>
      </c>
      <c r="HT153" s="6">
        <f t="shared" si="82"/>
        <v>174</v>
      </c>
      <c r="HU153" s="6">
        <f t="shared" si="83"/>
        <v>0</v>
      </c>
      <c r="HV153" s="6">
        <f t="shared" si="84"/>
        <v>174</v>
      </c>
      <c r="HW153" s="7">
        <f t="shared" si="85"/>
        <v>9759358000</v>
      </c>
      <c r="HX153" s="7">
        <f t="shared" si="86"/>
        <v>2300454.4837943697</v>
      </c>
      <c r="HY153" s="7">
        <f t="shared" si="87"/>
        <v>745373.79999999993</v>
      </c>
      <c r="HZ153" s="8">
        <f t="shared" si="88"/>
        <v>8123814.8100000005</v>
      </c>
      <c r="IA153" s="8">
        <f t="shared" si="89"/>
        <v>461907</v>
      </c>
      <c r="IB153" s="7">
        <f t="shared" si="90"/>
        <v>13006640.780000001</v>
      </c>
      <c r="IC153" s="8">
        <f t="shared" si="91"/>
        <v>8585721.8100000005</v>
      </c>
      <c r="ID153" s="7">
        <f t="shared" si="92"/>
        <v>70336.825799999991</v>
      </c>
      <c r="IE153" s="6">
        <f t="shared" si="94"/>
        <v>6886</v>
      </c>
      <c r="IF153" s="6">
        <f t="shared" si="95"/>
        <v>185</v>
      </c>
      <c r="IG153" s="6">
        <f t="shared" si="96"/>
        <v>6701</v>
      </c>
      <c r="IH153" s="6">
        <f t="shared" si="97"/>
        <v>0</v>
      </c>
      <c r="II153" s="6">
        <f t="shared" si="98"/>
        <v>6701</v>
      </c>
      <c r="IJ153" s="7">
        <f t="shared" si="99"/>
        <v>2080300000</v>
      </c>
      <c r="IK153" s="7">
        <f t="shared" si="100"/>
        <v>588568.750140246</v>
      </c>
      <c r="IL153" s="7">
        <f t="shared" si="101"/>
        <v>1020</v>
      </c>
      <c r="IM153" s="8">
        <f t="shared" si="102"/>
        <v>465755.62</v>
      </c>
      <c r="IN153" s="8">
        <f t="shared" si="103"/>
        <v>421</v>
      </c>
      <c r="IO153" s="7">
        <f t="shared" si="104"/>
        <v>390.96999999999997</v>
      </c>
      <c r="IP153" s="8">
        <f t="shared" si="105"/>
        <v>466176.62</v>
      </c>
      <c r="IQ153" s="7">
        <f t="shared" si="106"/>
        <v>375.93430000000001</v>
      </c>
    </row>
    <row r="154" spans="1:251" ht="12" customHeight="1" x14ac:dyDescent="0.2">
      <c r="A154" s="14" t="s">
        <v>4</v>
      </c>
      <c r="B154" s="6"/>
      <c r="C154" s="6"/>
      <c r="D154" s="6"/>
      <c r="E154" s="6"/>
      <c r="F154" s="6"/>
      <c r="G154" s="7"/>
      <c r="H154" s="7"/>
      <c r="I154" s="7"/>
      <c r="J154" s="8"/>
      <c r="K154" s="8"/>
      <c r="L154" s="7"/>
      <c r="M154" s="8"/>
      <c r="N154" s="7"/>
      <c r="O154" s="6"/>
      <c r="P154" s="6"/>
      <c r="Q154" s="6"/>
      <c r="R154" s="6"/>
      <c r="S154" s="6"/>
      <c r="T154" s="7"/>
      <c r="U154" s="7"/>
      <c r="V154" s="7"/>
      <c r="W154" s="8"/>
      <c r="X154" s="8"/>
      <c r="Y154" s="7"/>
      <c r="Z154" s="8"/>
      <c r="AA154" s="7"/>
      <c r="AB154" s="6"/>
      <c r="AC154" s="6"/>
      <c r="AD154" s="6"/>
      <c r="AE154" s="6"/>
      <c r="AF154" s="6"/>
      <c r="AG154" s="7"/>
      <c r="AH154" s="7"/>
      <c r="AI154" s="7"/>
      <c r="AJ154" s="8"/>
      <c r="AK154" s="8"/>
      <c r="AL154" s="7"/>
      <c r="AM154" s="8"/>
      <c r="AN154" s="7"/>
      <c r="AO154" s="6"/>
      <c r="AP154" s="6"/>
      <c r="AQ154" s="6"/>
      <c r="AR154" s="6"/>
      <c r="AS154" s="6"/>
      <c r="AT154" s="7"/>
      <c r="AU154" s="7"/>
      <c r="AV154" s="7"/>
      <c r="AW154" s="8"/>
      <c r="AX154" s="8"/>
      <c r="AY154" s="7"/>
      <c r="AZ154" s="8"/>
      <c r="BA154" s="7"/>
      <c r="BB154" s="6">
        <v>8827</v>
      </c>
      <c r="BC154" s="6">
        <v>8710</v>
      </c>
      <c r="BD154" s="6">
        <v>117</v>
      </c>
      <c r="BE154" s="6">
        <v>0</v>
      </c>
      <c r="BF154" s="6">
        <v>117</v>
      </c>
      <c r="BG154" s="7">
        <v>6795204000</v>
      </c>
      <c r="BH154" s="7">
        <v>769820.32400589099</v>
      </c>
      <c r="BI154" s="7">
        <v>364486.2</v>
      </c>
      <c r="BJ154" s="8">
        <v>2718419.61</v>
      </c>
      <c r="BK154" s="8">
        <v>253122</v>
      </c>
      <c r="BL154" s="7">
        <v>8091607</v>
      </c>
      <c r="BM154" s="8">
        <v>2971541.61</v>
      </c>
      <c r="BN154" s="7">
        <v>23763.329700000006</v>
      </c>
      <c r="BO154" s="6">
        <v>1914720</v>
      </c>
      <c r="BP154" s="6">
        <v>1021181</v>
      </c>
      <c r="BQ154" s="6">
        <v>893539</v>
      </c>
      <c r="BR154" s="6">
        <v>706719</v>
      </c>
      <c r="BS154" s="6">
        <v>186820</v>
      </c>
      <c r="BT154" s="7">
        <v>396957927391</v>
      </c>
      <c r="BU154" s="7">
        <v>207319.04789786495</v>
      </c>
      <c r="BV154" s="7">
        <v>143925713.84</v>
      </c>
      <c r="BW154" s="8">
        <v>72990614735.070007</v>
      </c>
      <c r="BX154" s="8">
        <v>8750832681.7200012</v>
      </c>
      <c r="BY154" s="7">
        <v>11804657602.720001</v>
      </c>
      <c r="BZ154" s="8">
        <v>81741447416.789993</v>
      </c>
      <c r="CA154" s="7">
        <v>651598519.43550003</v>
      </c>
      <c r="CB154" s="6">
        <v>1820</v>
      </c>
      <c r="CC154" s="6">
        <v>1805</v>
      </c>
      <c r="CD154" s="6">
        <v>15</v>
      </c>
      <c r="CE154" s="6">
        <v>0</v>
      </c>
      <c r="CF154" s="6">
        <v>15</v>
      </c>
      <c r="CG154" s="7">
        <v>1367904000</v>
      </c>
      <c r="CH154" s="7">
        <v>751595.60439560434</v>
      </c>
      <c r="CI154" s="7">
        <v>249180</v>
      </c>
      <c r="CJ154" s="8">
        <v>783214.6</v>
      </c>
      <c r="CK154" s="8">
        <v>56219</v>
      </c>
      <c r="CL154" s="7">
        <v>1915326.8</v>
      </c>
      <c r="CM154" s="8">
        <v>839433.6</v>
      </c>
      <c r="CN154" s="7">
        <v>7453.9673000000003</v>
      </c>
      <c r="CO154" s="6">
        <v>2049</v>
      </c>
      <c r="CP154" s="6">
        <v>2014</v>
      </c>
      <c r="CQ154" s="6">
        <v>35</v>
      </c>
      <c r="CR154" s="6">
        <v>0</v>
      </c>
      <c r="CS154" s="6">
        <v>35</v>
      </c>
      <c r="CT154" s="7">
        <v>1596250000</v>
      </c>
      <c r="CU154" s="7">
        <v>779038.55539287452</v>
      </c>
      <c r="CV154" s="7">
        <v>110707.6</v>
      </c>
      <c r="CW154" s="8">
        <v>4388480.9000000004</v>
      </c>
      <c r="CX154" s="8">
        <v>138541</v>
      </c>
      <c r="CY154" s="7">
        <v>3001910.59</v>
      </c>
      <c r="CZ154" s="8">
        <v>4527021.9000000004</v>
      </c>
      <c r="DA154" s="7">
        <v>54844.102800000008</v>
      </c>
      <c r="DB154" s="6"/>
      <c r="DC154" s="6"/>
      <c r="DD154" s="6"/>
      <c r="DE154" s="6"/>
      <c r="DF154" s="6"/>
      <c r="DG154" s="7"/>
      <c r="DH154" s="7"/>
      <c r="DI154" s="7"/>
      <c r="DJ154" s="8"/>
      <c r="DK154" s="8"/>
      <c r="DL154" s="7"/>
      <c r="DM154" s="8"/>
      <c r="DN154" s="7"/>
      <c r="DO154" s="6">
        <v>514682</v>
      </c>
      <c r="DP154" s="6">
        <v>464287</v>
      </c>
      <c r="DQ154" s="6">
        <v>50395</v>
      </c>
      <c r="DR154" s="6">
        <v>22332</v>
      </c>
      <c r="DS154" s="6">
        <v>28063</v>
      </c>
      <c r="DT154" s="7">
        <v>61345753000</v>
      </c>
      <c r="DU154" s="7">
        <v>119191.56488861082</v>
      </c>
      <c r="DV154" s="7">
        <v>109111926.38</v>
      </c>
      <c r="DW154" s="8">
        <v>6925289696.7900009</v>
      </c>
      <c r="DX154" s="8">
        <v>1323267950.4299998</v>
      </c>
      <c r="DY154" s="7">
        <v>5113181476.6199999</v>
      </c>
      <c r="DZ154" s="8">
        <v>8248557647.2200003</v>
      </c>
      <c r="EA154" s="7">
        <v>101905230.80070001</v>
      </c>
      <c r="EB154" s="6">
        <v>5664</v>
      </c>
      <c r="EC154" s="6">
        <v>226</v>
      </c>
      <c r="ED154" s="6">
        <v>5438</v>
      </c>
      <c r="EE154" s="6">
        <v>0</v>
      </c>
      <c r="EF154" s="6">
        <v>5438</v>
      </c>
      <c r="EG154" s="7">
        <v>1748391000</v>
      </c>
      <c r="EH154" s="7">
        <v>308684.85169491527</v>
      </c>
      <c r="EI154" s="7">
        <v>1020</v>
      </c>
      <c r="EJ154" s="8">
        <v>496925.98</v>
      </c>
      <c r="EK154" s="8">
        <v>421</v>
      </c>
      <c r="EL154" s="7">
        <v>431.11</v>
      </c>
      <c r="EM154" s="8">
        <v>497346.98</v>
      </c>
      <c r="EN154" s="7">
        <v>426.50920000000002</v>
      </c>
      <c r="EO154" s="6">
        <v>2098</v>
      </c>
      <c r="EP154" s="6">
        <v>6</v>
      </c>
      <c r="EQ154" s="6">
        <v>2092</v>
      </c>
      <c r="ER154" s="6">
        <v>0</v>
      </c>
      <c r="ES154" s="6">
        <v>2092</v>
      </c>
      <c r="ET154" s="7">
        <v>590616000</v>
      </c>
      <c r="EU154" s="7">
        <v>281513.82268827455</v>
      </c>
      <c r="EV154" s="7">
        <v>0</v>
      </c>
      <c r="EW154" s="8">
        <v>20943.7</v>
      </c>
      <c r="EX154" s="8">
        <v>0</v>
      </c>
      <c r="EY154" s="7">
        <v>0.02</v>
      </c>
      <c r="EZ154" s="8">
        <v>20943.7</v>
      </c>
      <c r="FA154" s="7">
        <v>0.62130000000000007</v>
      </c>
      <c r="FB154" s="6">
        <v>746122</v>
      </c>
      <c r="FC154" s="6">
        <v>716772</v>
      </c>
      <c r="FD154" s="6">
        <v>29350</v>
      </c>
      <c r="FE154" s="6">
        <v>16007</v>
      </c>
      <c r="FF154" s="6">
        <v>13343</v>
      </c>
      <c r="FG154" s="7">
        <v>96481068000</v>
      </c>
      <c r="FH154" s="7">
        <v>129310.04312967585</v>
      </c>
      <c r="FI154" s="7">
        <v>160874559.40000001</v>
      </c>
      <c r="FJ154" s="8">
        <v>5290930148.6100006</v>
      </c>
      <c r="FK154" s="8">
        <v>765010415.29999995</v>
      </c>
      <c r="FL154" s="7">
        <v>8096302075.2700005</v>
      </c>
      <c r="FM154" s="8">
        <v>6055940563.9099998</v>
      </c>
      <c r="FN154" s="7">
        <v>100172485.31300001</v>
      </c>
      <c r="FO154" s="6"/>
      <c r="FP154" s="6"/>
      <c r="FQ154" s="6"/>
      <c r="FR154" s="6"/>
      <c r="FS154" s="6"/>
      <c r="FT154" s="7"/>
      <c r="FU154" s="7"/>
      <c r="FV154" s="7"/>
      <c r="FW154" s="8"/>
      <c r="FX154" s="8"/>
      <c r="FY154" s="7"/>
      <c r="FZ154" s="8"/>
      <c r="GA154" s="7"/>
      <c r="GB154" s="6">
        <v>3195982</v>
      </c>
      <c r="GC154" s="6">
        <v>2215001</v>
      </c>
      <c r="GD154" s="6">
        <v>980981</v>
      </c>
      <c r="GE154" s="6">
        <v>745058</v>
      </c>
      <c r="GF154" s="6">
        <v>235923</v>
      </c>
      <c r="GG154" s="7">
        <v>566883113391</v>
      </c>
      <c r="GH154" s="7">
        <v>177373.68777139546</v>
      </c>
      <c r="GI154" s="7">
        <v>414637593.42000002</v>
      </c>
      <c r="GJ154" s="8">
        <v>85215242565.259995</v>
      </c>
      <c r="GK154" s="8">
        <v>10839559350.450001</v>
      </c>
      <c r="GL154" s="7">
        <v>25027150430.130001</v>
      </c>
      <c r="GM154" s="8">
        <v>96054801915.709991</v>
      </c>
      <c r="GN154" s="7">
        <v>853762724.07949996</v>
      </c>
      <c r="GO154" s="6">
        <v>1194185</v>
      </c>
      <c r="GP154" s="6">
        <v>457892</v>
      </c>
      <c r="GQ154" s="6">
        <v>736293</v>
      </c>
      <c r="GR154" s="6">
        <v>628947</v>
      </c>
      <c r="GS154" s="6">
        <v>107346</v>
      </c>
      <c r="GT154" s="7">
        <v>253433683391</v>
      </c>
      <c r="GU154" s="7">
        <v>212223.13409647584</v>
      </c>
      <c r="GV154" s="7">
        <v>75376965.739999995</v>
      </c>
      <c r="GW154" s="8">
        <v>45422800027.180008</v>
      </c>
      <c r="GX154" s="8">
        <v>3601473485.5000005</v>
      </c>
      <c r="GY154" s="7">
        <v>3228887792.2300005</v>
      </c>
      <c r="GZ154" s="8">
        <v>49024273512.680016</v>
      </c>
      <c r="HA154" s="7">
        <v>384466725.36060005</v>
      </c>
      <c r="HB154" s="6">
        <f t="shared" si="107"/>
        <v>0</v>
      </c>
      <c r="HC154" s="6">
        <f t="shared" si="108"/>
        <v>0</v>
      </c>
      <c r="HD154" s="6">
        <f t="shared" si="109"/>
        <v>0</v>
      </c>
      <c r="HE154" s="6">
        <f t="shared" si="110"/>
        <v>0</v>
      </c>
      <c r="HF154" s="6">
        <f t="shared" si="111"/>
        <v>0</v>
      </c>
      <c r="HG154" s="7">
        <f t="shared" si="112"/>
        <v>0</v>
      </c>
      <c r="HH154" s="7">
        <f t="shared" si="113"/>
        <v>3169100.126322316</v>
      </c>
      <c r="HI154" s="7">
        <f t="shared" si="114"/>
        <v>-4.7672074288129807E-8</v>
      </c>
      <c r="HJ154" s="8">
        <f t="shared" si="115"/>
        <v>2.1972518879920244E-5</v>
      </c>
      <c r="HK154" s="8">
        <f t="shared" si="116"/>
        <v>0</v>
      </c>
      <c r="HL154" s="7">
        <f t="shared" si="117"/>
        <v>-1.0681152389224735E-6</v>
      </c>
      <c r="HM154" s="8">
        <f t="shared" si="118"/>
        <v>6.7137298174202442E-6</v>
      </c>
      <c r="HN154" s="7">
        <f t="shared" si="119"/>
        <v>1.6708946759536047E-7</v>
      </c>
      <c r="HP154" s="15">
        <f t="shared" si="120"/>
        <v>2.2120205067862005E-2</v>
      </c>
      <c r="HR154" s="6">
        <f t="shared" si="93"/>
        <v>12696</v>
      </c>
      <c r="HS154" s="6">
        <f t="shared" si="81"/>
        <v>12529</v>
      </c>
      <c r="HT154" s="6">
        <f t="shared" si="82"/>
        <v>167</v>
      </c>
      <c r="HU154" s="6">
        <f t="shared" si="83"/>
        <v>0</v>
      </c>
      <c r="HV154" s="6">
        <f t="shared" si="84"/>
        <v>167</v>
      </c>
      <c r="HW154" s="7">
        <f t="shared" si="85"/>
        <v>9759358000</v>
      </c>
      <c r="HX154" s="7">
        <f t="shared" si="86"/>
        <v>2300454.4837943697</v>
      </c>
      <c r="HY154" s="7">
        <f t="shared" si="87"/>
        <v>724373.79999999993</v>
      </c>
      <c r="HZ154" s="8">
        <f t="shared" si="88"/>
        <v>7890115.1100000003</v>
      </c>
      <c r="IA154" s="8">
        <f t="shared" si="89"/>
        <v>447882</v>
      </c>
      <c r="IB154" s="7">
        <f t="shared" si="90"/>
        <v>13008844.390000001</v>
      </c>
      <c r="IC154" s="8">
        <f t="shared" si="91"/>
        <v>8337997.1100000003</v>
      </c>
      <c r="ID154" s="7">
        <f t="shared" si="92"/>
        <v>86061.399800000014</v>
      </c>
      <c r="IE154" s="6">
        <f t="shared" si="94"/>
        <v>7762</v>
      </c>
      <c r="IF154" s="6">
        <f t="shared" si="95"/>
        <v>232</v>
      </c>
      <c r="IG154" s="6">
        <f t="shared" si="96"/>
        <v>7530</v>
      </c>
      <c r="IH154" s="6">
        <f t="shared" si="97"/>
        <v>0</v>
      </c>
      <c r="II154" s="6">
        <f t="shared" si="98"/>
        <v>7530</v>
      </c>
      <c r="IJ154" s="7">
        <f t="shared" si="99"/>
        <v>2339007000</v>
      </c>
      <c r="IK154" s="7">
        <f t="shared" si="100"/>
        <v>590198.67438318976</v>
      </c>
      <c r="IL154" s="7">
        <f t="shared" si="101"/>
        <v>1020</v>
      </c>
      <c r="IM154" s="8">
        <f t="shared" si="102"/>
        <v>517869.68</v>
      </c>
      <c r="IN154" s="8">
        <f t="shared" si="103"/>
        <v>421</v>
      </c>
      <c r="IO154" s="7">
        <f t="shared" si="104"/>
        <v>431.13</v>
      </c>
      <c r="IP154" s="8">
        <f t="shared" si="105"/>
        <v>518290.68</v>
      </c>
      <c r="IQ154" s="7">
        <f t="shared" si="106"/>
        <v>427.13050000000004</v>
      </c>
    </row>
    <row r="155" spans="1:251" x14ac:dyDescent="0.2">
      <c r="A155" s="14" t="s">
        <v>5</v>
      </c>
      <c r="B155" s="6"/>
      <c r="C155" s="6"/>
      <c r="D155" s="6"/>
      <c r="E155" s="6"/>
      <c r="F155" s="6"/>
      <c r="G155" s="7"/>
      <c r="H155" s="7"/>
      <c r="I155" s="7"/>
      <c r="J155" s="8"/>
      <c r="K155" s="8"/>
      <c r="L155" s="7"/>
      <c r="M155" s="8"/>
      <c r="N155" s="7"/>
      <c r="O155" s="6"/>
      <c r="P155" s="6"/>
      <c r="Q155" s="6"/>
      <c r="R155" s="6"/>
      <c r="S155" s="6"/>
      <c r="T155" s="7"/>
      <c r="U155" s="7"/>
      <c r="V155" s="7"/>
      <c r="W155" s="8"/>
      <c r="X155" s="8"/>
      <c r="Y155" s="7"/>
      <c r="Z155" s="8"/>
      <c r="AA155" s="7"/>
      <c r="AB155" s="6"/>
      <c r="AC155" s="6"/>
      <c r="AD155" s="6"/>
      <c r="AE155" s="6"/>
      <c r="AF155" s="6"/>
      <c r="AG155" s="7"/>
      <c r="AH155" s="7"/>
      <c r="AI155" s="7"/>
      <c r="AJ155" s="8"/>
      <c r="AK155" s="8"/>
      <c r="AL155" s="7"/>
      <c r="AM155" s="8"/>
      <c r="AN155" s="7"/>
      <c r="AO155" s="6"/>
      <c r="AP155" s="6"/>
      <c r="AQ155" s="6"/>
      <c r="AR155" s="6"/>
      <c r="AS155" s="6"/>
      <c r="AT155" s="7"/>
      <c r="AU155" s="7"/>
      <c r="AV155" s="7"/>
      <c r="AW155" s="8"/>
      <c r="AX155" s="8"/>
      <c r="AY155" s="7"/>
      <c r="AZ155" s="8"/>
      <c r="BA155" s="7"/>
      <c r="BB155" s="6">
        <v>8827</v>
      </c>
      <c r="BC155" s="6">
        <v>8712</v>
      </c>
      <c r="BD155" s="6">
        <v>115</v>
      </c>
      <c r="BE155" s="6">
        <v>0</v>
      </c>
      <c r="BF155" s="6">
        <v>115</v>
      </c>
      <c r="BG155" s="7">
        <v>6795204000</v>
      </c>
      <c r="BH155" s="7">
        <v>769820.32400589099</v>
      </c>
      <c r="BI155" s="7">
        <v>364486.19999999995</v>
      </c>
      <c r="BJ155" s="8">
        <v>2725239.81</v>
      </c>
      <c r="BK155" s="8">
        <v>252523</v>
      </c>
      <c r="BL155" s="7">
        <v>8091730.46</v>
      </c>
      <c r="BM155" s="8">
        <v>2977762.81</v>
      </c>
      <c r="BN155" s="7">
        <v>28495.672200000008</v>
      </c>
      <c r="BO155" s="6">
        <v>1919090</v>
      </c>
      <c r="BP155" s="6">
        <v>1033003</v>
      </c>
      <c r="BQ155" s="6">
        <v>886087</v>
      </c>
      <c r="BR155" s="6">
        <v>703550</v>
      </c>
      <c r="BS155" s="6">
        <v>182537</v>
      </c>
      <c r="BT155" s="7">
        <v>398104683391</v>
      </c>
      <c r="BU155" s="7">
        <v>207444.5093200423</v>
      </c>
      <c r="BV155" s="7">
        <v>144273879.54000002</v>
      </c>
      <c r="BW155" s="8">
        <v>72756028016.729996</v>
      </c>
      <c r="BX155" s="8">
        <v>8609018087.2200012</v>
      </c>
      <c r="BY155" s="7">
        <v>11828256867.74</v>
      </c>
      <c r="BZ155" s="8">
        <v>81365046103.949997</v>
      </c>
      <c r="CA155" s="7">
        <v>774905897.30380011</v>
      </c>
      <c r="CB155" s="6">
        <v>1820</v>
      </c>
      <c r="CC155" s="6">
        <v>1805</v>
      </c>
      <c r="CD155" s="6">
        <v>15</v>
      </c>
      <c r="CE155" s="6">
        <v>0</v>
      </c>
      <c r="CF155" s="6">
        <v>15</v>
      </c>
      <c r="CG155" s="7">
        <v>1367904000</v>
      </c>
      <c r="CH155" s="7">
        <v>751595.60439560434</v>
      </c>
      <c r="CI155" s="7">
        <v>249180</v>
      </c>
      <c r="CJ155" s="8">
        <v>789414.60000000009</v>
      </c>
      <c r="CK155" s="8">
        <v>56219</v>
      </c>
      <c r="CL155" s="7">
        <v>1915326.8</v>
      </c>
      <c r="CM155" s="8">
        <v>845633.60000000009</v>
      </c>
      <c r="CN155" s="7">
        <v>8975.8914999999997</v>
      </c>
      <c r="CO155" s="6">
        <v>2049</v>
      </c>
      <c r="CP155" s="6">
        <v>2014</v>
      </c>
      <c r="CQ155" s="6">
        <v>35</v>
      </c>
      <c r="CR155" s="6">
        <v>0</v>
      </c>
      <c r="CS155" s="6">
        <v>35</v>
      </c>
      <c r="CT155" s="7">
        <v>1596250000</v>
      </c>
      <c r="CU155" s="7">
        <v>779038.55539287452</v>
      </c>
      <c r="CV155" s="7">
        <v>110707.6</v>
      </c>
      <c r="CW155" s="8">
        <v>4393480.9000000004</v>
      </c>
      <c r="CX155" s="8">
        <v>138541</v>
      </c>
      <c r="CY155" s="7">
        <v>3001910.5900000003</v>
      </c>
      <c r="CZ155" s="8">
        <v>4532021.9000000004</v>
      </c>
      <c r="DA155" s="7">
        <v>65826.965400000001</v>
      </c>
      <c r="DB155" s="6"/>
      <c r="DC155" s="6"/>
      <c r="DD155" s="6"/>
      <c r="DE155" s="6"/>
      <c r="DF155" s="6"/>
      <c r="DG155" s="7"/>
      <c r="DH155" s="7"/>
      <c r="DI155" s="7"/>
      <c r="DJ155" s="8"/>
      <c r="DK155" s="8"/>
      <c r="DL155" s="7"/>
      <c r="DM155" s="8"/>
      <c r="DN155" s="7"/>
      <c r="DO155" s="6">
        <v>514663</v>
      </c>
      <c r="DP155" s="6">
        <v>464981</v>
      </c>
      <c r="DQ155" s="6">
        <v>49682</v>
      </c>
      <c r="DR155" s="6">
        <v>22007</v>
      </c>
      <c r="DS155" s="6">
        <v>27675</v>
      </c>
      <c r="DT155" s="7">
        <v>61342164000</v>
      </c>
      <c r="DU155" s="7">
        <v>119188.99163141707</v>
      </c>
      <c r="DV155" s="7">
        <v>109111926.38</v>
      </c>
      <c r="DW155" s="8">
        <v>6841975961.2299995</v>
      </c>
      <c r="DX155" s="8">
        <v>1305452670.4299998</v>
      </c>
      <c r="DY155" s="7">
        <v>5114041760.8799992</v>
      </c>
      <c r="DZ155" s="8">
        <v>8147428631.6599998</v>
      </c>
      <c r="EA155" s="7">
        <v>120659011.7184</v>
      </c>
      <c r="EB155" s="6">
        <v>5680</v>
      </c>
      <c r="EC155" s="6">
        <v>272</v>
      </c>
      <c r="ED155" s="6">
        <v>5408</v>
      </c>
      <c r="EE155" s="6">
        <v>0</v>
      </c>
      <c r="EF155" s="6">
        <v>5408</v>
      </c>
      <c r="EG155" s="7">
        <v>1757316000</v>
      </c>
      <c r="EH155" s="7">
        <v>309386.61971830984</v>
      </c>
      <c r="EI155" s="7">
        <v>1020</v>
      </c>
      <c r="EJ155" s="8">
        <v>513969.52</v>
      </c>
      <c r="EK155" s="8">
        <v>415</v>
      </c>
      <c r="EL155" s="7">
        <v>469.87</v>
      </c>
      <c r="EM155" s="8">
        <v>514384.52</v>
      </c>
      <c r="EN155" s="7">
        <v>434.04570000000001</v>
      </c>
      <c r="EO155" s="6">
        <v>2879</v>
      </c>
      <c r="EP155" s="6">
        <v>18</v>
      </c>
      <c r="EQ155" s="6">
        <v>2861</v>
      </c>
      <c r="ER155" s="6">
        <v>0</v>
      </c>
      <c r="ES155" s="6">
        <v>2861</v>
      </c>
      <c r="ET155" s="7">
        <v>813704000</v>
      </c>
      <c r="EU155" s="7">
        <v>282634.24800277874</v>
      </c>
      <c r="EV155" s="7">
        <v>0</v>
      </c>
      <c r="EW155" s="8">
        <v>41761.1</v>
      </c>
      <c r="EX155" s="8">
        <v>0</v>
      </c>
      <c r="EY155" s="7">
        <v>0.02</v>
      </c>
      <c r="EZ155" s="8">
        <v>41761.1</v>
      </c>
      <c r="FA155" s="7">
        <v>1.0381</v>
      </c>
      <c r="FB155" s="6">
        <v>745967</v>
      </c>
      <c r="FC155" s="6">
        <v>717295</v>
      </c>
      <c r="FD155" s="6">
        <v>28672</v>
      </c>
      <c r="FE155" s="6">
        <v>15607</v>
      </c>
      <c r="FF155" s="6">
        <v>13065</v>
      </c>
      <c r="FG155" s="7">
        <v>96454371000</v>
      </c>
      <c r="FH155" s="7">
        <v>129301.12324003609</v>
      </c>
      <c r="FI155" s="7">
        <v>160871349.40000001</v>
      </c>
      <c r="FJ155" s="8">
        <v>5167642728.4200001</v>
      </c>
      <c r="FK155" s="8">
        <v>746752246.04999995</v>
      </c>
      <c r="FL155" s="7">
        <v>8085785204.3799992</v>
      </c>
      <c r="FM155" s="8">
        <v>5914394974.4699993</v>
      </c>
      <c r="FN155" s="7">
        <v>117264038.4508</v>
      </c>
      <c r="FO155" s="6"/>
      <c r="FP155" s="6"/>
      <c r="FQ155" s="6"/>
      <c r="FR155" s="6"/>
      <c r="FS155" s="6"/>
      <c r="FT155" s="7"/>
      <c r="FU155" s="7"/>
      <c r="FV155" s="7"/>
      <c r="FW155" s="8"/>
      <c r="FX155" s="8"/>
      <c r="FY155" s="7"/>
      <c r="FZ155" s="8"/>
      <c r="GA155" s="7"/>
      <c r="GB155" s="6">
        <v>3200975</v>
      </c>
      <c r="GC155" s="6">
        <v>2228100</v>
      </c>
      <c r="GD155" s="6">
        <v>972875</v>
      </c>
      <c r="GE155" s="6">
        <v>741164</v>
      </c>
      <c r="GF155" s="6">
        <v>231711</v>
      </c>
      <c r="GG155" s="7">
        <v>568231596391</v>
      </c>
      <c r="GH155" s="7">
        <v>177518.28626933982</v>
      </c>
      <c r="GI155" s="7">
        <v>414982549.12</v>
      </c>
      <c r="GJ155" s="8">
        <v>84774110572.309998</v>
      </c>
      <c r="GK155" s="8">
        <v>10661670701.700001</v>
      </c>
      <c r="GL155" s="7">
        <v>25041093270.740002</v>
      </c>
      <c r="GM155" s="8">
        <v>95435781274.01001</v>
      </c>
      <c r="GN155" s="7">
        <v>1012932681.0859001</v>
      </c>
      <c r="GO155" s="6">
        <v>1199178</v>
      </c>
      <c r="GP155" s="6">
        <v>467092</v>
      </c>
      <c r="GQ155" s="6">
        <v>732086</v>
      </c>
      <c r="GR155" s="6">
        <v>626900</v>
      </c>
      <c r="GS155" s="6">
        <v>105186</v>
      </c>
      <c r="GT155" s="7">
        <v>254688628391</v>
      </c>
      <c r="GU155" s="7">
        <v>212386.00807469783</v>
      </c>
      <c r="GV155" s="7">
        <v>75717921.439999998</v>
      </c>
      <c r="GW155" s="8">
        <v>45481469570.980011</v>
      </c>
      <c r="GX155" s="8">
        <v>3537179200.5000005</v>
      </c>
      <c r="GY155" s="7">
        <v>3235198801.3699994</v>
      </c>
      <c r="GZ155" s="8">
        <v>49018648771.480011</v>
      </c>
      <c r="HA155" s="7">
        <v>458296817.87160003</v>
      </c>
      <c r="HB155" s="6">
        <f t="shared" si="107"/>
        <v>0</v>
      </c>
      <c r="HC155" s="6">
        <f t="shared" si="108"/>
        <v>0</v>
      </c>
      <c r="HD155" s="6">
        <f t="shared" si="109"/>
        <v>0</v>
      </c>
      <c r="HE155" s="6">
        <f t="shared" si="110"/>
        <v>0</v>
      </c>
      <c r="HF155" s="6">
        <f t="shared" si="111"/>
        <v>0</v>
      </c>
      <c r="HG155" s="7">
        <f t="shared" si="112"/>
        <v>0</v>
      </c>
      <c r="HH155" s="7">
        <f t="shared" si="113"/>
        <v>3170891.6894376143</v>
      </c>
      <c r="HI155" s="7">
        <f t="shared" si="114"/>
        <v>-1.7927959561347961E-8</v>
      </c>
      <c r="HJ155" s="8">
        <f t="shared" si="115"/>
        <v>-7.9345190897583961E-6</v>
      </c>
      <c r="HK155" s="8">
        <f t="shared" si="116"/>
        <v>0</v>
      </c>
      <c r="HL155" s="7">
        <f t="shared" si="117"/>
        <v>-4.1962042587329051E-6</v>
      </c>
      <c r="HM155" s="8">
        <f t="shared" si="118"/>
        <v>-7.9345190897583961E-6</v>
      </c>
      <c r="HN155" s="7">
        <f t="shared" si="119"/>
        <v>-4.1953512663894799E-8</v>
      </c>
      <c r="HP155" s="15">
        <f t="shared" si="120"/>
        <v>2.2093704767844287E-2</v>
      </c>
      <c r="HR155" s="6">
        <f t="shared" ref="HR155" si="121">BB155+CB155+CO155</f>
        <v>12696</v>
      </c>
      <c r="HS155" s="6">
        <f t="shared" ref="HS155" si="122">BC155+CC155+CP155</f>
        <v>12531</v>
      </c>
      <c r="HT155" s="6">
        <f t="shared" ref="HT155" si="123">BD155+CD155+CQ155</f>
        <v>165</v>
      </c>
      <c r="HU155" s="6">
        <f t="shared" ref="HU155" si="124">BE155+CE155+CR155</f>
        <v>0</v>
      </c>
      <c r="HV155" s="6">
        <f t="shared" ref="HV155" si="125">BF155+CF155+CS155</f>
        <v>165</v>
      </c>
      <c r="HW155" s="7">
        <f t="shared" ref="HW155" si="126">BG155+CG155+CT155</f>
        <v>9759358000</v>
      </c>
      <c r="HX155" s="7">
        <f t="shared" ref="HX155" si="127">BH155+CH155+CU155</f>
        <v>2300454.4837943697</v>
      </c>
      <c r="HY155" s="7">
        <f t="shared" ref="HY155" si="128">BI155+CI155+CV155</f>
        <v>724373.79999999993</v>
      </c>
      <c r="HZ155" s="8">
        <f t="shared" ref="HZ155" si="129">BJ155+CJ155+CW155</f>
        <v>7908135.3100000005</v>
      </c>
      <c r="IA155" s="8">
        <f t="shared" ref="IA155" si="130">BK155+CK155+CX155</f>
        <v>447283</v>
      </c>
      <c r="IB155" s="7">
        <f t="shared" ref="IB155" si="131">BL155+CL155+CY155</f>
        <v>13008967.85</v>
      </c>
      <c r="IC155" s="8">
        <f t="shared" ref="IC155" si="132">BM155+CM155+CZ155</f>
        <v>8355418.3100000005</v>
      </c>
      <c r="ID155" s="7">
        <f t="shared" ref="ID155" si="133">BN155+CN155+DA155</f>
        <v>103298.52910000001</v>
      </c>
      <c r="IE155" s="6">
        <f t="shared" si="94"/>
        <v>8559</v>
      </c>
      <c r="IF155" s="6">
        <f t="shared" si="95"/>
        <v>290</v>
      </c>
      <c r="IG155" s="6">
        <f t="shared" si="96"/>
        <v>8269</v>
      </c>
      <c r="IH155" s="6">
        <f t="shared" si="97"/>
        <v>0</v>
      </c>
      <c r="II155" s="6">
        <f t="shared" si="98"/>
        <v>8269</v>
      </c>
      <c r="IJ155" s="7">
        <f t="shared" si="99"/>
        <v>2571020000</v>
      </c>
      <c r="IK155" s="7">
        <f t="shared" si="100"/>
        <v>592020.86772108858</v>
      </c>
      <c r="IL155" s="7">
        <f t="shared" si="101"/>
        <v>1020</v>
      </c>
      <c r="IM155" s="8">
        <f t="shared" si="102"/>
        <v>555730.62</v>
      </c>
      <c r="IN155" s="8">
        <f t="shared" si="103"/>
        <v>415</v>
      </c>
      <c r="IO155" s="7">
        <f t="shared" si="104"/>
        <v>469.89</v>
      </c>
      <c r="IP155" s="8">
        <f t="shared" si="105"/>
        <v>556145.62</v>
      </c>
      <c r="IQ155" s="7">
        <f t="shared" si="106"/>
        <v>435.0838</v>
      </c>
    </row>
    <row r="156" spans="1:251" ht="12" customHeight="1" x14ac:dyDescent="0.2">
      <c r="A156" s="14" t="s">
        <v>6</v>
      </c>
      <c r="B156" s="6"/>
      <c r="C156" s="6"/>
      <c r="D156" s="6"/>
      <c r="E156" s="6"/>
      <c r="F156" s="6"/>
      <c r="G156" s="7"/>
      <c r="H156" s="7"/>
      <c r="I156" s="7"/>
      <c r="J156" s="8"/>
      <c r="K156" s="8"/>
      <c r="L156" s="7"/>
      <c r="M156" s="8"/>
      <c r="N156" s="7"/>
      <c r="O156" s="6"/>
      <c r="P156" s="6"/>
      <c r="Q156" s="6"/>
      <c r="R156" s="6"/>
      <c r="S156" s="6"/>
      <c r="T156" s="7"/>
      <c r="U156" s="7"/>
      <c r="V156" s="7"/>
      <c r="W156" s="8"/>
      <c r="X156" s="8"/>
      <c r="Y156" s="7"/>
      <c r="Z156" s="8"/>
      <c r="AA156" s="7"/>
      <c r="AB156" s="6"/>
      <c r="AC156" s="6"/>
      <c r="AD156" s="6"/>
      <c r="AE156" s="6"/>
      <c r="AF156" s="6"/>
      <c r="AG156" s="7"/>
      <c r="AH156" s="7"/>
      <c r="AI156" s="7"/>
      <c r="AJ156" s="8"/>
      <c r="AK156" s="8"/>
      <c r="AL156" s="7"/>
      <c r="AM156" s="8"/>
      <c r="AN156" s="7"/>
      <c r="AO156" s="6"/>
      <c r="AP156" s="6"/>
      <c r="AQ156" s="6"/>
      <c r="AR156" s="6"/>
      <c r="AS156" s="6"/>
      <c r="AT156" s="7"/>
      <c r="AU156" s="7"/>
      <c r="AV156" s="7"/>
      <c r="AW156" s="8"/>
      <c r="AX156" s="8"/>
      <c r="AY156" s="7"/>
      <c r="AZ156" s="8"/>
      <c r="BA156" s="7"/>
      <c r="BB156" s="6">
        <v>8827</v>
      </c>
      <c r="BC156" s="6">
        <v>8716</v>
      </c>
      <c r="BD156" s="6">
        <v>111</v>
      </c>
      <c r="BE156" s="6">
        <v>0</v>
      </c>
      <c r="BF156" s="6">
        <v>111</v>
      </c>
      <c r="BG156" s="7">
        <v>6794854000</v>
      </c>
      <c r="BH156" s="7">
        <v>769780.67293531215</v>
      </c>
      <c r="BI156" s="7">
        <v>364486.19999999995</v>
      </c>
      <c r="BJ156" s="8">
        <v>2687052.81</v>
      </c>
      <c r="BK156" s="8">
        <v>246667</v>
      </c>
      <c r="BL156" s="7">
        <v>8092338.7600000007</v>
      </c>
      <c r="BM156" s="8">
        <v>2933719.81</v>
      </c>
      <c r="BN156" s="7">
        <v>32876.167600000001</v>
      </c>
      <c r="BO156" s="6">
        <v>1925339</v>
      </c>
      <c r="BP156" s="6">
        <v>1043315</v>
      </c>
      <c r="BQ156" s="6">
        <v>882024</v>
      </c>
      <c r="BR156" s="6">
        <v>703041</v>
      </c>
      <c r="BS156" s="6">
        <v>178983</v>
      </c>
      <c r="BT156" s="7">
        <v>399953985391</v>
      </c>
      <c r="BU156" s="7">
        <v>207731.72173367912</v>
      </c>
      <c r="BV156" s="7">
        <v>144772563.74000001</v>
      </c>
      <c r="BW156" s="8">
        <v>72800499145.630005</v>
      </c>
      <c r="BX156" s="8">
        <v>8497977439.2000008</v>
      </c>
      <c r="BY156" s="7">
        <v>11875584851.59</v>
      </c>
      <c r="BZ156" s="8">
        <v>81298476584.830002</v>
      </c>
      <c r="CA156" s="7">
        <v>903708536.06190002</v>
      </c>
      <c r="CB156" s="6">
        <v>1820</v>
      </c>
      <c r="CC156" s="6">
        <v>1805</v>
      </c>
      <c r="CD156" s="6">
        <v>15</v>
      </c>
      <c r="CE156" s="6">
        <v>0</v>
      </c>
      <c r="CF156" s="6">
        <v>15</v>
      </c>
      <c r="CG156" s="7">
        <v>1367904000</v>
      </c>
      <c r="CH156" s="7">
        <v>751595.60439560434</v>
      </c>
      <c r="CI156" s="7">
        <v>249180</v>
      </c>
      <c r="CJ156" s="8">
        <v>795614.60000000009</v>
      </c>
      <c r="CK156" s="8">
        <v>56219</v>
      </c>
      <c r="CL156" s="7">
        <v>1915326.7999999998</v>
      </c>
      <c r="CM156" s="8">
        <v>851833.60000000009</v>
      </c>
      <c r="CN156" s="7">
        <v>10560.032500000001</v>
      </c>
      <c r="CO156" s="6">
        <v>2049</v>
      </c>
      <c r="CP156" s="6">
        <v>2014</v>
      </c>
      <c r="CQ156" s="6">
        <v>35</v>
      </c>
      <c r="CR156" s="6">
        <v>0</v>
      </c>
      <c r="CS156" s="6">
        <v>35</v>
      </c>
      <c r="CT156" s="7">
        <v>1596250000</v>
      </c>
      <c r="CU156" s="7">
        <v>779038.55539287452</v>
      </c>
      <c r="CV156" s="7">
        <v>110707.6</v>
      </c>
      <c r="CW156" s="8">
        <v>4399517.3000000007</v>
      </c>
      <c r="CX156" s="8">
        <v>138541</v>
      </c>
      <c r="CY156" s="7">
        <v>3001910.59</v>
      </c>
      <c r="CZ156" s="8">
        <v>4538058.3000000007</v>
      </c>
      <c r="DA156" s="7">
        <v>77189.31240000001</v>
      </c>
      <c r="DB156" s="6"/>
      <c r="DC156" s="6"/>
      <c r="DD156" s="6"/>
      <c r="DE156" s="6"/>
      <c r="DF156" s="6"/>
      <c r="DG156" s="7"/>
      <c r="DH156" s="7"/>
      <c r="DI156" s="7"/>
      <c r="DJ156" s="8"/>
      <c r="DK156" s="8"/>
      <c r="DL156" s="7"/>
      <c r="DM156" s="8"/>
      <c r="DN156" s="7"/>
      <c r="DO156" s="6">
        <v>514390</v>
      </c>
      <c r="DP156" s="6">
        <v>465852</v>
      </c>
      <c r="DQ156" s="6">
        <v>48538</v>
      </c>
      <c r="DR156" s="6">
        <v>21510</v>
      </c>
      <c r="DS156" s="6">
        <v>27028</v>
      </c>
      <c r="DT156" s="7">
        <v>61293762000</v>
      </c>
      <c r="DU156" s="7">
        <v>119158.15237465737</v>
      </c>
      <c r="DV156" s="7">
        <v>109110556.38</v>
      </c>
      <c r="DW156" s="8">
        <v>6674352484.6700001</v>
      </c>
      <c r="DX156" s="8">
        <v>1272861789.4000001</v>
      </c>
      <c r="DY156" s="7">
        <v>5104662499.8599997</v>
      </c>
      <c r="DZ156" s="8">
        <v>7947214274.0699997</v>
      </c>
      <c r="EA156" s="7">
        <v>137861822.99900001</v>
      </c>
      <c r="EB156" s="6">
        <v>5700</v>
      </c>
      <c r="EC156" s="6">
        <v>320</v>
      </c>
      <c r="ED156" s="6">
        <v>5380</v>
      </c>
      <c r="EE156" s="6">
        <v>0</v>
      </c>
      <c r="EF156" s="6">
        <v>5380</v>
      </c>
      <c r="EG156" s="7">
        <v>1785066000</v>
      </c>
      <c r="EH156" s="7">
        <v>313169.4736842105</v>
      </c>
      <c r="EI156" s="7">
        <v>1020</v>
      </c>
      <c r="EJ156" s="8">
        <v>523913.92</v>
      </c>
      <c r="EK156" s="8">
        <v>415</v>
      </c>
      <c r="EL156" s="7">
        <v>526.33000000000004</v>
      </c>
      <c r="EM156" s="8">
        <v>524328.91999999993</v>
      </c>
      <c r="EN156" s="7">
        <v>434.66890000000001</v>
      </c>
      <c r="EO156" s="6">
        <v>3706</v>
      </c>
      <c r="EP156" s="6">
        <v>36</v>
      </c>
      <c r="EQ156" s="6">
        <v>3670</v>
      </c>
      <c r="ER156" s="6">
        <v>0</v>
      </c>
      <c r="ES156" s="6">
        <v>3670</v>
      </c>
      <c r="ET156" s="7">
        <v>1043600000</v>
      </c>
      <c r="EU156" s="7">
        <v>281597.40960604424</v>
      </c>
      <c r="EV156" s="7">
        <v>0</v>
      </c>
      <c r="EW156" s="8">
        <v>72770.3</v>
      </c>
      <c r="EX156" s="8">
        <v>0</v>
      </c>
      <c r="EY156" s="7">
        <v>0.76</v>
      </c>
      <c r="EZ156" s="8">
        <v>72770.3</v>
      </c>
      <c r="FA156" s="7">
        <v>2.1709000000000001</v>
      </c>
      <c r="FB156" s="6">
        <v>745671</v>
      </c>
      <c r="FC156" s="6">
        <v>717831</v>
      </c>
      <c r="FD156" s="6">
        <v>27840</v>
      </c>
      <c r="FE156" s="6">
        <v>15157</v>
      </c>
      <c r="FF156" s="6">
        <v>12683</v>
      </c>
      <c r="FG156" s="7">
        <v>96402619000</v>
      </c>
      <c r="FH156" s="7">
        <v>129283.04708108536</v>
      </c>
      <c r="FI156" s="7">
        <v>160868509.40000001</v>
      </c>
      <c r="FJ156" s="8">
        <v>5005223041.8699999</v>
      </c>
      <c r="FK156" s="8">
        <v>722660531.04999995</v>
      </c>
      <c r="FL156" s="7">
        <v>8063802140.2600002</v>
      </c>
      <c r="FM156" s="8">
        <v>5727883572.9200001</v>
      </c>
      <c r="FN156" s="7">
        <v>132992831.52959999</v>
      </c>
      <c r="FO156" s="6"/>
      <c r="FP156" s="6"/>
      <c r="FQ156" s="6"/>
      <c r="FR156" s="6"/>
      <c r="FS156" s="6"/>
      <c r="FT156" s="7"/>
      <c r="FU156" s="7"/>
      <c r="FV156" s="7"/>
      <c r="FW156" s="8"/>
      <c r="FX156" s="8"/>
      <c r="FY156" s="7"/>
      <c r="FZ156" s="8"/>
      <c r="GA156" s="7"/>
      <c r="GB156" s="6">
        <v>3207502</v>
      </c>
      <c r="GC156" s="6">
        <v>2239889</v>
      </c>
      <c r="GD156" s="6">
        <v>967613</v>
      </c>
      <c r="GE156" s="6">
        <v>739708</v>
      </c>
      <c r="GF156" s="6">
        <v>227905</v>
      </c>
      <c r="GG156" s="7">
        <v>570238040391</v>
      </c>
      <c r="GH156" s="7">
        <v>177782.5985427289</v>
      </c>
      <c r="GI156" s="7">
        <v>415477023.31999999</v>
      </c>
      <c r="GJ156" s="8">
        <v>84488553541.100006</v>
      </c>
      <c r="GK156" s="8">
        <v>10493941601.65</v>
      </c>
      <c r="GL156" s="7">
        <v>25057059594.950001</v>
      </c>
      <c r="GM156" s="8">
        <v>94982495142.75</v>
      </c>
      <c r="GN156" s="7">
        <v>1174684252.9428</v>
      </c>
      <c r="GO156" s="6">
        <v>1205705</v>
      </c>
      <c r="GP156" s="6">
        <v>475095</v>
      </c>
      <c r="GQ156" s="6">
        <v>730610</v>
      </c>
      <c r="GR156" s="6">
        <v>627199</v>
      </c>
      <c r="GS156" s="6">
        <v>103411</v>
      </c>
      <c r="GT156" s="7">
        <v>256448680391</v>
      </c>
      <c r="GU156" s="7">
        <v>212696.04122981991</v>
      </c>
      <c r="GV156" s="7">
        <v>76205556.439999998</v>
      </c>
      <c r="GW156" s="8">
        <v>45693669856.389992</v>
      </c>
      <c r="GX156" s="8">
        <v>3481812741.3000002</v>
      </c>
      <c r="GY156" s="7">
        <v>3241659200.9499998</v>
      </c>
      <c r="GZ156" s="8">
        <v>49175482597.689995</v>
      </c>
      <c r="HA156" s="7">
        <v>534776360.10619998</v>
      </c>
      <c r="HB156" s="6">
        <f t="shared" si="107"/>
        <v>0</v>
      </c>
      <c r="HC156" s="6">
        <f t="shared" si="108"/>
        <v>0</v>
      </c>
      <c r="HD156" s="6">
        <f t="shared" si="109"/>
        <v>0</v>
      </c>
      <c r="HE156" s="6">
        <f t="shared" si="110"/>
        <v>0</v>
      </c>
      <c r="HF156" s="6">
        <f t="shared" si="111"/>
        <v>0</v>
      </c>
      <c r="HG156" s="7">
        <f t="shared" si="112"/>
        <v>0</v>
      </c>
      <c r="HH156" s="7">
        <f t="shared" si="113"/>
        <v>3173572.0386607386</v>
      </c>
      <c r="HI156" s="7">
        <f t="shared" si="114"/>
        <v>-1.7927959561347961E-8</v>
      </c>
      <c r="HJ156" s="8">
        <f t="shared" si="115"/>
        <v>1.6479520127177238E-5</v>
      </c>
      <c r="HK156" s="8">
        <f t="shared" si="116"/>
        <v>9.5367431640625E-7</v>
      </c>
      <c r="HL156" s="7">
        <f t="shared" si="117"/>
        <v>-2.2881105223859777E-6</v>
      </c>
      <c r="HM156" s="8">
        <f t="shared" si="118"/>
        <v>1.6479520127177238E-5</v>
      </c>
      <c r="HN156" s="7">
        <f t="shared" si="119"/>
        <v>-3.5857453895005165E-8</v>
      </c>
      <c r="HP156" s="15">
        <f t="shared" si="120"/>
        <v>2.204335294042813E-2</v>
      </c>
      <c r="HR156" s="6">
        <f t="shared" ref="HR156" si="134">BB156+CB156+CO156</f>
        <v>12696</v>
      </c>
      <c r="HS156" s="6">
        <f t="shared" ref="HS156" si="135">BC156+CC156+CP156</f>
        <v>12535</v>
      </c>
      <c r="HT156" s="6">
        <f t="shared" ref="HT156" si="136">BD156+CD156+CQ156</f>
        <v>161</v>
      </c>
      <c r="HU156" s="6">
        <f t="shared" ref="HU156" si="137">BE156+CE156+CR156</f>
        <v>0</v>
      </c>
      <c r="HV156" s="6">
        <f t="shared" ref="HV156" si="138">BF156+CF156+CS156</f>
        <v>161</v>
      </c>
      <c r="HW156" s="7">
        <f t="shared" ref="HW156" si="139">BG156+CG156+CT156</f>
        <v>9759008000</v>
      </c>
      <c r="HX156" s="7">
        <f t="shared" ref="HX156" si="140">BH156+CH156+CU156</f>
        <v>2300414.8327237908</v>
      </c>
      <c r="HY156" s="7">
        <f t="shared" ref="HY156" si="141">BI156+CI156+CV156</f>
        <v>724373.79999999993</v>
      </c>
      <c r="HZ156" s="8">
        <f t="shared" ref="HZ156" si="142">BJ156+CJ156+CW156</f>
        <v>7882184.7100000009</v>
      </c>
      <c r="IA156" s="8">
        <f t="shared" ref="IA156" si="143">BK156+CK156+CX156</f>
        <v>441427</v>
      </c>
      <c r="IB156" s="7">
        <f t="shared" ref="IB156" si="144">BL156+CL156+CY156</f>
        <v>13009576.15</v>
      </c>
      <c r="IC156" s="8">
        <f t="shared" ref="IC156" si="145">BM156+CM156+CZ156</f>
        <v>8323611.7100000009</v>
      </c>
      <c r="ID156" s="7">
        <f t="shared" ref="ID156" si="146">BN156+CN156+DA156</f>
        <v>120625.51250000001</v>
      </c>
      <c r="IE156" s="6">
        <f t="shared" si="94"/>
        <v>9406</v>
      </c>
      <c r="IF156" s="6">
        <f t="shared" si="95"/>
        <v>356</v>
      </c>
      <c r="IG156" s="6">
        <f t="shared" si="96"/>
        <v>9050</v>
      </c>
      <c r="IH156" s="6">
        <f t="shared" si="97"/>
        <v>0</v>
      </c>
      <c r="II156" s="6">
        <f t="shared" si="98"/>
        <v>9050</v>
      </c>
      <c r="IJ156" s="7">
        <f t="shared" si="99"/>
        <v>2828666000</v>
      </c>
      <c r="IK156" s="7">
        <f t="shared" si="100"/>
        <v>594766.88329025474</v>
      </c>
      <c r="IL156" s="7">
        <f t="shared" si="101"/>
        <v>1020</v>
      </c>
      <c r="IM156" s="8">
        <f t="shared" si="102"/>
        <v>596684.22</v>
      </c>
      <c r="IN156" s="8">
        <f t="shared" si="103"/>
        <v>415</v>
      </c>
      <c r="IO156" s="7">
        <f t="shared" si="104"/>
        <v>527.09</v>
      </c>
      <c r="IP156" s="8">
        <f t="shared" si="105"/>
        <v>597099.22</v>
      </c>
      <c r="IQ156" s="7">
        <f t="shared" si="106"/>
        <v>436.83980000000003</v>
      </c>
    </row>
    <row r="157" spans="1:251" ht="12" customHeight="1" x14ac:dyDescent="0.2">
      <c r="A157" s="14" t="s">
        <v>7</v>
      </c>
      <c r="B157" s="6"/>
      <c r="C157" s="6"/>
      <c r="D157" s="6"/>
      <c r="E157" s="6"/>
      <c r="F157" s="6"/>
      <c r="G157" s="7"/>
      <c r="H157" s="7"/>
      <c r="I157" s="7"/>
      <c r="J157" s="8"/>
      <c r="K157" s="8"/>
      <c r="L157" s="7"/>
      <c r="M157" s="8"/>
      <c r="N157" s="7"/>
      <c r="O157" s="6"/>
      <c r="P157" s="6"/>
      <c r="Q157" s="6"/>
      <c r="R157" s="6"/>
      <c r="S157" s="6"/>
      <c r="T157" s="7"/>
      <c r="U157" s="7"/>
      <c r="V157" s="7"/>
      <c r="W157" s="8"/>
      <c r="X157" s="8"/>
      <c r="Y157" s="7"/>
      <c r="Z157" s="8"/>
      <c r="AA157" s="7"/>
      <c r="AB157" s="6"/>
      <c r="AC157" s="6"/>
      <c r="AD157" s="6"/>
      <c r="AE157" s="6"/>
      <c r="AF157" s="6"/>
      <c r="AG157" s="7"/>
      <c r="AH157" s="7"/>
      <c r="AI157" s="7"/>
      <c r="AJ157" s="8"/>
      <c r="AK157" s="8"/>
      <c r="AL157" s="7"/>
      <c r="AM157" s="8"/>
      <c r="AN157" s="7"/>
      <c r="AO157" s="6"/>
      <c r="AP157" s="6"/>
      <c r="AQ157" s="6"/>
      <c r="AR157" s="6"/>
      <c r="AS157" s="6"/>
      <c r="AT157" s="7"/>
      <c r="AU157" s="7"/>
      <c r="AV157" s="7"/>
      <c r="AW157" s="8"/>
      <c r="AX157" s="8"/>
      <c r="AY157" s="7"/>
      <c r="AZ157" s="8"/>
      <c r="BA157" s="7"/>
      <c r="BB157" s="6">
        <v>8827</v>
      </c>
      <c r="BC157" s="6">
        <v>8721</v>
      </c>
      <c r="BD157" s="6">
        <v>106</v>
      </c>
      <c r="BE157" s="6">
        <v>0</v>
      </c>
      <c r="BF157" s="6">
        <v>106</v>
      </c>
      <c r="BG157" s="7">
        <v>6794854000</v>
      </c>
      <c r="BH157" s="7">
        <v>769780.67293531215</v>
      </c>
      <c r="BI157" s="7">
        <v>364486.19999999995</v>
      </c>
      <c r="BJ157" s="8">
        <v>2699243.6100000003</v>
      </c>
      <c r="BK157" s="8">
        <v>240393</v>
      </c>
      <c r="BL157" s="7">
        <v>8092410.2600000007</v>
      </c>
      <c r="BM157" s="8">
        <v>2939636.61</v>
      </c>
      <c r="BN157" s="7">
        <v>37830.708100000003</v>
      </c>
      <c r="BO157" s="6">
        <v>1933969</v>
      </c>
      <c r="BP157" s="6">
        <v>1062211</v>
      </c>
      <c r="BQ157" s="6">
        <v>871758</v>
      </c>
      <c r="BR157" s="6">
        <v>695685</v>
      </c>
      <c r="BS157" s="6">
        <v>176073</v>
      </c>
      <c r="BT157" s="7">
        <v>403723244391</v>
      </c>
      <c r="BU157" s="7">
        <v>208753.73100137591</v>
      </c>
      <c r="BV157" s="7">
        <v>143850358.94</v>
      </c>
      <c r="BW157" s="8">
        <v>73277482513.320007</v>
      </c>
      <c r="BX157" s="8">
        <v>8448460669.2000008</v>
      </c>
      <c r="BY157" s="7">
        <v>12029096585.4</v>
      </c>
      <c r="BZ157" s="8">
        <v>81725943182.520004</v>
      </c>
      <c r="CA157" s="7">
        <v>1040650070.9074</v>
      </c>
      <c r="CB157" s="6">
        <v>1820</v>
      </c>
      <c r="CC157" s="6">
        <v>1806</v>
      </c>
      <c r="CD157" s="6">
        <v>14</v>
      </c>
      <c r="CE157" s="6">
        <v>0</v>
      </c>
      <c r="CF157" s="6">
        <v>14</v>
      </c>
      <c r="CG157" s="7">
        <v>1367904000</v>
      </c>
      <c r="CH157" s="7">
        <v>751595.60439560434</v>
      </c>
      <c r="CI157" s="7">
        <v>249180</v>
      </c>
      <c r="CJ157" s="8">
        <v>801814.60000000009</v>
      </c>
      <c r="CK157" s="8">
        <v>56075</v>
      </c>
      <c r="CL157" s="7">
        <v>1915328.65</v>
      </c>
      <c r="CM157" s="8">
        <v>857889.60000000009</v>
      </c>
      <c r="CN157" s="7">
        <v>12154.1914</v>
      </c>
      <c r="CO157" s="6">
        <v>2049</v>
      </c>
      <c r="CP157" s="6">
        <v>2017</v>
      </c>
      <c r="CQ157" s="6">
        <v>32</v>
      </c>
      <c r="CR157" s="6">
        <v>0</v>
      </c>
      <c r="CS157" s="6">
        <v>32</v>
      </c>
      <c r="CT157" s="7">
        <v>1596250000</v>
      </c>
      <c r="CU157" s="7">
        <v>779038.55539287452</v>
      </c>
      <c r="CV157" s="7">
        <v>110707.6</v>
      </c>
      <c r="CW157" s="8">
        <v>4332121</v>
      </c>
      <c r="CX157" s="8">
        <v>130386</v>
      </c>
      <c r="CY157" s="7">
        <v>3003313.0700000003</v>
      </c>
      <c r="CZ157" s="8">
        <v>4462507</v>
      </c>
      <c r="DA157" s="7">
        <v>86965.719200000007</v>
      </c>
      <c r="DB157" s="6">
        <v>29</v>
      </c>
      <c r="DC157" s="6">
        <v>0</v>
      </c>
      <c r="DD157" s="6">
        <v>29</v>
      </c>
      <c r="DE157" s="6">
        <v>0</v>
      </c>
      <c r="DF157" s="6">
        <v>29</v>
      </c>
      <c r="DG157" s="7">
        <v>5027000</v>
      </c>
      <c r="DH157" s="7">
        <v>173344.8275862069</v>
      </c>
      <c r="DI157" s="7">
        <v>0</v>
      </c>
      <c r="DJ157" s="8">
        <v>0</v>
      </c>
      <c r="DK157" s="8">
        <v>0</v>
      </c>
      <c r="DL157" s="7">
        <v>0</v>
      </c>
      <c r="DM157" s="8">
        <v>0</v>
      </c>
      <c r="DN157" s="7">
        <v>0</v>
      </c>
      <c r="DO157" s="6">
        <v>513518</v>
      </c>
      <c r="DP157" s="6">
        <v>467352</v>
      </c>
      <c r="DQ157" s="6">
        <v>46166</v>
      </c>
      <c r="DR157" s="6">
        <v>20423</v>
      </c>
      <c r="DS157" s="6">
        <v>25743</v>
      </c>
      <c r="DT157" s="7">
        <v>61145498000</v>
      </c>
      <c r="DU157" s="7">
        <v>119071.77158346932</v>
      </c>
      <c r="DV157" s="7">
        <v>109096406.38</v>
      </c>
      <c r="DW157" s="8">
        <v>6326428958.8600006</v>
      </c>
      <c r="DX157" s="8">
        <v>1205437120.3200002</v>
      </c>
      <c r="DY157" s="7">
        <v>5071053314.4099998</v>
      </c>
      <c r="DZ157" s="8">
        <v>7531866079.1800003</v>
      </c>
      <c r="EA157" s="7">
        <v>149732980.48799998</v>
      </c>
      <c r="EB157" s="6">
        <v>5707</v>
      </c>
      <c r="EC157" s="6">
        <v>370</v>
      </c>
      <c r="ED157" s="6">
        <v>5337</v>
      </c>
      <c r="EE157" s="6">
        <v>0</v>
      </c>
      <c r="EF157" s="6">
        <v>5337</v>
      </c>
      <c r="EG157" s="7">
        <v>1790344000</v>
      </c>
      <c r="EH157" s="7">
        <v>313710.18048011215</v>
      </c>
      <c r="EI157" s="7">
        <v>0</v>
      </c>
      <c r="EJ157" s="8">
        <v>527786.12</v>
      </c>
      <c r="EK157" s="8">
        <v>409</v>
      </c>
      <c r="EL157" s="7">
        <v>613.51</v>
      </c>
      <c r="EM157" s="8">
        <v>528195.12</v>
      </c>
      <c r="EN157" s="7">
        <v>434.56840000000005</v>
      </c>
      <c r="EO157" s="6">
        <v>4398</v>
      </c>
      <c r="EP157" s="6">
        <v>53</v>
      </c>
      <c r="EQ157" s="6">
        <v>4345</v>
      </c>
      <c r="ER157" s="6">
        <v>0</v>
      </c>
      <c r="ES157" s="6">
        <v>4345</v>
      </c>
      <c r="ET157" s="7">
        <v>1252314000</v>
      </c>
      <c r="EU157" s="7">
        <v>284746.24829467939</v>
      </c>
      <c r="EV157" s="7">
        <v>0</v>
      </c>
      <c r="EW157" s="8">
        <v>107555.40000000001</v>
      </c>
      <c r="EX157" s="8">
        <v>0</v>
      </c>
      <c r="EY157" s="7">
        <v>2.2999999999999998</v>
      </c>
      <c r="EZ157" s="8">
        <v>107555.40000000001</v>
      </c>
      <c r="FA157" s="7">
        <v>6.6383000000000001</v>
      </c>
      <c r="FB157" s="6">
        <v>744452</v>
      </c>
      <c r="FC157" s="6">
        <v>719010</v>
      </c>
      <c r="FD157" s="6">
        <v>25442</v>
      </c>
      <c r="FE157" s="6">
        <v>13807</v>
      </c>
      <c r="FF157" s="6">
        <v>11635</v>
      </c>
      <c r="FG157" s="7">
        <v>96183180000</v>
      </c>
      <c r="FH157" s="7">
        <v>129199.97528383294</v>
      </c>
      <c r="FI157" s="7">
        <v>160852169.40000001</v>
      </c>
      <c r="FJ157" s="8">
        <v>4530225327.3500004</v>
      </c>
      <c r="FK157" s="8">
        <v>653691818.04999995</v>
      </c>
      <c r="FL157" s="7">
        <v>7966211059.1800003</v>
      </c>
      <c r="FM157" s="8">
        <v>5183917145.4000006</v>
      </c>
      <c r="FN157" s="7">
        <v>137946037.97310001</v>
      </c>
      <c r="FO157" s="6"/>
      <c r="FP157" s="6"/>
      <c r="FQ157" s="6"/>
      <c r="FR157" s="6"/>
      <c r="FS157" s="6"/>
      <c r="FT157" s="7"/>
      <c r="FU157" s="7"/>
      <c r="FV157" s="7"/>
      <c r="FW157" s="8"/>
      <c r="FX157" s="8"/>
      <c r="FY157" s="7"/>
      <c r="FZ157" s="8"/>
      <c r="GA157" s="7"/>
      <c r="GB157" s="6">
        <v>3214769</v>
      </c>
      <c r="GC157" s="6">
        <v>2261540</v>
      </c>
      <c r="GD157" s="6">
        <v>953229</v>
      </c>
      <c r="GE157" s="6">
        <v>729915</v>
      </c>
      <c r="GF157" s="6">
        <v>223314</v>
      </c>
      <c r="GG157" s="7">
        <v>573858615391</v>
      </c>
      <c r="GH157" s="7">
        <v>178506.95194304784</v>
      </c>
      <c r="GI157" s="7">
        <v>414523308.51999998</v>
      </c>
      <c r="GJ157" s="8">
        <v>84142605320.259995</v>
      </c>
      <c r="GK157" s="8">
        <v>10308016870.57</v>
      </c>
      <c r="GL157" s="7">
        <v>25079372626.779999</v>
      </c>
      <c r="GM157" s="8">
        <v>94450622190.830002</v>
      </c>
      <c r="GN157" s="7">
        <v>1328466481.1939001</v>
      </c>
      <c r="GO157" s="6">
        <v>1212972</v>
      </c>
      <c r="GP157" s="6">
        <v>491880</v>
      </c>
      <c r="GQ157" s="6">
        <v>721092</v>
      </c>
      <c r="GR157" s="6">
        <v>619785</v>
      </c>
      <c r="GS157" s="6">
        <v>101307</v>
      </c>
      <c r="GT157" s="7">
        <v>259017727391</v>
      </c>
      <c r="GU157" s="7">
        <v>213539.74155297896</v>
      </c>
      <c r="GV157" s="7">
        <v>75257291.640000001</v>
      </c>
      <c r="GW157" s="8">
        <v>45960907091.040001</v>
      </c>
      <c r="GX157" s="8">
        <v>3431235562.5999999</v>
      </c>
      <c r="GY157" s="7">
        <v>3248741916.4799995</v>
      </c>
      <c r="GZ157" s="8">
        <v>49392142653.639999</v>
      </c>
      <c r="HA157" s="7">
        <v>611037320.5042001</v>
      </c>
      <c r="HB157" s="6">
        <f t="shared" si="107"/>
        <v>0</v>
      </c>
      <c r="HC157" s="6">
        <f t="shared" si="108"/>
        <v>0</v>
      </c>
      <c r="HD157" s="6">
        <f t="shared" si="109"/>
        <v>0</v>
      </c>
      <c r="HE157" s="6">
        <f t="shared" si="110"/>
        <v>0</v>
      </c>
      <c r="HF157" s="6">
        <f t="shared" si="111"/>
        <v>0</v>
      </c>
      <c r="HG157" s="7">
        <f t="shared" si="112"/>
        <v>0</v>
      </c>
      <c r="HH157" s="7">
        <f t="shared" si="113"/>
        <v>3350734.6150104203</v>
      </c>
      <c r="HI157" s="7">
        <f t="shared" si="114"/>
        <v>-1.7927959561347961E-8</v>
      </c>
      <c r="HJ157" s="8">
        <f t="shared" si="115"/>
        <v>2.5635119527578354E-5</v>
      </c>
      <c r="HK157" s="8">
        <f t="shared" si="116"/>
        <v>9.5367431640625E-7</v>
      </c>
      <c r="HL157" s="7">
        <f t="shared" si="117"/>
        <v>3.0588353183702566E-7</v>
      </c>
      <c r="HM157" s="8">
        <f t="shared" si="118"/>
        <v>1.0375864803791046E-5</v>
      </c>
      <c r="HN157" s="7">
        <f t="shared" si="119"/>
        <v>-4.7870912567304913E-8</v>
      </c>
      <c r="HP157" s="15">
        <f t="shared" si="120"/>
        <v>2.1895698890994103E-2</v>
      </c>
      <c r="HR157" s="6">
        <f t="shared" ref="HR157" si="147">BB157+CB157+CO157</f>
        <v>12696</v>
      </c>
      <c r="HS157" s="6">
        <f t="shared" ref="HS157" si="148">BC157+CC157+CP157</f>
        <v>12544</v>
      </c>
      <c r="HT157" s="6">
        <f t="shared" ref="HT157" si="149">BD157+CD157+CQ157</f>
        <v>152</v>
      </c>
      <c r="HU157" s="6">
        <f t="shared" ref="HU157" si="150">BE157+CE157+CR157</f>
        <v>0</v>
      </c>
      <c r="HV157" s="6">
        <f t="shared" ref="HV157" si="151">BF157+CF157+CS157</f>
        <v>152</v>
      </c>
      <c r="HW157" s="7">
        <f t="shared" ref="HW157" si="152">BG157+CG157+CT157</f>
        <v>9759008000</v>
      </c>
      <c r="HX157" s="7">
        <f t="shared" ref="HX157" si="153">BH157+CH157+CU157</f>
        <v>2300414.8327237908</v>
      </c>
      <c r="HY157" s="7">
        <f t="shared" ref="HY157" si="154">BI157+CI157+CV157</f>
        <v>724373.79999999993</v>
      </c>
      <c r="HZ157" s="8">
        <f t="shared" ref="HZ157" si="155">BJ157+CJ157+CW157</f>
        <v>7833179.2100000009</v>
      </c>
      <c r="IA157" s="8">
        <f t="shared" ref="IA157" si="156">BK157+CK157+CX157</f>
        <v>426854</v>
      </c>
      <c r="IB157" s="7">
        <f t="shared" ref="IB157" si="157">BL157+CL157+CY157</f>
        <v>13011051.98</v>
      </c>
      <c r="IC157" s="8">
        <f t="shared" ref="IC157" si="158">BM157+CM157+CZ157</f>
        <v>8260033.21</v>
      </c>
      <c r="ID157" s="7">
        <f t="shared" ref="ID157" si="159">BN157+CN157+DA157</f>
        <v>136950.61869999999</v>
      </c>
      <c r="IE157" s="6">
        <f t="shared" si="94"/>
        <v>10134</v>
      </c>
      <c r="IF157" s="6">
        <f t="shared" si="95"/>
        <v>423</v>
      </c>
      <c r="IG157" s="6">
        <f t="shared" si="96"/>
        <v>9711</v>
      </c>
      <c r="IH157" s="6">
        <f t="shared" si="97"/>
        <v>0</v>
      </c>
      <c r="II157" s="6">
        <f t="shared" si="98"/>
        <v>9711</v>
      </c>
      <c r="IJ157" s="7">
        <f t="shared" si="99"/>
        <v>3047685000</v>
      </c>
      <c r="IK157" s="7">
        <f t="shared" si="100"/>
        <v>771801.25636099838</v>
      </c>
      <c r="IL157" s="7">
        <f t="shared" si="101"/>
        <v>0</v>
      </c>
      <c r="IM157" s="8">
        <f t="shared" si="102"/>
        <v>635341.52</v>
      </c>
      <c r="IN157" s="8">
        <f t="shared" si="103"/>
        <v>409</v>
      </c>
      <c r="IO157" s="7">
        <f t="shared" si="104"/>
        <v>615.80999999999995</v>
      </c>
      <c r="IP157" s="8">
        <f t="shared" si="105"/>
        <v>635750.52</v>
      </c>
      <c r="IQ157" s="7">
        <f t="shared" si="106"/>
        <v>441.20670000000007</v>
      </c>
    </row>
    <row r="158" spans="1:251" ht="12" customHeight="1" x14ac:dyDescent="0.2">
      <c r="A158" s="14" t="s">
        <v>8</v>
      </c>
      <c r="B158" s="6"/>
      <c r="C158" s="6"/>
      <c r="D158" s="6"/>
      <c r="E158" s="6"/>
      <c r="F158" s="6"/>
      <c r="G158" s="7"/>
      <c r="H158" s="7"/>
      <c r="I158" s="7"/>
      <c r="J158" s="8"/>
      <c r="K158" s="8"/>
      <c r="L158" s="7"/>
      <c r="M158" s="8"/>
      <c r="N158" s="7"/>
      <c r="O158" s="6"/>
      <c r="P158" s="6"/>
      <c r="Q158" s="6"/>
      <c r="R158" s="6"/>
      <c r="S158" s="6"/>
      <c r="T158" s="7"/>
      <c r="U158" s="7"/>
      <c r="V158" s="7"/>
      <c r="W158" s="8"/>
      <c r="X158" s="8"/>
      <c r="Y158" s="7"/>
      <c r="Z158" s="8"/>
      <c r="AA158" s="7"/>
      <c r="AB158" s="6"/>
      <c r="AC158" s="6"/>
      <c r="AD158" s="6"/>
      <c r="AE158" s="6"/>
      <c r="AF158" s="6"/>
      <c r="AG158" s="7"/>
      <c r="AH158" s="7"/>
      <c r="AI158" s="7"/>
      <c r="AJ158" s="8"/>
      <c r="AK158" s="8"/>
      <c r="AL158" s="7"/>
      <c r="AM158" s="8"/>
      <c r="AN158" s="7"/>
      <c r="AO158" s="6">
        <v>40027</v>
      </c>
      <c r="AP158" s="6">
        <v>631</v>
      </c>
      <c r="AQ158" s="6">
        <v>39396</v>
      </c>
      <c r="AR158" s="6">
        <v>19850</v>
      </c>
      <c r="AS158" s="6">
        <v>19546</v>
      </c>
      <c r="AT158" s="7">
        <v>7251930000</v>
      </c>
      <c r="AU158" s="7">
        <v>181175.95622954506</v>
      </c>
      <c r="AV158" s="7">
        <v>107610</v>
      </c>
      <c r="AW158" s="8">
        <v>5400552864.1000004</v>
      </c>
      <c r="AX158" s="8">
        <v>532409195</v>
      </c>
      <c r="AY158" s="7">
        <v>425159683.79000002</v>
      </c>
      <c r="AZ158" s="8">
        <v>5932962059.1000004</v>
      </c>
      <c r="BA158" s="7">
        <v>81468449.763300002</v>
      </c>
      <c r="BB158" s="6">
        <v>8827</v>
      </c>
      <c r="BC158" s="6">
        <v>8723</v>
      </c>
      <c r="BD158" s="6">
        <v>104</v>
      </c>
      <c r="BE158" s="6">
        <v>0</v>
      </c>
      <c r="BF158" s="6">
        <v>104</v>
      </c>
      <c r="BG158" s="7">
        <v>6794854000</v>
      </c>
      <c r="BH158" s="7">
        <v>769780.67293531215</v>
      </c>
      <c r="BI158" s="7">
        <v>364486.19999999995</v>
      </c>
      <c r="BJ158" s="8">
        <v>2619196.9100000006</v>
      </c>
      <c r="BK158" s="8">
        <v>230010</v>
      </c>
      <c r="BL158" s="7">
        <v>8093824.6600000001</v>
      </c>
      <c r="BM158" s="8">
        <v>2849206.9100000006</v>
      </c>
      <c r="BN158" s="7">
        <v>41072.3704</v>
      </c>
      <c r="BO158" s="6">
        <v>1903155</v>
      </c>
      <c r="BP158" s="6">
        <v>1070230</v>
      </c>
      <c r="BQ158" s="6">
        <v>832925</v>
      </c>
      <c r="BR158" s="6">
        <v>677954</v>
      </c>
      <c r="BS158" s="6">
        <v>154971</v>
      </c>
      <c r="BT158" s="7">
        <v>400992037259</v>
      </c>
      <c r="BU158" s="7">
        <v>210698.57014221122</v>
      </c>
      <c r="BV158" s="7">
        <v>144920029.23000002</v>
      </c>
      <c r="BW158" s="8">
        <v>68711890287.26001</v>
      </c>
      <c r="BX158" s="8">
        <v>7909242674.539999</v>
      </c>
      <c r="BY158" s="7">
        <v>11822498105.16</v>
      </c>
      <c r="BZ158" s="8">
        <v>76621132961.799988</v>
      </c>
      <c r="CA158" s="7">
        <v>1094586210.5658002</v>
      </c>
      <c r="CB158" s="6">
        <v>1820</v>
      </c>
      <c r="CC158" s="6">
        <v>1806</v>
      </c>
      <c r="CD158" s="6">
        <v>14</v>
      </c>
      <c r="CE158" s="6">
        <v>0</v>
      </c>
      <c r="CF158" s="6">
        <v>14</v>
      </c>
      <c r="CG158" s="7">
        <v>1367904000</v>
      </c>
      <c r="CH158" s="7">
        <v>751595.60439560434</v>
      </c>
      <c r="CI158" s="7">
        <v>249180</v>
      </c>
      <c r="CJ158" s="8">
        <v>808014.60000000009</v>
      </c>
      <c r="CK158" s="8">
        <v>56083</v>
      </c>
      <c r="CL158" s="7">
        <v>1915328.65</v>
      </c>
      <c r="CM158" s="8">
        <v>864097.60000000009</v>
      </c>
      <c r="CN158" s="7">
        <v>13709.600700000001</v>
      </c>
      <c r="CO158" s="6">
        <v>2049</v>
      </c>
      <c r="CP158" s="6">
        <v>2017</v>
      </c>
      <c r="CQ158" s="6">
        <v>32</v>
      </c>
      <c r="CR158" s="6">
        <v>0</v>
      </c>
      <c r="CS158" s="6">
        <v>32</v>
      </c>
      <c r="CT158" s="7">
        <v>1596250000</v>
      </c>
      <c r="CU158" s="7">
        <v>779038.55539287452</v>
      </c>
      <c r="CV158" s="7">
        <v>110707.6</v>
      </c>
      <c r="CW158" s="8">
        <v>4339120.5</v>
      </c>
      <c r="CX158" s="8">
        <v>130386</v>
      </c>
      <c r="CY158" s="7">
        <v>3003313.07</v>
      </c>
      <c r="CZ158" s="8">
        <v>4469506.5</v>
      </c>
      <c r="DA158" s="7">
        <v>97792.761099999989</v>
      </c>
      <c r="DB158" s="6">
        <v>286</v>
      </c>
      <c r="DC158" s="6">
        <v>2</v>
      </c>
      <c r="DD158" s="6">
        <v>284</v>
      </c>
      <c r="DE158" s="6">
        <v>0</v>
      </c>
      <c r="DF158" s="6">
        <v>284</v>
      </c>
      <c r="DG158" s="7">
        <v>54292000</v>
      </c>
      <c r="DH158" s="7">
        <v>189832.16783216782</v>
      </c>
      <c r="DI158" s="7">
        <v>0</v>
      </c>
      <c r="DJ158" s="8">
        <v>900</v>
      </c>
      <c r="DK158" s="8">
        <v>0</v>
      </c>
      <c r="DL158" s="7">
        <v>0</v>
      </c>
      <c r="DM158" s="8">
        <v>900</v>
      </c>
      <c r="DN158" s="7">
        <v>0</v>
      </c>
      <c r="DO158" s="6">
        <v>511877</v>
      </c>
      <c r="DP158" s="6">
        <v>468663</v>
      </c>
      <c r="DQ158" s="6">
        <v>43214</v>
      </c>
      <c r="DR158" s="6">
        <v>19151</v>
      </c>
      <c r="DS158" s="6">
        <v>24063</v>
      </c>
      <c r="DT158" s="7">
        <v>60857618000</v>
      </c>
      <c r="DU158" s="7">
        <v>118891.09688460313</v>
      </c>
      <c r="DV158" s="7">
        <v>109075736.38</v>
      </c>
      <c r="DW158" s="8">
        <v>5847442672.3000002</v>
      </c>
      <c r="DX158" s="8">
        <v>1115229251.8199999</v>
      </c>
      <c r="DY158" s="7">
        <v>5004048081.8200006</v>
      </c>
      <c r="DZ158" s="8">
        <v>6962671924.1199999</v>
      </c>
      <c r="EA158" s="7">
        <v>155413351.49330002</v>
      </c>
      <c r="EB158" s="6">
        <v>5614</v>
      </c>
      <c r="EC158" s="6">
        <v>427</v>
      </c>
      <c r="ED158" s="6">
        <v>5187</v>
      </c>
      <c r="EE158" s="6">
        <v>0</v>
      </c>
      <c r="EF158" s="6">
        <v>5187</v>
      </c>
      <c r="EG158" s="7">
        <v>1796050000</v>
      </c>
      <c r="EH158" s="7">
        <v>319923.40577128605</v>
      </c>
      <c r="EI158" s="7">
        <v>0</v>
      </c>
      <c r="EJ158" s="8">
        <v>527518.32000000007</v>
      </c>
      <c r="EK158" s="8">
        <v>409</v>
      </c>
      <c r="EL158" s="7">
        <v>705.86</v>
      </c>
      <c r="EM158" s="8">
        <v>527927.32000000007</v>
      </c>
      <c r="EN158" s="7">
        <v>440.42959999999999</v>
      </c>
      <c r="EO158" s="6">
        <v>5014</v>
      </c>
      <c r="EP158" s="6">
        <v>83</v>
      </c>
      <c r="EQ158" s="6">
        <v>4931</v>
      </c>
      <c r="ER158" s="6">
        <v>0</v>
      </c>
      <c r="ES158" s="6">
        <v>4931</v>
      </c>
      <c r="ET158" s="7">
        <v>1450953000</v>
      </c>
      <c r="EU158" s="7">
        <v>289380.33506182686</v>
      </c>
      <c r="EV158" s="7">
        <v>0</v>
      </c>
      <c r="EW158" s="8">
        <v>146390.20000000001</v>
      </c>
      <c r="EX158" s="8">
        <v>0</v>
      </c>
      <c r="EY158" s="7">
        <v>7.8100000000000005</v>
      </c>
      <c r="EZ158" s="8">
        <v>146390.20000000001</v>
      </c>
      <c r="FA158" s="7">
        <v>15.571400000000001</v>
      </c>
      <c r="FB158" s="6">
        <v>742944</v>
      </c>
      <c r="FC158" s="6">
        <v>723239</v>
      </c>
      <c r="FD158" s="6">
        <v>19705</v>
      </c>
      <c r="FE158" s="6">
        <v>10670</v>
      </c>
      <c r="FF158" s="6">
        <v>9035</v>
      </c>
      <c r="FG158" s="7">
        <v>95895589000</v>
      </c>
      <c r="FH158" s="7">
        <v>129075.12410087435</v>
      </c>
      <c r="FI158" s="7">
        <v>160835569.40000001</v>
      </c>
      <c r="FJ158" s="8">
        <v>3363939423.4099998</v>
      </c>
      <c r="FK158" s="8">
        <v>486501722.60000002</v>
      </c>
      <c r="FL158" s="7">
        <v>7857887050.6599998</v>
      </c>
      <c r="FM158" s="8">
        <v>3850441146.0099998</v>
      </c>
      <c r="FN158" s="7">
        <v>115098848.3664</v>
      </c>
      <c r="FO158" s="6"/>
      <c r="FP158" s="6"/>
      <c r="FQ158" s="6"/>
      <c r="FR158" s="6"/>
      <c r="FS158" s="6"/>
      <c r="FT158" s="7"/>
      <c r="FU158" s="7"/>
      <c r="FV158" s="7"/>
      <c r="FW158" s="8"/>
      <c r="FX158" s="8"/>
      <c r="FY158" s="7"/>
      <c r="FZ158" s="8"/>
      <c r="GA158" s="7"/>
      <c r="GB158" s="6">
        <v>3221613</v>
      </c>
      <c r="GC158" s="6">
        <v>2275821</v>
      </c>
      <c r="GD158" s="6">
        <v>945792</v>
      </c>
      <c r="GE158" s="6">
        <v>727625</v>
      </c>
      <c r="GF158" s="6">
        <v>218167</v>
      </c>
      <c r="GG158" s="7">
        <v>578057477259</v>
      </c>
      <c r="GH158" s="7">
        <v>179431.07296220868</v>
      </c>
      <c r="GI158" s="7">
        <v>415663318.80999994</v>
      </c>
      <c r="GJ158" s="8">
        <v>83332266387.600006</v>
      </c>
      <c r="GK158" s="8">
        <v>10043799731.960001</v>
      </c>
      <c r="GL158" s="7">
        <v>25122606101.480003</v>
      </c>
      <c r="GM158" s="8">
        <v>93376066119.559998</v>
      </c>
      <c r="GN158" s="7">
        <v>1446719890.9219999</v>
      </c>
      <c r="GO158" s="6">
        <v>1219816</v>
      </c>
      <c r="GP158" s="6">
        <v>498693</v>
      </c>
      <c r="GQ158" s="6">
        <v>721123</v>
      </c>
      <c r="GR158" s="6">
        <v>621374</v>
      </c>
      <c r="GS158" s="6">
        <v>99749</v>
      </c>
      <c r="GT158" s="7">
        <v>261554139259</v>
      </c>
      <c r="GU158" s="7">
        <v>214420.97763843072</v>
      </c>
      <c r="GV158" s="7">
        <v>76375901.929999992</v>
      </c>
      <c r="GW158" s="8">
        <v>46302160179.889992</v>
      </c>
      <c r="GX158" s="8">
        <v>3383211142.5999999</v>
      </c>
      <c r="GY158" s="7">
        <v>3256644853.3200006</v>
      </c>
      <c r="GZ158" s="8">
        <v>49685371322.48999</v>
      </c>
      <c r="HA158" s="7">
        <v>679583533.89970005</v>
      </c>
      <c r="HB158" s="6">
        <f t="shared" si="107"/>
        <v>0</v>
      </c>
      <c r="HC158" s="6">
        <f t="shared" si="108"/>
        <v>0</v>
      </c>
      <c r="HD158" s="6">
        <f t="shared" si="109"/>
        <v>0</v>
      </c>
      <c r="HE158" s="6">
        <f t="shared" si="110"/>
        <v>0</v>
      </c>
      <c r="HF158" s="6">
        <f t="shared" si="111"/>
        <v>0</v>
      </c>
      <c r="HG158" s="7">
        <f t="shared" si="112"/>
        <v>0</v>
      </c>
      <c r="HH158" s="7">
        <f t="shared" si="113"/>
        <v>3559960.4157840973</v>
      </c>
      <c r="HI158" s="7">
        <f t="shared" si="114"/>
        <v>4.1676685214042664E-8</v>
      </c>
      <c r="HJ158" s="8">
        <f t="shared" si="115"/>
        <v>9.5367431640625E-7</v>
      </c>
      <c r="HK158" s="8">
        <f t="shared" si="116"/>
        <v>-1.9073486328125E-6</v>
      </c>
      <c r="HL158" s="7">
        <f t="shared" si="117"/>
        <v>-4.5895576477050781E-6</v>
      </c>
      <c r="HM158" s="8">
        <f t="shared" si="118"/>
        <v>9.5367431640625E-7</v>
      </c>
      <c r="HN158" s="7">
        <f t="shared" si="119"/>
        <v>1.7881393432617188E-7</v>
      </c>
      <c r="HP158" s="15">
        <f t="shared" si="120"/>
        <v>2.0935568105774793E-2</v>
      </c>
      <c r="HR158" s="6">
        <f t="shared" ref="HR158" si="160">BB158+CB158+CO158</f>
        <v>12696</v>
      </c>
      <c r="HS158" s="6">
        <f t="shared" ref="HS158" si="161">BC158+CC158+CP158</f>
        <v>12546</v>
      </c>
      <c r="HT158" s="6">
        <f t="shared" ref="HT158" si="162">BD158+CD158+CQ158</f>
        <v>150</v>
      </c>
      <c r="HU158" s="6">
        <f t="shared" ref="HU158" si="163">BE158+CE158+CR158</f>
        <v>0</v>
      </c>
      <c r="HV158" s="6">
        <f t="shared" ref="HV158" si="164">BF158+CF158+CS158</f>
        <v>150</v>
      </c>
      <c r="HW158" s="7">
        <f t="shared" ref="HW158" si="165">BG158+CG158+CT158</f>
        <v>9759008000</v>
      </c>
      <c r="HX158" s="7">
        <f t="shared" ref="HX158" si="166">BH158+CH158+CU158</f>
        <v>2300414.8327237908</v>
      </c>
      <c r="HY158" s="7">
        <f t="shared" ref="HY158" si="167">BI158+CI158+CV158</f>
        <v>724373.79999999993</v>
      </c>
      <c r="HZ158" s="8">
        <f t="shared" ref="HZ158" si="168">BJ158+CJ158+CW158</f>
        <v>7766332.0100000007</v>
      </c>
      <c r="IA158" s="8">
        <f t="shared" ref="IA158" si="169">BK158+CK158+CX158</f>
        <v>416479</v>
      </c>
      <c r="IB158" s="7">
        <f t="shared" ref="IB158" si="170">BL158+CL158+CY158</f>
        <v>13012466.380000001</v>
      </c>
      <c r="IC158" s="8">
        <f t="shared" ref="IC158" si="171">BM158+CM158+CZ158</f>
        <v>8182811.0100000007</v>
      </c>
      <c r="ID158" s="7">
        <f t="shared" ref="ID158" si="172">BN158+CN158+DA158</f>
        <v>152574.7322</v>
      </c>
      <c r="IE158" s="6">
        <f t="shared" si="94"/>
        <v>10914</v>
      </c>
      <c r="IF158" s="6">
        <f t="shared" si="95"/>
        <v>512</v>
      </c>
      <c r="IG158" s="6">
        <f t="shared" si="96"/>
        <v>10402</v>
      </c>
      <c r="IH158" s="6">
        <f t="shared" si="97"/>
        <v>0</v>
      </c>
      <c r="II158" s="6">
        <f t="shared" si="98"/>
        <v>10402</v>
      </c>
      <c r="IJ158" s="7">
        <f t="shared" si="99"/>
        <v>3301295000</v>
      </c>
      <c r="IK158" s="7">
        <f t="shared" si="100"/>
        <v>799135.90866528079</v>
      </c>
      <c r="IL158" s="7">
        <f t="shared" si="101"/>
        <v>0</v>
      </c>
      <c r="IM158" s="8">
        <f t="shared" si="102"/>
        <v>674808.52</v>
      </c>
      <c r="IN158" s="8">
        <f t="shared" si="103"/>
        <v>409</v>
      </c>
      <c r="IO158" s="7">
        <f t="shared" si="104"/>
        <v>713.67</v>
      </c>
      <c r="IP158" s="8">
        <f t="shared" si="105"/>
        <v>675217.52</v>
      </c>
      <c r="IQ158" s="7">
        <f t="shared" si="106"/>
        <v>456.00099999999998</v>
      </c>
    </row>
    <row r="159" spans="1:251" ht="12" customHeight="1" x14ac:dyDescent="0.2">
      <c r="A159" s="14" t="s">
        <v>9</v>
      </c>
      <c r="B159" s="6"/>
      <c r="C159" s="6"/>
      <c r="D159" s="6"/>
      <c r="E159" s="6"/>
      <c r="F159" s="6"/>
      <c r="G159" s="7"/>
      <c r="H159" s="7"/>
      <c r="I159" s="7"/>
      <c r="J159" s="8"/>
      <c r="K159" s="8"/>
      <c r="L159" s="7"/>
      <c r="M159" s="8"/>
      <c r="N159" s="7"/>
      <c r="O159" s="6"/>
      <c r="P159" s="6"/>
      <c r="Q159" s="6"/>
      <c r="R159" s="6"/>
      <c r="S159" s="6"/>
      <c r="T159" s="7"/>
      <c r="U159" s="7"/>
      <c r="V159" s="7"/>
      <c r="W159" s="8"/>
      <c r="X159" s="8"/>
      <c r="Y159" s="7"/>
      <c r="Z159" s="8"/>
      <c r="AA159" s="7"/>
      <c r="AB159" s="6"/>
      <c r="AC159" s="6"/>
      <c r="AD159" s="6"/>
      <c r="AE159" s="6"/>
      <c r="AF159" s="6"/>
      <c r="AG159" s="7"/>
      <c r="AH159" s="7"/>
      <c r="AI159" s="7"/>
      <c r="AJ159" s="8"/>
      <c r="AK159" s="8"/>
      <c r="AL159" s="7"/>
      <c r="AM159" s="8"/>
      <c r="AN159" s="7"/>
      <c r="AO159" s="6">
        <v>46758</v>
      </c>
      <c r="AP159" s="6">
        <v>1097</v>
      </c>
      <c r="AQ159" s="6">
        <v>45661</v>
      </c>
      <c r="AR159" s="6">
        <v>22502</v>
      </c>
      <c r="AS159" s="6">
        <v>23159</v>
      </c>
      <c r="AT159" s="7">
        <v>8706240000</v>
      </c>
      <c r="AU159" s="7">
        <v>186197.86988322853</v>
      </c>
      <c r="AV159" s="7">
        <v>116610</v>
      </c>
      <c r="AW159" s="8">
        <v>6064868258.4100008</v>
      </c>
      <c r="AX159" s="8">
        <v>593224927</v>
      </c>
      <c r="AY159" s="7">
        <v>468417781.42000002</v>
      </c>
      <c r="AZ159" s="8">
        <v>6658093185.4099998</v>
      </c>
      <c r="BA159" s="7">
        <v>97007324.546299994</v>
      </c>
      <c r="BB159" s="6">
        <v>8827</v>
      </c>
      <c r="BC159" s="6">
        <v>8727</v>
      </c>
      <c r="BD159" s="6">
        <v>100</v>
      </c>
      <c r="BE159" s="6">
        <v>0</v>
      </c>
      <c r="BF159" s="6">
        <v>100</v>
      </c>
      <c r="BG159" s="7">
        <v>6794594000</v>
      </c>
      <c r="BH159" s="7">
        <v>769751.21785431064</v>
      </c>
      <c r="BI159" s="7">
        <v>363937.6</v>
      </c>
      <c r="BJ159" s="8">
        <v>2624545.7100000004</v>
      </c>
      <c r="BK159" s="8">
        <v>230010</v>
      </c>
      <c r="BL159" s="7">
        <v>8093991.5</v>
      </c>
      <c r="BM159" s="8">
        <v>2854555.71</v>
      </c>
      <c r="BN159" s="7">
        <v>45727.306900000003</v>
      </c>
      <c r="BO159" s="6">
        <v>1915161</v>
      </c>
      <c r="BP159" s="6">
        <v>1078638</v>
      </c>
      <c r="BQ159" s="6">
        <v>836523</v>
      </c>
      <c r="BR159" s="6">
        <v>686764</v>
      </c>
      <c r="BS159" s="6">
        <v>149759</v>
      </c>
      <c r="BT159" s="7">
        <v>407286541259</v>
      </c>
      <c r="BU159" s="7">
        <v>212664.38762015308</v>
      </c>
      <c r="BV159" s="7">
        <v>149874482.32999998</v>
      </c>
      <c r="BW159" s="8">
        <v>69075656405.209991</v>
      </c>
      <c r="BX159" s="8">
        <v>7842871395.9799995</v>
      </c>
      <c r="BY159" s="7">
        <v>11986357489.77</v>
      </c>
      <c r="BZ159" s="8">
        <v>76918527801.190002</v>
      </c>
      <c r="CA159" s="7">
        <v>1219293176.1977999</v>
      </c>
      <c r="CB159" s="6">
        <v>1820</v>
      </c>
      <c r="CC159" s="6">
        <v>1806</v>
      </c>
      <c r="CD159" s="6">
        <v>14</v>
      </c>
      <c r="CE159" s="6">
        <v>0</v>
      </c>
      <c r="CF159" s="6">
        <v>14</v>
      </c>
      <c r="CG159" s="7">
        <v>1367904000</v>
      </c>
      <c r="CH159" s="7">
        <v>751595.60439560434</v>
      </c>
      <c r="CI159" s="7">
        <v>249180</v>
      </c>
      <c r="CJ159" s="8">
        <v>814214.60000000009</v>
      </c>
      <c r="CK159" s="8">
        <v>56083</v>
      </c>
      <c r="CL159" s="7">
        <v>1915328.65</v>
      </c>
      <c r="CM159" s="8">
        <v>870297.60000000009</v>
      </c>
      <c r="CN159" s="7">
        <v>15328.512900000002</v>
      </c>
      <c r="CO159" s="6">
        <v>2049</v>
      </c>
      <c r="CP159" s="6">
        <v>2017</v>
      </c>
      <c r="CQ159" s="6">
        <v>32</v>
      </c>
      <c r="CR159" s="6">
        <v>0</v>
      </c>
      <c r="CS159" s="6">
        <v>32</v>
      </c>
      <c r="CT159" s="7">
        <v>1596250000</v>
      </c>
      <c r="CU159" s="7">
        <v>779038.55539287452</v>
      </c>
      <c r="CV159" s="7">
        <v>110707.6</v>
      </c>
      <c r="CW159" s="8">
        <v>4344981.3000000007</v>
      </c>
      <c r="CX159" s="8">
        <v>130386</v>
      </c>
      <c r="CY159" s="7">
        <v>3003313.0700000003</v>
      </c>
      <c r="CZ159" s="8">
        <v>4475367.3000000007</v>
      </c>
      <c r="DA159" s="7">
        <v>108997.48060000001</v>
      </c>
      <c r="DB159" s="6">
        <v>425</v>
      </c>
      <c r="DC159" s="6">
        <v>5</v>
      </c>
      <c r="DD159" s="6">
        <v>420</v>
      </c>
      <c r="DE159" s="6">
        <v>0</v>
      </c>
      <c r="DF159" s="6">
        <v>420</v>
      </c>
      <c r="DG159" s="7">
        <v>83811000</v>
      </c>
      <c r="DH159" s="7">
        <v>197202.35294117648</v>
      </c>
      <c r="DI159" s="7">
        <v>0</v>
      </c>
      <c r="DJ159" s="8">
        <v>8525.2999999999993</v>
      </c>
      <c r="DK159" s="8">
        <v>0</v>
      </c>
      <c r="DL159" s="7">
        <v>0.23</v>
      </c>
      <c r="DM159" s="8">
        <v>8525.2999999999993</v>
      </c>
      <c r="DN159" s="7">
        <v>1.4200000000000001E-2</v>
      </c>
      <c r="DO159" s="6">
        <v>464288</v>
      </c>
      <c r="DP159" s="6">
        <v>424982</v>
      </c>
      <c r="DQ159" s="6">
        <v>39306</v>
      </c>
      <c r="DR159" s="6">
        <v>17362</v>
      </c>
      <c r="DS159" s="6">
        <v>21944</v>
      </c>
      <c r="DT159" s="7">
        <v>56486256000</v>
      </c>
      <c r="DU159" s="7">
        <v>121662.10627886139</v>
      </c>
      <c r="DV159" s="7">
        <v>51521990.780000001</v>
      </c>
      <c r="DW159" s="8">
        <v>5249457172.5599995</v>
      </c>
      <c r="DX159" s="8">
        <v>998468445.01999998</v>
      </c>
      <c r="DY159" s="7">
        <v>4923169234.6599998</v>
      </c>
      <c r="DZ159" s="8">
        <v>6247925617.5799999</v>
      </c>
      <c r="EA159" s="7">
        <v>155157895.14569998</v>
      </c>
      <c r="EB159" s="6">
        <v>5620</v>
      </c>
      <c r="EC159" s="6">
        <v>475</v>
      </c>
      <c r="ED159" s="6">
        <v>5145</v>
      </c>
      <c r="EE159" s="6">
        <v>0</v>
      </c>
      <c r="EF159" s="6">
        <v>5145</v>
      </c>
      <c r="EG159" s="7">
        <v>1804504000</v>
      </c>
      <c r="EH159" s="7">
        <v>321086.12099644128</v>
      </c>
      <c r="EI159" s="7">
        <v>0</v>
      </c>
      <c r="EJ159" s="8">
        <v>525073.62</v>
      </c>
      <c r="EK159" s="8">
        <v>403</v>
      </c>
      <c r="EL159" s="7">
        <v>817.45</v>
      </c>
      <c r="EM159" s="8">
        <v>525476.62</v>
      </c>
      <c r="EN159" s="7">
        <v>438.05840000000001</v>
      </c>
      <c r="EO159" s="6">
        <v>5779</v>
      </c>
      <c r="EP159" s="6">
        <v>116</v>
      </c>
      <c r="EQ159" s="6">
        <v>5663</v>
      </c>
      <c r="ER159" s="6">
        <v>0</v>
      </c>
      <c r="ES159" s="6">
        <v>5663</v>
      </c>
      <c r="ET159" s="7">
        <v>1675814000</v>
      </c>
      <c r="EU159" s="7">
        <v>289983.38812943414</v>
      </c>
      <c r="EV159" s="7">
        <v>0</v>
      </c>
      <c r="EW159" s="8">
        <v>188651.19999999998</v>
      </c>
      <c r="EX159" s="8">
        <v>0</v>
      </c>
      <c r="EY159" s="7">
        <v>14.59</v>
      </c>
      <c r="EZ159" s="8">
        <v>188651.19999999998</v>
      </c>
      <c r="FA159" s="7">
        <v>28.540400000000002</v>
      </c>
      <c r="FB159" s="6">
        <v>349431</v>
      </c>
      <c r="FC159" s="6">
        <v>331772</v>
      </c>
      <c r="FD159" s="6">
        <v>17659</v>
      </c>
      <c r="FE159" s="6">
        <v>9550</v>
      </c>
      <c r="FF159" s="6">
        <v>8109</v>
      </c>
      <c r="FG159" s="7">
        <v>48109968000</v>
      </c>
      <c r="FH159" s="7">
        <v>137680.88120401453</v>
      </c>
      <c r="FI159" s="7">
        <v>7731035.8000000007</v>
      </c>
      <c r="FJ159" s="8">
        <v>2944891892.3499999</v>
      </c>
      <c r="FK159" s="8">
        <v>428222710.60000002</v>
      </c>
      <c r="FL159" s="7">
        <v>5425133163.21</v>
      </c>
      <c r="FM159" s="8">
        <v>3373114602.9499998</v>
      </c>
      <c r="FN159" s="7">
        <v>112149755.67859998</v>
      </c>
      <c r="FO159" s="6"/>
      <c r="FP159" s="6"/>
      <c r="FQ159" s="6"/>
      <c r="FR159" s="6"/>
      <c r="FS159" s="6"/>
      <c r="FT159" s="7"/>
      <c r="FU159" s="7"/>
      <c r="FV159" s="7"/>
      <c r="FW159" s="8"/>
      <c r="FX159" s="8"/>
      <c r="FY159" s="7"/>
      <c r="FZ159" s="8"/>
      <c r="GA159" s="7"/>
      <c r="GB159" s="6">
        <v>2800158</v>
      </c>
      <c r="GC159" s="6">
        <v>1849635</v>
      </c>
      <c r="GD159" s="6">
        <v>950523</v>
      </c>
      <c r="GE159" s="6">
        <v>736178</v>
      </c>
      <c r="GF159" s="6">
        <v>214345</v>
      </c>
      <c r="GG159" s="7">
        <v>533911882259</v>
      </c>
      <c r="GH159" s="7">
        <v>190672.05574078319</v>
      </c>
      <c r="GI159" s="7">
        <v>209967944.11000001</v>
      </c>
      <c r="GJ159" s="8">
        <v>83343379720.26001</v>
      </c>
      <c r="GK159" s="8">
        <v>9863204360.5999985</v>
      </c>
      <c r="GL159" s="7">
        <v>22816091134.549999</v>
      </c>
      <c r="GM159" s="8">
        <v>93206584080.859985</v>
      </c>
      <c r="GN159" s="7">
        <v>1583778671.4817998</v>
      </c>
      <c r="GO159" s="6">
        <v>1236123</v>
      </c>
      <c r="GP159" s="6">
        <v>505780</v>
      </c>
      <c r="GQ159" s="6">
        <v>730343</v>
      </c>
      <c r="GR159" s="6">
        <v>632145</v>
      </c>
      <c r="GS159" s="6">
        <v>98198</v>
      </c>
      <c r="GT159" s="7">
        <v>267089156259</v>
      </c>
      <c r="GU159" s="7">
        <v>216070.04825490667</v>
      </c>
      <c r="GV159" s="7">
        <v>81313493.12999998</v>
      </c>
      <c r="GW159" s="8">
        <v>46798547418.530006</v>
      </c>
      <c r="GX159" s="8">
        <v>3333085774.8800001</v>
      </c>
      <c r="GY159" s="7">
        <v>3265500456.6399999</v>
      </c>
      <c r="GZ159" s="8">
        <v>50131633193.410004</v>
      </c>
      <c r="HA159" s="7">
        <v>749486886.69500005</v>
      </c>
      <c r="HB159" s="6">
        <f t="shared" si="107"/>
        <v>0</v>
      </c>
      <c r="HC159" s="6">
        <f t="shared" si="108"/>
        <v>0</v>
      </c>
      <c r="HD159" s="6">
        <f t="shared" si="109"/>
        <v>0</v>
      </c>
      <c r="HE159" s="6">
        <f t="shared" si="110"/>
        <v>0</v>
      </c>
      <c r="HF159" s="6">
        <f t="shared" si="111"/>
        <v>0</v>
      </c>
      <c r="HG159" s="7">
        <f t="shared" si="112"/>
        <v>0</v>
      </c>
      <c r="HH159" s="7">
        <f t="shared" si="113"/>
        <v>3576190.4289553156</v>
      </c>
      <c r="HI159" s="7">
        <f t="shared" si="114"/>
        <v>-5.3667463362216949E-8</v>
      </c>
      <c r="HJ159" s="8">
        <f t="shared" si="115"/>
        <v>-4.76837158203125E-6</v>
      </c>
      <c r="HK159" s="8">
        <f t="shared" si="116"/>
        <v>9.5367431640625E-7</v>
      </c>
      <c r="HL159" s="7">
        <f t="shared" si="117"/>
        <v>-5.3644180297851563E-7</v>
      </c>
      <c r="HM159" s="8">
        <f t="shared" si="118"/>
        <v>2.47955322265625E-5</v>
      </c>
      <c r="HN159" s="7">
        <f t="shared" si="119"/>
        <v>3.5762786865234375E-7</v>
      </c>
      <c r="HP159" s="15">
        <f t="shared" si="120"/>
        <v>2.0680373135836674E-2</v>
      </c>
      <c r="HR159" s="6">
        <f t="shared" ref="HR159" si="173">BB159+CB159+CO159</f>
        <v>12696</v>
      </c>
      <c r="HS159" s="6">
        <f t="shared" ref="HS159" si="174">BC159+CC159+CP159</f>
        <v>12550</v>
      </c>
      <c r="HT159" s="6">
        <f t="shared" ref="HT159" si="175">BD159+CD159+CQ159</f>
        <v>146</v>
      </c>
      <c r="HU159" s="6">
        <f t="shared" ref="HU159" si="176">BE159+CE159+CR159</f>
        <v>0</v>
      </c>
      <c r="HV159" s="6">
        <f t="shared" ref="HV159" si="177">BF159+CF159+CS159</f>
        <v>146</v>
      </c>
      <c r="HW159" s="7">
        <f t="shared" ref="HW159" si="178">BG159+CG159+CT159</f>
        <v>9758748000</v>
      </c>
      <c r="HX159" s="7">
        <f t="shared" ref="HX159" si="179">BH159+CH159+CU159</f>
        <v>2300385.3776427894</v>
      </c>
      <c r="HY159" s="7">
        <f t="shared" ref="HY159" si="180">BI159+CI159+CV159</f>
        <v>723825.2</v>
      </c>
      <c r="HZ159" s="8">
        <f t="shared" ref="HZ159" si="181">BJ159+CJ159+CW159</f>
        <v>7783741.6100000013</v>
      </c>
      <c r="IA159" s="8">
        <f t="shared" ref="IA159" si="182">BK159+CK159+CX159</f>
        <v>416479</v>
      </c>
      <c r="IB159" s="7">
        <f t="shared" ref="IB159" si="183">BL159+CL159+CY159</f>
        <v>13012633.220000001</v>
      </c>
      <c r="IC159" s="8">
        <f t="shared" ref="IC159" si="184">BM159+CM159+CZ159</f>
        <v>8200220.6100000013</v>
      </c>
      <c r="ID159" s="7">
        <f t="shared" ref="ID159" si="185">BN159+CN159+DA159</f>
        <v>170053.30040000001</v>
      </c>
      <c r="IE159" s="6">
        <f t="shared" si="94"/>
        <v>11824</v>
      </c>
      <c r="IF159" s="6">
        <f t="shared" si="95"/>
        <v>596</v>
      </c>
      <c r="IG159" s="6">
        <f t="shared" si="96"/>
        <v>11228</v>
      </c>
      <c r="IH159" s="6">
        <f t="shared" si="97"/>
        <v>0</v>
      </c>
      <c r="II159" s="6">
        <f t="shared" si="98"/>
        <v>11228</v>
      </c>
      <c r="IJ159" s="7">
        <f t="shared" si="99"/>
        <v>3564129000</v>
      </c>
      <c r="IK159" s="7">
        <f t="shared" si="100"/>
        <v>808271.86206705193</v>
      </c>
      <c r="IL159" s="7">
        <f t="shared" si="101"/>
        <v>0</v>
      </c>
      <c r="IM159" s="8">
        <f t="shared" si="102"/>
        <v>722250.12</v>
      </c>
      <c r="IN159" s="8">
        <f t="shared" si="103"/>
        <v>403</v>
      </c>
      <c r="IO159" s="7">
        <f t="shared" si="104"/>
        <v>832.2700000000001</v>
      </c>
      <c r="IP159" s="8">
        <f t="shared" si="105"/>
        <v>722653.12</v>
      </c>
      <c r="IQ159" s="7">
        <f t="shared" si="106"/>
        <v>466.613</v>
      </c>
    </row>
    <row r="160" spans="1:251" ht="12" customHeight="1" x14ac:dyDescent="0.2">
      <c r="A160" s="14" t="s">
        <v>10</v>
      </c>
      <c r="B160" s="6"/>
      <c r="C160" s="6"/>
      <c r="D160" s="6"/>
      <c r="E160" s="6"/>
      <c r="F160" s="6"/>
      <c r="G160" s="7"/>
      <c r="H160" s="7"/>
      <c r="I160" s="7"/>
      <c r="J160" s="8"/>
      <c r="K160" s="8"/>
      <c r="L160" s="7"/>
      <c r="M160" s="8"/>
      <c r="N160" s="7"/>
      <c r="O160" s="6"/>
      <c r="P160" s="6"/>
      <c r="Q160" s="6"/>
      <c r="R160" s="6"/>
      <c r="S160" s="6"/>
      <c r="T160" s="7"/>
      <c r="U160" s="7"/>
      <c r="V160" s="7"/>
      <c r="W160" s="8"/>
      <c r="X160" s="8"/>
      <c r="Y160" s="7"/>
      <c r="Z160" s="8"/>
      <c r="AA160" s="7"/>
      <c r="AB160" s="6"/>
      <c r="AC160" s="6"/>
      <c r="AD160" s="6"/>
      <c r="AE160" s="6"/>
      <c r="AF160" s="6"/>
      <c r="AG160" s="7"/>
      <c r="AH160" s="7"/>
      <c r="AI160" s="7"/>
      <c r="AJ160" s="8"/>
      <c r="AK160" s="8"/>
      <c r="AL160" s="7"/>
      <c r="AM160" s="8"/>
      <c r="AN160" s="7"/>
      <c r="AO160" s="6">
        <v>51274</v>
      </c>
      <c r="AP160" s="6">
        <v>1737</v>
      </c>
      <c r="AQ160" s="6">
        <v>49537</v>
      </c>
      <c r="AR160" s="6">
        <v>25075</v>
      </c>
      <c r="AS160" s="6">
        <v>24462</v>
      </c>
      <c r="AT160" s="7">
        <v>9616884000</v>
      </c>
      <c r="AU160" s="7">
        <v>187558.68471350003</v>
      </c>
      <c r="AV160" s="7">
        <v>902485</v>
      </c>
      <c r="AW160" s="8">
        <v>6455359332.8400002</v>
      </c>
      <c r="AX160" s="8">
        <v>626153539</v>
      </c>
      <c r="AY160" s="7">
        <v>498134486.63</v>
      </c>
      <c r="AZ160" s="8">
        <v>7081512871.8400002</v>
      </c>
      <c r="BA160" s="7">
        <v>108548574.80500001</v>
      </c>
      <c r="BB160" s="6">
        <v>8827</v>
      </c>
      <c r="BC160" s="6">
        <v>8727</v>
      </c>
      <c r="BD160" s="6">
        <v>100</v>
      </c>
      <c r="BE160" s="6">
        <v>0</v>
      </c>
      <c r="BF160" s="6">
        <v>100</v>
      </c>
      <c r="BG160" s="7">
        <v>6794394000</v>
      </c>
      <c r="BH160" s="7">
        <v>769728.56009969406</v>
      </c>
      <c r="BI160" s="7">
        <v>363937.6</v>
      </c>
      <c r="BJ160" s="8">
        <v>2811095.6100000003</v>
      </c>
      <c r="BK160" s="8">
        <v>230010</v>
      </c>
      <c r="BL160" s="7">
        <v>8093991.5</v>
      </c>
      <c r="BM160" s="8">
        <v>3041105.6100000003</v>
      </c>
      <c r="BN160" s="7">
        <v>50481.046399999999</v>
      </c>
      <c r="BO160" s="6">
        <v>1920507</v>
      </c>
      <c r="BP160" s="6">
        <v>1087207</v>
      </c>
      <c r="BQ160" s="6">
        <v>833300</v>
      </c>
      <c r="BR160" s="6">
        <v>687486</v>
      </c>
      <c r="BS160" s="6">
        <v>145814</v>
      </c>
      <c r="BT160" s="7">
        <v>410342866259</v>
      </c>
      <c r="BU160" s="7">
        <v>213663.82224016887</v>
      </c>
      <c r="BV160" s="7">
        <v>148230390.03</v>
      </c>
      <c r="BW160" s="8">
        <v>69881943143.290009</v>
      </c>
      <c r="BX160" s="8">
        <v>7754189745.6999998</v>
      </c>
      <c r="BY160" s="7">
        <v>12064454271.23</v>
      </c>
      <c r="BZ160" s="8">
        <v>77636132888.990005</v>
      </c>
      <c r="CA160" s="7">
        <v>1333726182.2650001</v>
      </c>
      <c r="CB160" s="6">
        <v>1820</v>
      </c>
      <c r="CC160" s="6">
        <v>1806</v>
      </c>
      <c r="CD160" s="6">
        <v>14</v>
      </c>
      <c r="CE160" s="6">
        <v>0</v>
      </c>
      <c r="CF160" s="6">
        <v>14</v>
      </c>
      <c r="CG160" s="7">
        <v>1367904000</v>
      </c>
      <c r="CH160" s="7">
        <v>751595.60439560434</v>
      </c>
      <c r="CI160" s="7">
        <v>249180</v>
      </c>
      <c r="CJ160" s="8">
        <v>820414.60000000009</v>
      </c>
      <c r="CK160" s="8">
        <v>56083</v>
      </c>
      <c r="CL160" s="7">
        <v>1915328.65</v>
      </c>
      <c r="CM160" s="8">
        <v>876497.60000000009</v>
      </c>
      <c r="CN160" s="7">
        <v>16906.4509</v>
      </c>
      <c r="CO160" s="6">
        <v>2049</v>
      </c>
      <c r="CP160" s="6">
        <v>2018</v>
      </c>
      <c r="CQ160" s="6">
        <v>31</v>
      </c>
      <c r="CR160" s="6">
        <v>0</v>
      </c>
      <c r="CS160" s="6">
        <v>31</v>
      </c>
      <c r="CT160" s="7">
        <v>1596250000</v>
      </c>
      <c r="CU160" s="7">
        <v>779038.55539287452</v>
      </c>
      <c r="CV160" s="7">
        <v>110707.6</v>
      </c>
      <c r="CW160" s="8">
        <v>4326000.7</v>
      </c>
      <c r="CX160" s="8">
        <v>130386</v>
      </c>
      <c r="CY160" s="7">
        <v>3003928.87</v>
      </c>
      <c r="CZ160" s="8">
        <v>4456386.7</v>
      </c>
      <c r="DA160" s="7">
        <v>119180.36470000001</v>
      </c>
      <c r="DB160" s="6">
        <v>444</v>
      </c>
      <c r="DC160" s="6">
        <v>6</v>
      </c>
      <c r="DD160" s="6">
        <v>438</v>
      </c>
      <c r="DE160" s="6">
        <v>0</v>
      </c>
      <c r="DF160" s="6">
        <v>438</v>
      </c>
      <c r="DG160" s="7">
        <v>89448000</v>
      </c>
      <c r="DH160" s="7">
        <v>201459.45945945947</v>
      </c>
      <c r="DI160" s="7">
        <v>0</v>
      </c>
      <c r="DJ160" s="8">
        <v>18441.8</v>
      </c>
      <c r="DK160" s="8">
        <v>0</v>
      </c>
      <c r="DL160" s="7">
        <v>0.39</v>
      </c>
      <c r="DM160" s="8">
        <v>18441.8</v>
      </c>
      <c r="DN160" s="7">
        <v>1.3084000000000002</v>
      </c>
      <c r="DO160" s="6">
        <v>462884</v>
      </c>
      <c r="DP160" s="6">
        <v>431549</v>
      </c>
      <c r="DQ160" s="6">
        <v>31335</v>
      </c>
      <c r="DR160" s="6">
        <v>13740</v>
      </c>
      <c r="DS160" s="6">
        <v>17595</v>
      </c>
      <c r="DT160" s="7">
        <v>56275712000</v>
      </c>
      <c r="DU160" s="7">
        <v>121576.2739692882</v>
      </c>
      <c r="DV160" s="7">
        <v>51512305.780000001</v>
      </c>
      <c r="DW160" s="8">
        <v>4026384428.4899998</v>
      </c>
      <c r="DX160" s="8">
        <v>758931930.01999998</v>
      </c>
      <c r="DY160" s="7">
        <v>4899894216.6899996</v>
      </c>
      <c r="DZ160" s="8">
        <v>4785316358.5100002</v>
      </c>
      <c r="EA160" s="7">
        <v>130199716.0635</v>
      </c>
      <c r="EB160" s="6">
        <v>5622</v>
      </c>
      <c r="EC160" s="6">
        <v>519</v>
      </c>
      <c r="ED160" s="6">
        <v>5103</v>
      </c>
      <c r="EE160" s="6">
        <v>0</v>
      </c>
      <c r="EF160" s="6">
        <v>5103</v>
      </c>
      <c r="EG160" s="7">
        <v>1813562000</v>
      </c>
      <c r="EH160" s="7">
        <v>322583.06652436854</v>
      </c>
      <c r="EI160" s="7">
        <v>0</v>
      </c>
      <c r="EJ160" s="8">
        <v>522285.72</v>
      </c>
      <c r="EK160" s="8">
        <v>403</v>
      </c>
      <c r="EL160" s="7">
        <v>923.05</v>
      </c>
      <c r="EM160" s="8">
        <v>522688.72</v>
      </c>
      <c r="EN160" s="7">
        <v>438.23820000000001</v>
      </c>
      <c r="EO160" s="6">
        <v>6524</v>
      </c>
      <c r="EP160" s="6">
        <v>154</v>
      </c>
      <c r="EQ160" s="6">
        <v>6370</v>
      </c>
      <c r="ER160" s="6">
        <v>0</v>
      </c>
      <c r="ES160" s="6">
        <v>6370</v>
      </c>
      <c r="ET160" s="7">
        <v>1926201000</v>
      </c>
      <c r="EU160" s="7">
        <v>295248.46719803801</v>
      </c>
      <c r="EV160" s="7">
        <v>0</v>
      </c>
      <c r="EW160" s="8">
        <v>225295.5</v>
      </c>
      <c r="EX160" s="8">
        <v>0</v>
      </c>
      <c r="EY160" s="7">
        <v>25.58</v>
      </c>
      <c r="EZ160" s="8">
        <v>225295.5</v>
      </c>
      <c r="FA160" s="7">
        <v>47.7286</v>
      </c>
      <c r="FB160" s="6">
        <v>348866</v>
      </c>
      <c r="FC160" s="6">
        <v>336810</v>
      </c>
      <c r="FD160" s="6">
        <v>12056</v>
      </c>
      <c r="FE160" s="6">
        <v>6427</v>
      </c>
      <c r="FF160" s="6">
        <v>5629</v>
      </c>
      <c r="FG160" s="7">
        <v>48029893000</v>
      </c>
      <c r="FH160" s="7">
        <v>137674.33054525233</v>
      </c>
      <c r="FI160" s="7">
        <v>7726325.8000000007</v>
      </c>
      <c r="FJ160" s="8">
        <v>1835216706.95</v>
      </c>
      <c r="FK160" s="8">
        <v>266999991.59999999</v>
      </c>
      <c r="FL160" s="7">
        <v>5427111193.4400005</v>
      </c>
      <c r="FM160" s="8">
        <v>2102216698.5500002</v>
      </c>
      <c r="FN160" s="7">
        <v>76681184.400299996</v>
      </c>
      <c r="FO160" s="6"/>
      <c r="FP160" s="6"/>
      <c r="FQ160" s="6"/>
      <c r="FR160" s="6"/>
      <c r="FS160" s="6"/>
      <c r="FT160" s="7"/>
      <c r="FU160" s="7"/>
      <c r="FV160" s="7"/>
      <c r="FW160" s="8"/>
      <c r="FX160" s="8"/>
      <c r="FY160" s="7"/>
      <c r="FZ160" s="8"/>
      <c r="GA160" s="7"/>
      <c r="GB160" s="6">
        <v>2808817</v>
      </c>
      <c r="GC160" s="6">
        <v>1870533</v>
      </c>
      <c r="GD160" s="6">
        <v>938284</v>
      </c>
      <c r="GE160" s="6">
        <v>732728</v>
      </c>
      <c r="GF160" s="6">
        <v>205556</v>
      </c>
      <c r="GG160" s="7">
        <v>537853114259</v>
      </c>
      <c r="GH160" s="7">
        <v>191487.41774882452</v>
      </c>
      <c r="GI160" s="7">
        <v>209095331.81</v>
      </c>
      <c r="GJ160" s="8">
        <v>82207627145.5</v>
      </c>
      <c r="GK160" s="8">
        <v>9406692088.3199997</v>
      </c>
      <c r="GL160" s="7">
        <v>22902608366.029999</v>
      </c>
      <c r="GM160" s="8">
        <v>91614319233.820007</v>
      </c>
      <c r="GN160" s="7">
        <v>1649342712.671</v>
      </c>
      <c r="GO160" s="6">
        <v>1244782</v>
      </c>
      <c r="GP160" s="6">
        <v>513266</v>
      </c>
      <c r="GQ160" s="6">
        <v>731516</v>
      </c>
      <c r="GR160" s="6">
        <v>635287</v>
      </c>
      <c r="GS160" s="6">
        <v>96229</v>
      </c>
      <c r="GT160" s="7">
        <v>270040645259</v>
      </c>
      <c r="GU160" s="7">
        <v>216938.10262278857</v>
      </c>
      <c r="GV160" s="7">
        <v>80425940.829999983</v>
      </c>
      <c r="GW160" s="8">
        <v>47669909004.409988</v>
      </c>
      <c r="GX160" s="8">
        <v>3278031212.8000002</v>
      </c>
      <c r="GY160" s="7">
        <v>3276234119.1399999</v>
      </c>
      <c r="GZ160" s="8">
        <v>50947940217.209991</v>
      </c>
      <c r="HA160" s="7">
        <v>816071961.97439981</v>
      </c>
      <c r="HB160" s="6">
        <f t="shared" si="107"/>
        <v>0</v>
      </c>
      <c r="HC160" s="6">
        <f t="shared" si="108"/>
        <v>0</v>
      </c>
      <c r="HD160" s="6">
        <f t="shared" si="109"/>
        <v>0</v>
      </c>
      <c r="HE160" s="6">
        <f t="shared" si="110"/>
        <v>0</v>
      </c>
      <c r="HF160" s="6">
        <f t="shared" si="111"/>
        <v>0</v>
      </c>
      <c r="HG160" s="7">
        <f t="shared" si="112"/>
        <v>0</v>
      </c>
      <c r="HH160" s="7">
        <f t="shared" si="113"/>
        <v>3588639.4067894244</v>
      </c>
      <c r="HI160" s="7">
        <f t="shared" si="114"/>
        <v>-2.3865140974521637E-8</v>
      </c>
      <c r="HJ160" s="8">
        <f t="shared" si="115"/>
        <v>1.430511474609375E-5</v>
      </c>
      <c r="HK160" s="8">
        <f t="shared" si="116"/>
        <v>0</v>
      </c>
      <c r="HL160" s="7">
        <f t="shared" si="117"/>
        <v>2.2649765014648438E-6</v>
      </c>
      <c r="HM160" s="8">
        <f t="shared" si="118"/>
        <v>-9.5367431640625E-7</v>
      </c>
      <c r="HN160" s="7">
        <f t="shared" si="119"/>
        <v>2.0861625671386719E-7</v>
      </c>
      <c r="HP160" s="15">
        <f t="shared" si="120"/>
        <v>2.0208892675231654E-2</v>
      </c>
      <c r="HR160" s="6">
        <f t="shared" ref="HR160" si="186">BB160+CB160+CO160</f>
        <v>12696</v>
      </c>
      <c r="HS160" s="6">
        <f t="shared" ref="HS160" si="187">BC160+CC160+CP160</f>
        <v>12551</v>
      </c>
      <c r="HT160" s="6">
        <f t="shared" ref="HT160" si="188">BD160+CD160+CQ160</f>
        <v>145</v>
      </c>
      <c r="HU160" s="6">
        <f t="shared" ref="HU160" si="189">BE160+CE160+CR160</f>
        <v>0</v>
      </c>
      <c r="HV160" s="6">
        <f t="shared" ref="HV160" si="190">BF160+CF160+CS160</f>
        <v>145</v>
      </c>
      <c r="HW160" s="7">
        <f t="shared" ref="HW160" si="191">BG160+CG160+CT160</f>
        <v>9758548000</v>
      </c>
      <c r="HX160" s="7">
        <f t="shared" ref="HX160" si="192">BH160+CH160+CU160</f>
        <v>2300362.719888173</v>
      </c>
      <c r="HY160" s="7">
        <f t="shared" ref="HY160" si="193">BI160+CI160+CV160</f>
        <v>723825.2</v>
      </c>
      <c r="HZ160" s="8">
        <f t="shared" ref="HZ160" si="194">BJ160+CJ160+CW160</f>
        <v>7957510.9100000001</v>
      </c>
      <c r="IA160" s="8">
        <f t="shared" ref="IA160" si="195">BK160+CK160+CX160</f>
        <v>416479</v>
      </c>
      <c r="IB160" s="7">
        <f t="shared" ref="IB160" si="196">BL160+CL160+CY160</f>
        <v>13013249.02</v>
      </c>
      <c r="IC160" s="8">
        <f t="shared" ref="IC160" si="197">BM160+CM160+CZ160</f>
        <v>8373989.9100000001</v>
      </c>
      <c r="ID160" s="7">
        <f t="shared" ref="ID160" si="198">BN160+CN160+DA160</f>
        <v>186567.86200000002</v>
      </c>
      <c r="IE160" s="6">
        <f t="shared" si="94"/>
        <v>12590</v>
      </c>
      <c r="IF160" s="6">
        <f t="shared" si="95"/>
        <v>679</v>
      </c>
      <c r="IG160" s="6">
        <f t="shared" si="96"/>
        <v>11911</v>
      </c>
      <c r="IH160" s="6">
        <f t="shared" si="97"/>
        <v>0</v>
      </c>
      <c r="II160" s="6">
        <f t="shared" si="98"/>
        <v>11911</v>
      </c>
      <c r="IJ160" s="7">
        <f t="shared" si="99"/>
        <v>3829211000</v>
      </c>
      <c r="IK160" s="7">
        <f t="shared" si="100"/>
        <v>819290.99318186601</v>
      </c>
      <c r="IL160" s="7">
        <f t="shared" si="101"/>
        <v>0</v>
      </c>
      <c r="IM160" s="8">
        <f t="shared" si="102"/>
        <v>766023.02</v>
      </c>
      <c r="IN160" s="8">
        <f t="shared" si="103"/>
        <v>403</v>
      </c>
      <c r="IO160" s="7">
        <f t="shared" si="104"/>
        <v>949.02</v>
      </c>
      <c r="IP160" s="8">
        <f t="shared" si="105"/>
        <v>766426.02</v>
      </c>
      <c r="IQ160" s="7">
        <f t="shared" si="106"/>
        <v>487.27520000000004</v>
      </c>
    </row>
    <row r="161" spans="1:251" ht="12" customHeight="1" x14ac:dyDescent="0.2">
      <c r="A161" s="14">
        <v>41609</v>
      </c>
      <c r="B161" s="6"/>
      <c r="C161" s="6"/>
      <c r="D161" s="6"/>
      <c r="E161" s="6"/>
      <c r="F161" s="6"/>
      <c r="G161" s="7"/>
      <c r="H161" s="7"/>
      <c r="I161" s="7"/>
      <c r="J161" s="8"/>
      <c r="K161" s="8"/>
      <c r="L161" s="7"/>
      <c r="M161" s="8"/>
      <c r="N161" s="7"/>
      <c r="O161" s="6"/>
      <c r="P161" s="6"/>
      <c r="Q161" s="6"/>
      <c r="R161" s="6"/>
      <c r="S161" s="6"/>
      <c r="T161" s="7"/>
      <c r="U161" s="7"/>
      <c r="V161" s="7"/>
      <c r="W161" s="8"/>
      <c r="X161" s="8"/>
      <c r="Y161" s="7"/>
      <c r="Z161" s="8"/>
      <c r="AA161" s="7"/>
      <c r="AB161" s="6"/>
      <c r="AC161" s="6"/>
      <c r="AD161" s="6"/>
      <c r="AE161" s="6"/>
      <c r="AF161" s="6"/>
      <c r="AG161" s="7"/>
      <c r="AH161" s="7"/>
      <c r="AI161" s="7"/>
      <c r="AJ161" s="8"/>
      <c r="AK161" s="8"/>
      <c r="AL161" s="7"/>
      <c r="AM161" s="8"/>
      <c r="AN161" s="7"/>
      <c r="AO161" s="6">
        <v>56624</v>
      </c>
      <c r="AP161" s="6">
        <v>4799</v>
      </c>
      <c r="AQ161" s="6">
        <v>51825</v>
      </c>
      <c r="AR161" s="6">
        <v>27615</v>
      </c>
      <c r="AS161" s="6">
        <v>24210</v>
      </c>
      <c r="AT161" s="7">
        <v>10868600000</v>
      </c>
      <c r="AU161" s="7">
        <v>191943.34557784686</v>
      </c>
      <c r="AV161" s="7">
        <v>1484567.8</v>
      </c>
      <c r="AW161" s="8">
        <v>6603641092.0100002</v>
      </c>
      <c r="AX161" s="8">
        <v>618651632</v>
      </c>
      <c r="AY161" s="7">
        <v>640301284.27999997</v>
      </c>
      <c r="AZ161" s="8">
        <v>7222292724.0099993</v>
      </c>
      <c r="BA161" s="7">
        <v>0</v>
      </c>
      <c r="BB161" s="6">
        <v>8827</v>
      </c>
      <c r="BC161" s="6">
        <v>8732</v>
      </c>
      <c r="BD161" s="6">
        <v>95</v>
      </c>
      <c r="BE161" s="6">
        <v>0</v>
      </c>
      <c r="BF161" s="6">
        <v>95</v>
      </c>
      <c r="BG161" s="7">
        <v>6794394000</v>
      </c>
      <c r="BH161" s="7">
        <v>769728.56009969406</v>
      </c>
      <c r="BI161" s="7">
        <v>360337.6</v>
      </c>
      <c r="BJ161" s="8">
        <v>3421370.2</v>
      </c>
      <c r="BK161" s="8">
        <v>221626</v>
      </c>
      <c r="BL161" s="7">
        <v>8149849.5800000001</v>
      </c>
      <c r="BM161" s="8">
        <v>3642996.2</v>
      </c>
      <c r="BN161" s="7">
        <v>0</v>
      </c>
      <c r="BO161" s="6">
        <v>1921804</v>
      </c>
      <c r="BP161" s="6">
        <v>1095477</v>
      </c>
      <c r="BQ161" s="6">
        <v>826327</v>
      </c>
      <c r="BR161" s="6">
        <v>683668</v>
      </c>
      <c r="BS161" s="6">
        <v>142659</v>
      </c>
      <c r="BT161" s="7">
        <v>412576289259</v>
      </c>
      <c r="BU161" s="7">
        <v>214681.7725735819</v>
      </c>
      <c r="BV161" s="7">
        <v>143769426.90000001</v>
      </c>
      <c r="BW161" s="8">
        <v>72705410464.350006</v>
      </c>
      <c r="BX161" s="8">
        <v>7697197675.7299995</v>
      </c>
      <c r="BY161" s="7">
        <v>13664572200.490002</v>
      </c>
      <c r="BZ161" s="8">
        <v>80402608140.080002</v>
      </c>
      <c r="CA161" s="7">
        <v>12.196999999999997</v>
      </c>
      <c r="CB161" s="6">
        <v>1820</v>
      </c>
      <c r="CC161" s="6">
        <v>1806</v>
      </c>
      <c r="CD161" s="6">
        <v>14</v>
      </c>
      <c r="CE161" s="6">
        <v>0</v>
      </c>
      <c r="CF161" s="6">
        <v>14</v>
      </c>
      <c r="CG161" s="7">
        <v>1367904000</v>
      </c>
      <c r="CH161" s="7">
        <v>751595.60439560434</v>
      </c>
      <c r="CI161" s="7">
        <v>249180</v>
      </c>
      <c r="CJ161" s="8">
        <v>842380.99</v>
      </c>
      <c r="CK161" s="8">
        <v>56083</v>
      </c>
      <c r="CL161" s="7">
        <v>1933877.37</v>
      </c>
      <c r="CM161" s="8">
        <v>898463.99</v>
      </c>
      <c r="CN161" s="7">
        <v>0</v>
      </c>
      <c r="CO161" s="6">
        <v>2049</v>
      </c>
      <c r="CP161" s="6">
        <v>2021</v>
      </c>
      <c r="CQ161" s="6">
        <v>28</v>
      </c>
      <c r="CR161" s="6">
        <v>0</v>
      </c>
      <c r="CS161" s="6">
        <v>28</v>
      </c>
      <c r="CT161" s="7">
        <v>1596250000</v>
      </c>
      <c r="CU161" s="7">
        <v>779038.55539287452</v>
      </c>
      <c r="CV161" s="7">
        <v>110707.6</v>
      </c>
      <c r="CW161" s="8">
        <v>4457431.8499999996</v>
      </c>
      <c r="CX161" s="8">
        <v>130318</v>
      </c>
      <c r="CY161" s="7">
        <v>3134259.4899999998</v>
      </c>
      <c r="CZ161" s="8">
        <v>4587749.8499999996</v>
      </c>
      <c r="DA161" s="7">
        <v>0</v>
      </c>
      <c r="DB161" s="6">
        <v>444</v>
      </c>
      <c r="DC161" s="6">
        <v>6</v>
      </c>
      <c r="DD161" s="6">
        <v>438</v>
      </c>
      <c r="DE161" s="6">
        <v>0</v>
      </c>
      <c r="DF161" s="6">
        <v>438</v>
      </c>
      <c r="DG161" s="7">
        <v>90618000</v>
      </c>
      <c r="DH161" s="7">
        <v>204094.59459459459</v>
      </c>
      <c r="DI161" s="7">
        <v>0</v>
      </c>
      <c r="DJ161" s="8">
        <v>24303.800000000003</v>
      </c>
      <c r="DK161" s="8">
        <v>0</v>
      </c>
      <c r="DL161" s="7">
        <v>94.52000000000001</v>
      </c>
      <c r="DM161" s="8">
        <v>24303.800000000003</v>
      </c>
      <c r="DN161" s="7">
        <v>0</v>
      </c>
      <c r="DO161" s="6">
        <v>461218</v>
      </c>
      <c r="DP161" s="6">
        <v>434925</v>
      </c>
      <c r="DQ161" s="6">
        <v>26293</v>
      </c>
      <c r="DR161" s="6">
        <v>11361</v>
      </c>
      <c r="DS161" s="6">
        <v>14932</v>
      </c>
      <c r="DT161" s="7">
        <v>56018646000</v>
      </c>
      <c r="DU161" s="7">
        <v>121458.06538339787</v>
      </c>
      <c r="DV161" s="7">
        <v>51497465.780000001</v>
      </c>
      <c r="DW161" s="8">
        <v>3416440418.8100004</v>
      </c>
      <c r="DX161" s="8">
        <v>614424909.5999999</v>
      </c>
      <c r="DY161" s="7">
        <v>4967220611.0600004</v>
      </c>
      <c r="DZ161" s="8">
        <v>4030865328.4100003</v>
      </c>
      <c r="EA161" s="7">
        <v>-3.6728000000000001</v>
      </c>
      <c r="EB161" s="6">
        <v>5635</v>
      </c>
      <c r="EC161" s="6">
        <v>581</v>
      </c>
      <c r="ED161" s="6">
        <v>5054</v>
      </c>
      <c r="EE161" s="6">
        <v>0</v>
      </c>
      <c r="EF161" s="6">
        <v>5054</v>
      </c>
      <c r="EG161" s="7">
        <v>1818801000</v>
      </c>
      <c r="EH161" s="7">
        <v>322768.58917480038</v>
      </c>
      <c r="EI161" s="7">
        <v>0</v>
      </c>
      <c r="EJ161" s="8">
        <v>530056.5</v>
      </c>
      <c r="EK161" s="8">
        <v>403</v>
      </c>
      <c r="EL161" s="7">
        <v>15285.150000000001</v>
      </c>
      <c r="EM161" s="8">
        <v>530459.5</v>
      </c>
      <c r="EN161" s="7">
        <v>2.8200000000000003E-2</v>
      </c>
      <c r="EO161" s="6">
        <v>7379</v>
      </c>
      <c r="EP161" s="6">
        <v>192</v>
      </c>
      <c r="EQ161" s="6">
        <v>7187</v>
      </c>
      <c r="ER161" s="6">
        <v>0</v>
      </c>
      <c r="ES161" s="6">
        <v>7187</v>
      </c>
      <c r="ET161" s="7">
        <v>2188350000</v>
      </c>
      <c r="EU161" s="7">
        <v>296564.57514568372</v>
      </c>
      <c r="EV161" s="7">
        <v>0</v>
      </c>
      <c r="EW161" s="8">
        <v>270045.12</v>
      </c>
      <c r="EX161" s="8">
        <v>0</v>
      </c>
      <c r="EY161" s="7">
        <v>2944.76</v>
      </c>
      <c r="EZ161" s="8">
        <v>270045.12</v>
      </c>
      <c r="FA161" s="7">
        <v>0</v>
      </c>
      <c r="FB161" s="6">
        <v>347813</v>
      </c>
      <c r="FC161" s="6">
        <v>337299</v>
      </c>
      <c r="FD161" s="6">
        <v>10514</v>
      </c>
      <c r="FE161" s="6">
        <v>5586</v>
      </c>
      <c r="FF161" s="6">
        <v>4928</v>
      </c>
      <c r="FG161" s="7">
        <v>47866226000</v>
      </c>
      <c r="FH161" s="7">
        <v>137620.57772423688</v>
      </c>
      <c r="FI161" s="7">
        <v>7718085.8000000007</v>
      </c>
      <c r="FJ161" s="8">
        <v>1627746323.45</v>
      </c>
      <c r="FK161" s="8">
        <v>228912374.09999999</v>
      </c>
      <c r="FL161" s="7">
        <v>5427849192.4700003</v>
      </c>
      <c r="FM161" s="8">
        <v>1856658697.55</v>
      </c>
      <c r="FN161" s="7">
        <v>43368.468399999998</v>
      </c>
      <c r="FO161" s="6"/>
      <c r="FP161" s="6"/>
      <c r="FQ161" s="6"/>
      <c r="FR161" s="6"/>
      <c r="FS161" s="6"/>
      <c r="FT161" s="7"/>
      <c r="FU161" s="7"/>
      <c r="FV161" s="7"/>
      <c r="FW161" s="8"/>
      <c r="FX161" s="8"/>
      <c r="FY161" s="7"/>
      <c r="FZ161" s="8"/>
      <c r="GA161" s="7"/>
      <c r="GB161" s="6">
        <v>2813613</v>
      </c>
      <c r="GC161" s="6">
        <v>1885838</v>
      </c>
      <c r="GD161" s="6">
        <v>927775</v>
      </c>
      <c r="GE161" s="6">
        <v>728230</v>
      </c>
      <c r="GF161" s="6">
        <v>199545</v>
      </c>
      <c r="GG161" s="7">
        <v>541186078259</v>
      </c>
      <c r="GH161" s="7">
        <v>192345.59914920779</v>
      </c>
      <c r="GI161" s="7">
        <v>205189771.48000002</v>
      </c>
      <c r="GJ161" s="8">
        <v>84362783887.080002</v>
      </c>
      <c r="GK161" s="8">
        <v>9159595021.4300003</v>
      </c>
      <c r="GL161" s="7">
        <v>24713179599.169998</v>
      </c>
      <c r="GM161" s="8">
        <v>93522378908.51001</v>
      </c>
      <c r="GN161" s="7">
        <v>43377.020800000006</v>
      </c>
      <c r="GO161" s="6">
        <v>1249578</v>
      </c>
      <c r="GP161" s="6">
        <v>522986</v>
      </c>
      <c r="GQ161" s="6">
        <v>726592</v>
      </c>
      <c r="GR161" s="6">
        <v>633534</v>
      </c>
      <c r="GS161" s="6">
        <v>93058</v>
      </c>
      <c r="GT161" s="7">
        <v>271819782259</v>
      </c>
      <c r="GU161" s="7">
        <v>217529.2636866206</v>
      </c>
      <c r="GV161" s="7">
        <v>76514693</v>
      </c>
      <c r="GW161" s="8">
        <v>49306709684.889984</v>
      </c>
      <c r="GX161" s="8">
        <v>3191520356.6300001</v>
      </c>
      <c r="GY161" s="7">
        <v>4178719743.1999998</v>
      </c>
      <c r="GZ161" s="8">
        <v>52498230041.520004</v>
      </c>
      <c r="HA161" s="7">
        <v>18.524400000000004</v>
      </c>
      <c r="HB161" s="6">
        <f t="shared" si="107"/>
        <v>0</v>
      </c>
      <c r="HC161" s="6">
        <f t="shared" si="108"/>
        <v>0</v>
      </c>
      <c r="HD161" s="6">
        <f t="shared" si="109"/>
        <v>0</v>
      </c>
      <c r="HE161" s="6">
        <f t="shared" si="110"/>
        <v>0</v>
      </c>
      <c r="HF161" s="6">
        <f t="shared" si="111"/>
        <v>0</v>
      </c>
      <c r="HG161" s="7">
        <f t="shared" si="112"/>
        <v>0</v>
      </c>
      <c r="HH161" s="7">
        <f t="shared" si="113"/>
        <v>3597148.6409131074</v>
      </c>
      <c r="HI161" s="7">
        <f t="shared" si="114"/>
        <v>-3.5623088479042053E-8</v>
      </c>
      <c r="HJ161" s="8">
        <f t="shared" si="115"/>
        <v>1.049041748046875E-5</v>
      </c>
      <c r="HK161" s="8">
        <f t="shared" si="116"/>
        <v>-9.5367431640625E-7</v>
      </c>
      <c r="HL161" s="7">
        <f t="shared" si="117"/>
        <v>4.76837158203125E-6</v>
      </c>
      <c r="HM161" s="8">
        <f t="shared" si="118"/>
        <v>9.5367431640625E-6</v>
      </c>
      <c r="HN161" s="7">
        <f t="shared" si="119"/>
        <v>-8.0468964824831346E-12</v>
      </c>
      <c r="HP161" s="15">
        <f t="shared" si="120"/>
        <v>2.005641766124969E-2</v>
      </c>
      <c r="HR161" s="6">
        <f t="shared" ref="HR161" si="199">BB161+CB161+CO161</f>
        <v>12696</v>
      </c>
      <c r="HS161" s="6">
        <f t="shared" ref="HS161" si="200">BC161+CC161+CP161</f>
        <v>12559</v>
      </c>
      <c r="HT161" s="6">
        <f t="shared" ref="HT161" si="201">BD161+CD161+CQ161</f>
        <v>137</v>
      </c>
      <c r="HU161" s="6">
        <f t="shared" ref="HU161" si="202">BE161+CE161+CR161</f>
        <v>0</v>
      </c>
      <c r="HV161" s="6">
        <f t="shared" ref="HV161" si="203">BF161+CF161+CS161</f>
        <v>137</v>
      </c>
      <c r="HW161" s="7">
        <f t="shared" ref="HW161" si="204">BG161+CG161+CT161</f>
        <v>9758548000</v>
      </c>
      <c r="HX161" s="7">
        <f t="shared" ref="HX161" si="205">BH161+CH161+CU161</f>
        <v>2300362.719888173</v>
      </c>
      <c r="HY161" s="7">
        <f t="shared" ref="HY161" si="206">BI161+CI161+CV161</f>
        <v>720225.2</v>
      </c>
      <c r="HZ161" s="8">
        <f t="shared" ref="HZ161" si="207">BJ161+CJ161+CW161</f>
        <v>8721183.0399999991</v>
      </c>
      <c r="IA161" s="8">
        <f t="shared" ref="IA161" si="208">BK161+CK161+CX161</f>
        <v>408027</v>
      </c>
      <c r="IB161" s="7">
        <f t="shared" ref="IB161" si="209">BL161+CL161+CY161</f>
        <v>13217986.439999999</v>
      </c>
      <c r="IC161" s="8">
        <f t="shared" ref="IC161:IC166" si="210">BM161+CM161+CZ161</f>
        <v>9129210.0399999991</v>
      </c>
      <c r="ID161" s="7">
        <f t="shared" ref="ID161" si="211">BN161+CN161+DA161</f>
        <v>0</v>
      </c>
      <c r="IE161" s="6">
        <f t="shared" si="94"/>
        <v>13458</v>
      </c>
      <c r="IF161" s="6">
        <f t="shared" si="95"/>
        <v>779</v>
      </c>
      <c r="IG161" s="6">
        <f t="shared" si="96"/>
        <v>12679</v>
      </c>
      <c r="IH161" s="6">
        <f t="shared" si="97"/>
        <v>0</v>
      </c>
      <c r="II161" s="6">
        <f t="shared" si="98"/>
        <v>12679</v>
      </c>
      <c r="IJ161" s="7">
        <f t="shared" si="99"/>
        <v>4097769000</v>
      </c>
      <c r="IK161" s="7">
        <f t="shared" si="100"/>
        <v>823427.75891507871</v>
      </c>
      <c r="IL161" s="7">
        <f t="shared" si="101"/>
        <v>0</v>
      </c>
      <c r="IM161" s="8">
        <f t="shared" si="102"/>
        <v>824405.42</v>
      </c>
      <c r="IN161" s="8">
        <f t="shared" si="103"/>
        <v>403</v>
      </c>
      <c r="IO161" s="7">
        <f t="shared" si="104"/>
        <v>18324.43</v>
      </c>
      <c r="IP161" s="8">
        <f t="shared" si="105"/>
        <v>824808.42</v>
      </c>
      <c r="IQ161" s="7">
        <f t="shared" si="106"/>
        <v>2.8200000000000003E-2</v>
      </c>
    </row>
    <row r="162" spans="1:251" ht="12" customHeight="1" x14ac:dyDescent="0.2">
      <c r="A162" s="14" t="s">
        <v>13</v>
      </c>
      <c r="B162" s="6"/>
      <c r="C162" s="6"/>
      <c r="D162" s="6"/>
      <c r="E162" s="6"/>
      <c r="F162" s="6"/>
      <c r="G162" s="7"/>
      <c r="H162" s="7"/>
      <c r="I162" s="7"/>
      <c r="J162" s="8"/>
      <c r="K162" s="8"/>
      <c r="L162" s="7"/>
      <c r="M162" s="8"/>
      <c r="N162" s="7"/>
      <c r="O162" s="6"/>
      <c r="P162" s="6"/>
      <c r="Q162" s="6"/>
      <c r="R162" s="6"/>
      <c r="S162" s="6"/>
      <c r="T162" s="7"/>
      <c r="U162" s="7"/>
      <c r="V162" s="7"/>
      <c r="W162" s="8"/>
      <c r="X162" s="8"/>
      <c r="Y162" s="7"/>
      <c r="Z162" s="8"/>
      <c r="AA162" s="7"/>
      <c r="AB162" s="6"/>
      <c r="AC162" s="6"/>
      <c r="AD162" s="6"/>
      <c r="AE162" s="6"/>
      <c r="AF162" s="6"/>
      <c r="AG162" s="7"/>
      <c r="AH162" s="7"/>
      <c r="AI162" s="7"/>
      <c r="AJ162" s="8"/>
      <c r="AK162" s="8"/>
      <c r="AL162" s="7"/>
      <c r="AM162" s="8"/>
      <c r="AN162" s="7"/>
      <c r="AO162" s="6">
        <v>65238</v>
      </c>
      <c r="AP162" s="6">
        <v>7415</v>
      </c>
      <c r="AQ162" s="6">
        <v>57823</v>
      </c>
      <c r="AR162" s="6">
        <v>33730</v>
      </c>
      <c r="AS162" s="6">
        <v>24093</v>
      </c>
      <c r="AT162" s="7">
        <v>12798126000</v>
      </c>
      <c r="AU162" s="7">
        <v>196175.9404028327</v>
      </c>
      <c r="AV162" s="7">
        <v>3084488.56</v>
      </c>
      <c r="AW162" s="8">
        <v>7111530955.8899994</v>
      </c>
      <c r="AX162" s="8">
        <v>683443727</v>
      </c>
      <c r="AY162" s="7">
        <v>721900474.49000001</v>
      </c>
      <c r="AZ162" s="8">
        <v>7794974682.8899994</v>
      </c>
      <c r="BA162" s="7">
        <v>7210780.2107000016</v>
      </c>
      <c r="BB162" s="6">
        <v>8827</v>
      </c>
      <c r="BC162" s="6">
        <v>8735</v>
      </c>
      <c r="BD162" s="6">
        <v>92</v>
      </c>
      <c r="BE162" s="6">
        <v>0</v>
      </c>
      <c r="BF162" s="6">
        <v>92</v>
      </c>
      <c r="BG162" s="7">
        <v>6794394000</v>
      </c>
      <c r="BH162" s="7">
        <v>769728.56009969406</v>
      </c>
      <c r="BI162" s="7">
        <v>360337.6</v>
      </c>
      <c r="BJ162" s="8">
        <v>3381880.9800000004</v>
      </c>
      <c r="BK162" s="8">
        <v>216410</v>
      </c>
      <c r="BL162" s="7">
        <v>8149853.9800000004</v>
      </c>
      <c r="BM162" s="8">
        <v>3598290.9800000004</v>
      </c>
      <c r="BN162" s="7">
        <v>6066.2213000000002</v>
      </c>
      <c r="BO162" s="6">
        <v>1919802</v>
      </c>
      <c r="BP162" s="6">
        <v>1108217</v>
      </c>
      <c r="BQ162" s="6">
        <v>811585</v>
      </c>
      <c r="BR162" s="6">
        <v>673290</v>
      </c>
      <c r="BS162" s="6">
        <v>138295</v>
      </c>
      <c r="BT162" s="7">
        <v>413683427259</v>
      </c>
      <c r="BU162" s="7">
        <v>215482.33998037298</v>
      </c>
      <c r="BV162" s="7">
        <v>140569274.81999999</v>
      </c>
      <c r="BW162" s="8">
        <v>72306557940.980011</v>
      </c>
      <c r="BX162" s="8">
        <v>7531346709.8800011</v>
      </c>
      <c r="BY162" s="7">
        <v>13663716448.280001</v>
      </c>
      <c r="BZ162" s="8">
        <v>79837904650.860001</v>
      </c>
      <c r="CA162" s="7">
        <v>134550491.0528</v>
      </c>
      <c r="CB162" s="6">
        <v>1820</v>
      </c>
      <c r="CC162" s="6">
        <v>1806</v>
      </c>
      <c r="CD162" s="6">
        <v>14</v>
      </c>
      <c r="CE162" s="6">
        <v>0</v>
      </c>
      <c r="CF162" s="6">
        <v>14</v>
      </c>
      <c r="CG162" s="7">
        <v>1367904000</v>
      </c>
      <c r="CH162" s="7">
        <v>751595.60439560434</v>
      </c>
      <c r="CI162" s="7">
        <v>249180</v>
      </c>
      <c r="CJ162" s="8">
        <v>845226.91</v>
      </c>
      <c r="CK162" s="8">
        <v>56083</v>
      </c>
      <c r="CL162" s="7">
        <v>1933877.37</v>
      </c>
      <c r="CM162" s="8">
        <v>901309.91</v>
      </c>
      <c r="CN162" s="7">
        <v>1677.3320000000003</v>
      </c>
      <c r="CO162" s="6">
        <v>2049</v>
      </c>
      <c r="CP162" s="6">
        <v>2021</v>
      </c>
      <c r="CQ162" s="6">
        <v>28</v>
      </c>
      <c r="CR162" s="6">
        <v>0</v>
      </c>
      <c r="CS162" s="6">
        <v>28</v>
      </c>
      <c r="CT162" s="7">
        <v>1596250000</v>
      </c>
      <c r="CU162" s="7">
        <v>779038.55539287452</v>
      </c>
      <c r="CV162" s="7">
        <v>110707.6</v>
      </c>
      <c r="CW162" s="8">
        <v>4472291.8499999996</v>
      </c>
      <c r="CX162" s="8">
        <v>130318</v>
      </c>
      <c r="CY162" s="7">
        <v>3134259.49</v>
      </c>
      <c r="CZ162" s="8">
        <v>4602609.8499999996</v>
      </c>
      <c r="DA162" s="7">
        <v>11491.837500000001</v>
      </c>
      <c r="DB162" s="6">
        <v>444</v>
      </c>
      <c r="DC162" s="6">
        <v>8</v>
      </c>
      <c r="DD162" s="6">
        <v>436</v>
      </c>
      <c r="DE162" s="6">
        <v>0</v>
      </c>
      <c r="DF162" s="6">
        <v>436</v>
      </c>
      <c r="DG162" s="7">
        <v>93168000</v>
      </c>
      <c r="DH162" s="7">
        <v>209837.83783783784</v>
      </c>
      <c r="DI162" s="7">
        <v>0</v>
      </c>
      <c r="DJ162" s="8">
        <v>50659.8</v>
      </c>
      <c r="DK162" s="8">
        <v>0</v>
      </c>
      <c r="DL162" s="7">
        <v>94.6</v>
      </c>
      <c r="DM162" s="8">
        <v>50659.8</v>
      </c>
      <c r="DN162" s="7">
        <v>36.307100000000005</v>
      </c>
      <c r="DO162" s="6">
        <v>460317</v>
      </c>
      <c r="DP162" s="6">
        <v>435741</v>
      </c>
      <c r="DQ162" s="6">
        <v>24576</v>
      </c>
      <c r="DR162" s="6">
        <v>10557</v>
      </c>
      <c r="DS162" s="6">
        <v>14019</v>
      </c>
      <c r="DT162" s="7">
        <v>55887584000</v>
      </c>
      <c r="DU162" s="7">
        <v>121411.07975590734</v>
      </c>
      <c r="DV162" s="7">
        <v>51494670.780000001</v>
      </c>
      <c r="DW162" s="8">
        <v>3172595019.04</v>
      </c>
      <c r="DX162" s="8">
        <v>568992101.89999998</v>
      </c>
      <c r="DY162" s="7">
        <v>4928902559.54</v>
      </c>
      <c r="DZ162" s="8">
        <v>3741587120.9400005</v>
      </c>
      <c r="EA162" s="7">
        <v>6457250.0613000002</v>
      </c>
      <c r="EB162" s="6">
        <v>5638</v>
      </c>
      <c r="EC162" s="6">
        <v>622</v>
      </c>
      <c r="ED162" s="6">
        <v>5016</v>
      </c>
      <c r="EE162" s="6">
        <v>0</v>
      </c>
      <c r="EF162" s="6">
        <v>5016</v>
      </c>
      <c r="EG162" s="7">
        <v>1823043000</v>
      </c>
      <c r="EH162" s="7">
        <v>323349.23731819796</v>
      </c>
      <c r="EI162" s="7">
        <v>0</v>
      </c>
      <c r="EJ162" s="8">
        <v>813314.40000000014</v>
      </c>
      <c r="EK162" s="8">
        <v>403</v>
      </c>
      <c r="EL162" s="7">
        <v>15293.920000000002</v>
      </c>
      <c r="EM162" s="8">
        <v>813717.40000000014</v>
      </c>
      <c r="EN162" s="7">
        <v>845.16330000000005</v>
      </c>
      <c r="EO162" s="6">
        <v>7909</v>
      </c>
      <c r="EP162" s="6">
        <v>234</v>
      </c>
      <c r="EQ162" s="6">
        <v>7675</v>
      </c>
      <c r="ER162" s="6">
        <v>0</v>
      </c>
      <c r="ES162" s="6">
        <v>7675</v>
      </c>
      <c r="ET162" s="7">
        <v>2354280000</v>
      </c>
      <c r="EU162" s="7">
        <v>297671.0077127323</v>
      </c>
      <c r="EV162" s="7">
        <v>0</v>
      </c>
      <c r="EW162" s="8">
        <v>600981.03</v>
      </c>
      <c r="EX162" s="8">
        <v>0</v>
      </c>
      <c r="EY162" s="7">
        <v>2939.2999999999997</v>
      </c>
      <c r="EZ162" s="8">
        <v>600981.03</v>
      </c>
      <c r="FA162" s="7">
        <v>505.66969999999998</v>
      </c>
      <c r="FB162" s="6">
        <v>347278</v>
      </c>
      <c r="FC162" s="6">
        <v>337595</v>
      </c>
      <c r="FD162" s="6">
        <v>9683</v>
      </c>
      <c r="FE162" s="6">
        <v>5112</v>
      </c>
      <c r="FF162" s="6">
        <v>4571</v>
      </c>
      <c r="FG162" s="7">
        <v>47782437000</v>
      </c>
      <c r="FH162" s="7">
        <v>137591.31589101526</v>
      </c>
      <c r="FI162" s="7">
        <v>7713595.8000000007</v>
      </c>
      <c r="FJ162" s="8">
        <v>1476815216.1699998</v>
      </c>
      <c r="FK162" s="8">
        <v>208647625.09999999</v>
      </c>
      <c r="FL162" s="7">
        <v>5386011101.1499996</v>
      </c>
      <c r="FM162" s="8">
        <v>1685462841.27</v>
      </c>
      <c r="FN162" s="7">
        <v>3655554.8355</v>
      </c>
      <c r="FO162" s="6"/>
      <c r="FP162" s="6"/>
      <c r="FQ162" s="6"/>
      <c r="FR162" s="6"/>
      <c r="FS162" s="6"/>
      <c r="FT162" s="7"/>
      <c r="FU162" s="7"/>
      <c r="FV162" s="7"/>
      <c r="FW162" s="8"/>
      <c r="FX162" s="8"/>
      <c r="FY162" s="7"/>
      <c r="FZ162" s="8"/>
      <c r="GA162" s="7"/>
      <c r="GB162" s="6">
        <v>2819322</v>
      </c>
      <c r="GC162" s="6">
        <v>1902394</v>
      </c>
      <c r="GD162" s="6">
        <v>916928</v>
      </c>
      <c r="GE162" s="6">
        <v>722689</v>
      </c>
      <c r="GF162" s="6">
        <v>194239</v>
      </c>
      <c r="GG162" s="7">
        <v>544180613259</v>
      </c>
      <c r="GH162" s="7">
        <v>193018.25519007762</v>
      </c>
      <c r="GI162" s="7">
        <v>203582255.16</v>
      </c>
      <c r="GJ162" s="8">
        <v>84077663487.050003</v>
      </c>
      <c r="GK162" s="8">
        <v>8992833377.8800011</v>
      </c>
      <c r="GL162" s="7">
        <v>24713766902.119999</v>
      </c>
      <c r="GM162" s="8">
        <v>93070496864.929993</v>
      </c>
      <c r="GN162" s="7">
        <v>151894698.69119999</v>
      </c>
      <c r="GO162" s="6">
        <v>1255287</v>
      </c>
      <c r="GP162" s="6">
        <v>536372</v>
      </c>
      <c r="GQ162" s="6">
        <v>718915</v>
      </c>
      <c r="GR162" s="6">
        <v>629522</v>
      </c>
      <c r="GS162" s="6">
        <v>89393</v>
      </c>
      <c r="GT162" s="7">
        <v>273745190259</v>
      </c>
      <c r="GU162" s="7">
        <v>218073.78731636668</v>
      </c>
      <c r="GV162" s="7">
        <v>74862676.679999992</v>
      </c>
      <c r="GW162" s="8">
        <v>49256396357.820007</v>
      </c>
      <c r="GX162" s="8">
        <v>3111383843.9400001</v>
      </c>
      <c r="GY162" s="7">
        <v>4178951015.1499996</v>
      </c>
      <c r="GZ162" s="8">
        <v>52367780201.760017</v>
      </c>
      <c r="HA162" s="7">
        <v>82254373.505900025</v>
      </c>
      <c r="HB162" s="6">
        <f t="shared" si="107"/>
        <v>0</v>
      </c>
      <c r="HC162" s="6">
        <f t="shared" si="108"/>
        <v>0</v>
      </c>
      <c r="HD162" s="6">
        <f t="shared" si="109"/>
        <v>0</v>
      </c>
      <c r="HE162" s="6">
        <f t="shared" si="110"/>
        <v>0</v>
      </c>
      <c r="HF162" s="6">
        <f t="shared" si="111"/>
        <v>0</v>
      </c>
      <c r="HG162" s="7">
        <f t="shared" si="112"/>
        <v>0</v>
      </c>
      <c r="HH162" s="7">
        <f t="shared" si="113"/>
        <v>3608863.223596992</v>
      </c>
      <c r="HI162" s="7">
        <f t="shared" si="114"/>
        <v>3.7252902984619141E-9</v>
      </c>
      <c r="HJ162" s="8">
        <f t="shared" si="115"/>
        <v>2.288818359375E-5</v>
      </c>
      <c r="HK162" s="8">
        <f t="shared" si="116"/>
        <v>0</v>
      </c>
      <c r="HL162" s="7">
        <f t="shared" si="117"/>
        <v>9.5367431640625E-7</v>
      </c>
      <c r="HM162" s="8">
        <f t="shared" si="118"/>
        <v>2.288818359375E-5</v>
      </c>
      <c r="HN162" s="7">
        <f t="shared" si="119"/>
        <v>1.862645149230957E-8</v>
      </c>
      <c r="HP162" s="15">
        <f t="shared" si="120"/>
        <v>1.99274007706907E-2</v>
      </c>
      <c r="HR162" s="6">
        <f t="shared" ref="HR162" si="212">BB162+CB162+CO162</f>
        <v>12696</v>
      </c>
      <c r="HS162" s="6">
        <f t="shared" ref="HS162" si="213">BC162+CC162+CP162</f>
        <v>12562</v>
      </c>
      <c r="HT162" s="6">
        <f t="shared" ref="HT162" si="214">BD162+CD162+CQ162</f>
        <v>134</v>
      </c>
      <c r="HU162" s="6">
        <f t="shared" ref="HU162" si="215">BE162+CE162+CR162</f>
        <v>0</v>
      </c>
      <c r="HV162" s="6">
        <f t="shared" ref="HV162" si="216">BF162+CF162+CS162</f>
        <v>134</v>
      </c>
      <c r="HW162" s="7">
        <f t="shared" ref="HW162" si="217">BG162+CG162+CT162</f>
        <v>9758548000</v>
      </c>
      <c r="HX162" s="7">
        <f t="shared" ref="HX162" si="218">BH162+CH162+CU162</f>
        <v>2300362.719888173</v>
      </c>
      <c r="HY162" s="7">
        <f t="shared" ref="HY162" si="219">BI162+CI162+CV162</f>
        <v>720225.2</v>
      </c>
      <c r="HZ162" s="8">
        <f t="shared" ref="HZ162" si="220">BJ162+CJ162+CW162</f>
        <v>8699399.7400000002</v>
      </c>
      <c r="IA162" s="8">
        <f t="shared" ref="IA162" si="221">BK162+CK162+CX162</f>
        <v>402811</v>
      </c>
      <c r="IB162" s="7">
        <f t="shared" ref="IB162" si="222">BL162+CL162+CY162</f>
        <v>13217990.840000002</v>
      </c>
      <c r="IC162" s="8">
        <f t="shared" si="210"/>
        <v>9102210.7400000002</v>
      </c>
      <c r="ID162" s="7">
        <f t="shared" ref="ID162" si="223">BN162+CN162+DA162</f>
        <v>19235.390800000001</v>
      </c>
      <c r="IE162" s="6">
        <f t="shared" si="94"/>
        <v>13991</v>
      </c>
      <c r="IF162" s="6">
        <f t="shared" si="95"/>
        <v>864</v>
      </c>
      <c r="IG162" s="6">
        <f t="shared" si="96"/>
        <v>13127</v>
      </c>
      <c r="IH162" s="6">
        <f t="shared" si="97"/>
        <v>0</v>
      </c>
      <c r="II162" s="6">
        <f t="shared" si="98"/>
        <v>13127</v>
      </c>
      <c r="IJ162" s="7">
        <f t="shared" si="99"/>
        <v>4270491000</v>
      </c>
      <c r="IK162" s="7">
        <f t="shared" si="100"/>
        <v>830858.08286876814</v>
      </c>
      <c r="IL162" s="7">
        <f t="shared" si="101"/>
        <v>0</v>
      </c>
      <c r="IM162" s="8">
        <f t="shared" si="102"/>
        <v>1464955.2300000002</v>
      </c>
      <c r="IN162" s="8">
        <f t="shared" si="103"/>
        <v>403</v>
      </c>
      <c r="IO162" s="7">
        <f t="shared" si="104"/>
        <v>18327.820000000003</v>
      </c>
      <c r="IP162" s="8">
        <f t="shared" si="105"/>
        <v>1465358.2300000002</v>
      </c>
      <c r="IQ162" s="7">
        <f t="shared" si="106"/>
        <v>1387.1401000000001</v>
      </c>
    </row>
    <row r="163" spans="1:251" ht="12" customHeight="1" x14ac:dyDescent="0.2">
      <c r="A163" s="14" t="s">
        <v>1</v>
      </c>
      <c r="B163" s="6">
        <v>50</v>
      </c>
      <c r="C163" s="6">
        <v>0</v>
      </c>
      <c r="D163" s="6">
        <v>50</v>
      </c>
      <c r="E163" s="6">
        <v>45</v>
      </c>
      <c r="F163" s="6">
        <v>5</v>
      </c>
      <c r="G163" s="7">
        <v>9730000</v>
      </c>
      <c r="H163" s="7">
        <v>194600</v>
      </c>
      <c r="I163" s="7">
        <v>0</v>
      </c>
      <c r="J163" s="8">
        <v>5517887.7100000009</v>
      </c>
      <c r="K163" s="8">
        <v>433264</v>
      </c>
      <c r="L163" s="7">
        <v>434225.94999999995</v>
      </c>
      <c r="M163" s="8">
        <v>5951151.7100000009</v>
      </c>
      <c r="N163" s="7">
        <v>0</v>
      </c>
      <c r="O163" s="6"/>
      <c r="P163" s="6"/>
      <c r="Q163" s="6"/>
      <c r="R163" s="6"/>
      <c r="S163" s="6"/>
      <c r="T163" s="7"/>
      <c r="U163" s="7"/>
      <c r="V163" s="7"/>
      <c r="W163" s="8"/>
      <c r="X163" s="8"/>
      <c r="Y163" s="7"/>
      <c r="Z163" s="8"/>
      <c r="AA163" s="7"/>
      <c r="AB163" s="6"/>
      <c r="AC163" s="6"/>
      <c r="AD163" s="6"/>
      <c r="AE163" s="6"/>
      <c r="AF163" s="6"/>
      <c r="AG163" s="7"/>
      <c r="AH163" s="7"/>
      <c r="AI163" s="7"/>
      <c r="AJ163" s="8"/>
      <c r="AK163" s="8"/>
      <c r="AL163" s="7"/>
      <c r="AM163" s="8"/>
      <c r="AN163" s="7"/>
      <c r="AO163" s="6">
        <v>77203</v>
      </c>
      <c r="AP163" s="6">
        <v>10771</v>
      </c>
      <c r="AQ163" s="6">
        <v>66432</v>
      </c>
      <c r="AR163" s="6">
        <v>40547</v>
      </c>
      <c r="AS163" s="6">
        <v>25885</v>
      </c>
      <c r="AT163" s="7">
        <v>15369235000</v>
      </c>
      <c r="AU163" s="7">
        <v>199075.61882310273</v>
      </c>
      <c r="AV163" s="7">
        <v>3533827.66</v>
      </c>
      <c r="AW163" s="8">
        <v>7986907854.2199993</v>
      </c>
      <c r="AX163" s="8">
        <v>785232722</v>
      </c>
      <c r="AY163" s="7">
        <v>843363225.50999999</v>
      </c>
      <c r="AZ163" s="8">
        <v>8772140576.2199993</v>
      </c>
      <c r="BA163" s="7">
        <v>16000264.1215</v>
      </c>
      <c r="BB163" s="6">
        <v>8827</v>
      </c>
      <c r="BC163" s="6">
        <v>8738</v>
      </c>
      <c r="BD163" s="6">
        <v>89</v>
      </c>
      <c r="BE163" s="6">
        <v>0</v>
      </c>
      <c r="BF163" s="6">
        <v>89</v>
      </c>
      <c r="BG163" s="7">
        <v>6794394000</v>
      </c>
      <c r="BH163" s="7">
        <v>769728.56009969406</v>
      </c>
      <c r="BI163" s="7">
        <v>360337.6</v>
      </c>
      <c r="BJ163" s="8">
        <v>3138743.5</v>
      </c>
      <c r="BK163" s="8">
        <v>213302</v>
      </c>
      <c r="BL163" s="7">
        <v>8150367.9800000004</v>
      </c>
      <c r="BM163" s="8">
        <v>3352045.5</v>
      </c>
      <c r="BN163" s="7">
        <v>10725.2178</v>
      </c>
      <c r="BO163" s="6">
        <v>1911481</v>
      </c>
      <c r="BP163" s="6">
        <v>1118009</v>
      </c>
      <c r="BQ163" s="6">
        <v>793472</v>
      </c>
      <c r="BR163" s="6">
        <v>662267</v>
      </c>
      <c r="BS163" s="6">
        <v>131205</v>
      </c>
      <c r="BT163" s="7">
        <v>412158017259</v>
      </c>
      <c r="BU163" s="7">
        <v>215622.34584544654</v>
      </c>
      <c r="BV163" s="7">
        <v>139103597.74000001</v>
      </c>
      <c r="BW163" s="8">
        <v>71538150997.940002</v>
      </c>
      <c r="BX163" s="8">
        <v>7256574078.3400002</v>
      </c>
      <c r="BY163" s="7">
        <v>13548111651.07</v>
      </c>
      <c r="BZ163" s="8">
        <v>78794725076.279999</v>
      </c>
      <c r="CA163" s="7">
        <v>250339891.71779996</v>
      </c>
      <c r="CB163" s="6">
        <v>1820</v>
      </c>
      <c r="CC163" s="6">
        <v>1806</v>
      </c>
      <c r="CD163" s="6">
        <v>14</v>
      </c>
      <c r="CE163" s="6">
        <v>0</v>
      </c>
      <c r="CF163" s="6">
        <v>14</v>
      </c>
      <c r="CG163" s="7">
        <v>1367904000</v>
      </c>
      <c r="CH163" s="7">
        <v>751595.60439560434</v>
      </c>
      <c r="CI163" s="7">
        <v>249180</v>
      </c>
      <c r="CJ163" s="8">
        <v>851426.91</v>
      </c>
      <c r="CK163" s="8">
        <v>56083</v>
      </c>
      <c r="CL163" s="7">
        <v>1933877.3699999999</v>
      </c>
      <c r="CM163" s="8">
        <v>907509.91</v>
      </c>
      <c r="CN163" s="7">
        <v>3201.7438999999999</v>
      </c>
      <c r="CO163" s="6">
        <v>2049</v>
      </c>
      <c r="CP163" s="6">
        <v>2021</v>
      </c>
      <c r="CQ163" s="6">
        <v>28</v>
      </c>
      <c r="CR163" s="6">
        <v>0</v>
      </c>
      <c r="CS163" s="6">
        <v>28</v>
      </c>
      <c r="CT163" s="7">
        <v>1596250000</v>
      </c>
      <c r="CU163" s="7">
        <v>779038.55539287452</v>
      </c>
      <c r="CV163" s="7">
        <v>110707.6</v>
      </c>
      <c r="CW163" s="8">
        <v>4474591.8499999996</v>
      </c>
      <c r="CX163" s="8">
        <v>130318</v>
      </c>
      <c r="CY163" s="7">
        <v>3134259.49</v>
      </c>
      <c r="CZ163" s="8">
        <v>4604909.8499999996</v>
      </c>
      <c r="DA163" s="7">
        <v>21909.481500000002</v>
      </c>
      <c r="DB163" s="6">
        <v>445</v>
      </c>
      <c r="DC163" s="6">
        <v>10</v>
      </c>
      <c r="DD163" s="6">
        <v>435</v>
      </c>
      <c r="DE163" s="6">
        <v>0</v>
      </c>
      <c r="DF163" s="6">
        <v>435</v>
      </c>
      <c r="DG163" s="7">
        <v>94018000</v>
      </c>
      <c r="DH163" s="7">
        <v>211276.40449438203</v>
      </c>
      <c r="DI163" s="7">
        <v>0</v>
      </c>
      <c r="DJ163" s="8">
        <v>51659.81</v>
      </c>
      <c r="DK163" s="8">
        <v>0</v>
      </c>
      <c r="DL163" s="7">
        <v>95.289999999999992</v>
      </c>
      <c r="DM163" s="8">
        <v>51659.81</v>
      </c>
      <c r="DN163" s="7">
        <v>36.953400000000002</v>
      </c>
      <c r="DO163" s="6">
        <v>460264</v>
      </c>
      <c r="DP163" s="6">
        <v>443023</v>
      </c>
      <c r="DQ163" s="6">
        <v>17241</v>
      </c>
      <c r="DR163" s="6">
        <v>6808</v>
      </c>
      <c r="DS163" s="6">
        <v>10433</v>
      </c>
      <c r="DT163" s="7">
        <v>55877076000</v>
      </c>
      <c r="DU163" s="7">
        <v>121402.23002450768</v>
      </c>
      <c r="DV163" s="7">
        <v>51494070.780000001</v>
      </c>
      <c r="DW163" s="8">
        <v>2131863870.4700003</v>
      </c>
      <c r="DX163" s="8">
        <v>368861311.89999998</v>
      </c>
      <c r="DY163" s="7">
        <v>4930302102.2799997</v>
      </c>
      <c r="DZ163" s="8">
        <v>2500725182.3699999</v>
      </c>
      <c r="EA163" s="7">
        <v>12086617.3806</v>
      </c>
      <c r="EB163" s="6">
        <v>5643</v>
      </c>
      <c r="EC163" s="6">
        <v>670</v>
      </c>
      <c r="ED163" s="6">
        <v>4973</v>
      </c>
      <c r="EE163" s="6">
        <v>0</v>
      </c>
      <c r="EF163" s="6">
        <v>4973</v>
      </c>
      <c r="EG163" s="7">
        <v>1826643000</v>
      </c>
      <c r="EH163" s="7">
        <v>323700.69112174376</v>
      </c>
      <c r="EI163" s="7">
        <v>0</v>
      </c>
      <c r="EJ163" s="8">
        <v>1009906.23</v>
      </c>
      <c r="EK163" s="8">
        <v>403</v>
      </c>
      <c r="EL163" s="7">
        <v>15318.960000000001</v>
      </c>
      <c r="EM163" s="8">
        <v>1010309.23</v>
      </c>
      <c r="EN163" s="7">
        <v>877.62659999999994</v>
      </c>
      <c r="EO163" s="6">
        <v>8565</v>
      </c>
      <c r="EP163" s="6">
        <v>292</v>
      </c>
      <c r="EQ163" s="6">
        <v>8273</v>
      </c>
      <c r="ER163" s="6">
        <v>0</v>
      </c>
      <c r="ES163" s="6">
        <v>8273</v>
      </c>
      <c r="ET163" s="7">
        <v>2573889000</v>
      </c>
      <c r="EU163" s="7">
        <v>300512.43432574428</v>
      </c>
      <c r="EV163" s="7">
        <v>0</v>
      </c>
      <c r="EW163" s="8">
        <v>680082.92999999993</v>
      </c>
      <c r="EX163" s="8">
        <v>0</v>
      </c>
      <c r="EY163" s="7">
        <v>2957.17</v>
      </c>
      <c r="EZ163" s="8">
        <v>680082.92999999993</v>
      </c>
      <c r="FA163" s="7">
        <v>537.47559999999999</v>
      </c>
      <c r="FB163" s="6">
        <v>347263</v>
      </c>
      <c r="FC163" s="6">
        <v>340885</v>
      </c>
      <c r="FD163" s="6">
        <v>6378</v>
      </c>
      <c r="FE163" s="6">
        <v>3184</v>
      </c>
      <c r="FF163" s="6">
        <v>3194</v>
      </c>
      <c r="FG163" s="7">
        <v>47780070000</v>
      </c>
      <c r="FH163" s="7">
        <v>137590.44297837661</v>
      </c>
      <c r="FI163" s="7">
        <v>7713595.8000000007</v>
      </c>
      <c r="FJ163" s="8">
        <v>926611265.33000004</v>
      </c>
      <c r="FK163" s="8">
        <v>130215561.09999999</v>
      </c>
      <c r="FL163" s="7">
        <v>5387145968.5900002</v>
      </c>
      <c r="FM163" s="8">
        <v>1056826826.4300001</v>
      </c>
      <c r="FN163" s="7">
        <v>6861929.0725999996</v>
      </c>
      <c r="FO163" s="6"/>
      <c r="FP163" s="6"/>
      <c r="FQ163" s="6"/>
      <c r="FR163" s="6"/>
      <c r="FS163" s="6"/>
      <c r="FT163" s="7"/>
      <c r="FU163" s="7"/>
      <c r="FV163" s="7"/>
      <c r="FW163" s="8"/>
      <c r="FX163" s="8"/>
      <c r="FY163" s="7"/>
      <c r="FZ163" s="8"/>
      <c r="GA163" s="7"/>
      <c r="GB163" s="6">
        <v>2823610</v>
      </c>
      <c r="GC163" s="6">
        <v>1926225</v>
      </c>
      <c r="GD163" s="6">
        <v>897385</v>
      </c>
      <c r="GE163" s="6">
        <v>712851</v>
      </c>
      <c r="GF163" s="6">
        <v>184534</v>
      </c>
      <c r="GG163" s="7">
        <v>545447226259</v>
      </c>
      <c r="GH163" s="7">
        <v>193173.71246701918</v>
      </c>
      <c r="GI163" s="7">
        <v>202565317.18000001</v>
      </c>
      <c r="GJ163" s="8">
        <v>82599258286.899994</v>
      </c>
      <c r="GK163" s="8">
        <v>8541717043.3400002</v>
      </c>
      <c r="GL163" s="7">
        <v>24722594049.660004</v>
      </c>
      <c r="GM163" s="8">
        <v>91140975330.23999</v>
      </c>
      <c r="GN163" s="7">
        <v>285325990.7913</v>
      </c>
      <c r="GO163" s="6">
        <v>1259575</v>
      </c>
      <c r="GP163" s="6">
        <v>547162</v>
      </c>
      <c r="GQ163" s="6">
        <v>712413</v>
      </c>
      <c r="GR163" s="6">
        <v>626542</v>
      </c>
      <c r="GS163" s="6">
        <v>85871</v>
      </c>
      <c r="GT163" s="7">
        <v>274699928259</v>
      </c>
      <c r="GU163" s="7">
        <v>218089.37797193497</v>
      </c>
      <c r="GV163" s="7">
        <v>73826188.700000003</v>
      </c>
      <c r="GW163" s="8">
        <v>49600552006.040001</v>
      </c>
      <c r="GX163" s="8">
        <v>3017671498.5999999</v>
      </c>
      <c r="GY163" s="7">
        <v>4180873709.8399997</v>
      </c>
      <c r="GZ163" s="8">
        <v>52618223504.639999</v>
      </c>
      <c r="HA163" s="7">
        <v>154811952.50290003</v>
      </c>
      <c r="HB163" s="6">
        <f t="shared" si="107"/>
        <v>0</v>
      </c>
      <c r="HC163" s="6">
        <f t="shared" si="108"/>
        <v>0</v>
      </c>
      <c r="HD163" s="6">
        <f t="shared" si="109"/>
        <v>0</v>
      </c>
      <c r="HE163" s="6">
        <f t="shared" si="110"/>
        <v>0</v>
      </c>
      <c r="HF163" s="6">
        <f t="shared" si="111"/>
        <v>0</v>
      </c>
      <c r="HG163" s="7">
        <f t="shared" si="112"/>
        <v>0</v>
      </c>
      <c r="HH163" s="7">
        <f t="shared" si="113"/>
        <v>3810969.1750344574</v>
      </c>
      <c r="HI163" s="7">
        <f t="shared" si="114"/>
        <v>-2.0023435354232788E-8</v>
      </c>
      <c r="HJ163" s="8">
        <f t="shared" si="115"/>
        <v>2.0943582057952881E-5</v>
      </c>
      <c r="HK163" s="8">
        <f t="shared" si="116"/>
        <v>0</v>
      </c>
      <c r="HL163" s="7">
        <f t="shared" si="117"/>
        <v>-4.4584739953279495E-6</v>
      </c>
      <c r="HM163" s="8">
        <f t="shared" si="118"/>
        <v>1.9989907741546631E-5</v>
      </c>
      <c r="HN163" s="7">
        <f t="shared" si="119"/>
        <v>-5.2154064178466797E-8</v>
      </c>
      <c r="HP163" s="15">
        <f t="shared" si="120"/>
        <v>1.954329343422645E-2</v>
      </c>
      <c r="HR163" s="6">
        <f t="shared" ref="HR163" si="224">BB163+CB163+CO163</f>
        <v>12696</v>
      </c>
      <c r="HS163" s="6">
        <f t="shared" ref="HS163" si="225">BC163+CC163+CP163</f>
        <v>12565</v>
      </c>
      <c r="HT163" s="6">
        <f t="shared" ref="HT163" si="226">BD163+CD163+CQ163</f>
        <v>131</v>
      </c>
      <c r="HU163" s="6">
        <f t="shared" ref="HU163" si="227">BE163+CE163+CR163</f>
        <v>0</v>
      </c>
      <c r="HV163" s="6">
        <f t="shared" ref="HV163" si="228">BF163+CF163+CS163</f>
        <v>131</v>
      </c>
      <c r="HW163" s="7">
        <f t="shared" ref="HW163" si="229">BG163+CG163+CT163</f>
        <v>9758548000</v>
      </c>
      <c r="HX163" s="7">
        <f t="shared" ref="HX163" si="230">BH163+CH163+CU163</f>
        <v>2300362.719888173</v>
      </c>
      <c r="HY163" s="7">
        <f t="shared" ref="HY163" si="231">BI163+CI163+CV163</f>
        <v>720225.2</v>
      </c>
      <c r="HZ163" s="8">
        <f t="shared" ref="HZ163" si="232">BJ163+CJ163+CW163</f>
        <v>8464762.2599999998</v>
      </c>
      <c r="IA163" s="8">
        <f t="shared" ref="IA163" si="233">BK163+CK163+CX163</f>
        <v>399703</v>
      </c>
      <c r="IB163" s="7">
        <f t="shared" ref="IB163" si="234">BL163+CL163+CY163</f>
        <v>13218504.84</v>
      </c>
      <c r="IC163" s="8">
        <f t="shared" si="210"/>
        <v>8864465.2599999998</v>
      </c>
      <c r="ID163" s="7">
        <f t="shared" ref="ID163" si="235">BN163+CN163+DA163</f>
        <v>35836.443200000002</v>
      </c>
      <c r="IE163" s="6">
        <f t="shared" si="94"/>
        <v>14653</v>
      </c>
      <c r="IF163" s="6">
        <f t="shared" si="95"/>
        <v>972</v>
      </c>
      <c r="IG163" s="6">
        <f t="shared" si="96"/>
        <v>13681</v>
      </c>
      <c r="IH163" s="6">
        <f t="shared" si="97"/>
        <v>0</v>
      </c>
      <c r="II163" s="6">
        <f t="shared" si="98"/>
        <v>13681</v>
      </c>
      <c r="IJ163" s="7">
        <f t="shared" si="99"/>
        <v>4494550000</v>
      </c>
      <c r="IK163" s="7">
        <f t="shared" si="100"/>
        <v>835489.52994187002</v>
      </c>
      <c r="IL163" s="7">
        <f t="shared" si="101"/>
        <v>0</v>
      </c>
      <c r="IM163" s="8">
        <f t="shared" si="102"/>
        <v>1741648.97</v>
      </c>
      <c r="IN163" s="8">
        <f t="shared" si="103"/>
        <v>403</v>
      </c>
      <c r="IO163" s="7">
        <f t="shared" si="104"/>
        <v>18371.420000000002</v>
      </c>
      <c r="IP163" s="8">
        <f t="shared" si="105"/>
        <v>1742051.97</v>
      </c>
      <c r="IQ163" s="7">
        <f t="shared" si="106"/>
        <v>1452.0555999999999</v>
      </c>
    </row>
    <row r="164" spans="1:251" ht="12" customHeight="1" x14ac:dyDescent="0.2">
      <c r="A164" s="14" t="s">
        <v>2</v>
      </c>
      <c r="B164" s="6">
        <v>239</v>
      </c>
      <c r="C164" s="6">
        <v>5</v>
      </c>
      <c r="D164" s="6">
        <v>234</v>
      </c>
      <c r="E164" s="6">
        <v>194</v>
      </c>
      <c r="F164" s="6">
        <v>40</v>
      </c>
      <c r="G164" s="7">
        <v>51608000</v>
      </c>
      <c r="H164" s="7">
        <v>215933.05439330544</v>
      </c>
      <c r="I164" s="7">
        <v>0</v>
      </c>
      <c r="J164" s="8">
        <v>28172635.810000002</v>
      </c>
      <c r="K164" s="8">
        <v>2525474.66</v>
      </c>
      <c r="L164" s="7">
        <v>2704617.7399999998</v>
      </c>
      <c r="M164" s="8">
        <v>30698110.470000003</v>
      </c>
      <c r="N164" s="7">
        <v>0</v>
      </c>
      <c r="O164" s="6"/>
      <c r="P164" s="6"/>
      <c r="Q164" s="6"/>
      <c r="R164" s="6"/>
      <c r="S164" s="6"/>
      <c r="T164" s="7"/>
      <c r="U164" s="7"/>
      <c r="V164" s="7"/>
      <c r="W164" s="8"/>
      <c r="X164" s="8"/>
      <c r="Y164" s="7"/>
      <c r="Z164" s="8"/>
      <c r="AA164" s="7"/>
      <c r="AB164" s="6"/>
      <c r="AC164" s="6"/>
      <c r="AD164" s="6"/>
      <c r="AE164" s="6"/>
      <c r="AF164" s="6"/>
      <c r="AG164" s="7"/>
      <c r="AH164" s="7"/>
      <c r="AI164" s="7"/>
      <c r="AJ164" s="8"/>
      <c r="AK164" s="8"/>
      <c r="AL164" s="7"/>
      <c r="AM164" s="8"/>
      <c r="AN164" s="7"/>
      <c r="AO164" s="6">
        <v>86142</v>
      </c>
      <c r="AP164" s="6">
        <v>13094</v>
      </c>
      <c r="AQ164" s="6">
        <v>73048</v>
      </c>
      <c r="AR164" s="6">
        <v>45162</v>
      </c>
      <c r="AS164" s="6">
        <v>27886</v>
      </c>
      <c r="AT164" s="7">
        <v>17201626000</v>
      </c>
      <c r="AU164" s="7">
        <v>199689.18762044067</v>
      </c>
      <c r="AV164" s="7">
        <v>3682899.2800000003</v>
      </c>
      <c r="AW164" s="8">
        <v>8623910954.9999981</v>
      </c>
      <c r="AX164" s="8">
        <v>837678937</v>
      </c>
      <c r="AY164" s="7">
        <v>911037676.23000002</v>
      </c>
      <c r="AZ164" s="8">
        <v>9461589891.9999981</v>
      </c>
      <c r="BA164" s="7">
        <v>26417067.004600003</v>
      </c>
      <c r="BB164" s="6">
        <v>8807</v>
      </c>
      <c r="BC164" s="6">
        <v>8741</v>
      </c>
      <c r="BD164" s="6">
        <v>66</v>
      </c>
      <c r="BE164" s="6">
        <v>0</v>
      </c>
      <c r="BF164" s="6">
        <v>66</v>
      </c>
      <c r="BG164" s="7">
        <v>6780959000</v>
      </c>
      <c r="BH164" s="7">
        <v>769951.06165550125</v>
      </c>
      <c r="BI164" s="7">
        <v>360337.6</v>
      </c>
      <c r="BJ164" s="8">
        <v>1264032.1399999999</v>
      </c>
      <c r="BK164" s="8">
        <v>51615</v>
      </c>
      <c r="BL164" s="7">
        <v>8007415.1600000001</v>
      </c>
      <c r="BM164" s="8">
        <v>1315647.1399999999</v>
      </c>
      <c r="BN164" s="7">
        <v>6427.0934000000007</v>
      </c>
      <c r="BO164" s="6">
        <v>1905001</v>
      </c>
      <c r="BP164" s="6">
        <v>1125429</v>
      </c>
      <c r="BQ164" s="6">
        <v>779572</v>
      </c>
      <c r="BR164" s="6">
        <v>653800</v>
      </c>
      <c r="BS164" s="6">
        <v>125772</v>
      </c>
      <c r="BT164" s="7">
        <v>410818107259</v>
      </c>
      <c r="BU164" s="7">
        <v>215652.43653887845</v>
      </c>
      <c r="BV164" s="7">
        <v>138580611.88</v>
      </c>
      <c r="BW164" s="8">
        <v>70658360783.869995</v>
      </c>
      <c r="BX164" s="8">
        <v>7086779877.2299995</v>
      </c>
      <c r="BY164" s="7">
        <v>13483610895.74</v>
      </c>
      <c r="BZ164" s="8">
        <v>77745140661.100006</v>
      </c>
      <c r="CA164" s="7">
        <v>376063458.67019999</v>
      </c>
      <c r="CB164" s="6">
        <v>1815</v>
      </c>
      <c r="CC164" s="6">
        <v>1806</v>
      </c>
      <c r="CD164" s="6">
        <v>9</v>
      </c>
      <c r="CE164" s="6">
        <v>0</v>
      </c>
      <c r="CF164" s="6">
        <v>9</v>
      </c>
      <c r="CG164" s="7">
        <v>1362434000</v>
      </c>
      <c r="CH164" s="7">
        <v>750652.34159779618</v>
      </c>
      <c r="CI164" s="7">
        <v>249180</v>
      </c>
      <c r="CJ164" s="8">
        <v>99418.15</v>
      </c>
      <c r="CK164" s="8">
        <v>6004</v>
      </c>
      <c r="CL164" s="7">
        <v>1849977.63</v>
      </c>
      <c r="CM164" s="8">
        <v>105422.15</v>
      </c>
      <c r="CN164" s="7">
        <v>571.98770000000013</v>
      </c>
      <c r="CO164" s="6">
        <v>2036</v>
      </c>
      <c r="CP164" s="6">
        <v>2022</v>
      </c>
      <c r="CQ164" s="6">
        <v>14</v>
      </c>
      <c r="CR164" s="6">
        <v>0</v>
      </c>
      <c r="CS164" s="6">
        <v>14</v>
      </c>
      <c r="CT164" s="7">
        <v>1586050000</v>
      </c>
      <c r="CU164" s="7">
        <v>779002.94695481332</v>
      </c>
      <c r="CV164" s="7">
        <v>105207.6</v>
      </c>
      <c r="CW164" s="8">
        <v>231120.24</v>
      </c>
      <c r="CX164" s="8">
        <v>15042</v>
      </c>
      <c r="CY164" s="7">
        <v>2663667.17</v>
      </c>
      <c r="CZ164" s="8">
        <v>246162.24</v>
      </c>
      <c r="DA164" s="7">
        <v>1790.8529000000001</v>
      </c>
      <c r="DB164" s="6">
        <v>444</v>
      </c>
      <c r="DC164" s="6">
        <v>11</v>
      </c>
      <c r="DD164" s="6">
        <v>433</v>
      </c>
      <c r="DE164" s="6">
        <v>0</v>
      </c>
      <c r="DF164" s="6">
        <v>433</v>
      </c>
      <c r="DG164" s="7">
        <v>94378000</v>
      </c>
      <c r="DH164" s="7">
        <v>212563.06306306308</v>
      </c>
      <c r="DI164" s="7">
        <v>0</v>
      </c>
      <c r="DJ164" s="8">
        <v>51799.040000000001</v>
      </c>
      <c r="DK164" s="8">
        <v>0</v>
      </c>
      <c r="DL164" s="7">
        <v>95.94</v>
      </c>
      <c r="DM164" s="8">
        <v>51799.040000000001</v>
      </c>
      <c r="DN164" s="7">
        <v>37.328300000000006</v>
      </c>
      <c r="DO164" s="6">
        <v>460238</v>
      </c>
      <c r="DP164" s="6">
        <v>443227</v>
      </c>
      <c r="DQ164" s="6">
        <v>17011</v>
      </c>
      <c r="DR164" s="6">
        <v>6717</v>
      </c>
      <c r="DS164" s="6">
        <v>10294</v>
      </c>
      <c r="DT164" s="7">
        <v>55873148000</v>
      </c>
      <c r="DU164" s="7">
        <v>121400.55362660189</v>
      </c>
      <c r="DV164" s="7">
        <v>51494070.780000001</v>
      </c>
      <c r="DW164" s="8">
        <v>2109452129.6900001</v>
      </c>
      <c r="DX164" s="8">
        <v>363835220.28000003</v>
      </c>
      <c r="DY164" s="7">
        <v>4929802293.4399996</v>
      </c>
      <c r="DZ164" s="8">
        <v>2473287349.9699998</v>
      </c>
      <c r="EA164" s="7">
        <v>18224458.364900004</v>
      </c>
      <c r="EB164" s="6">
        <v>5640</v>
      </c>
      <c r="EC164" s="6">
        <v>717</v>
      </c>
      <c r="ED164" s="6">
        <v>4923</v>
      </c>
      <c r="EE164" s="6">
        <v>0</v>
      </c>
      <c r="EF164" s="6">
        <v>4923</v>
      </c>
      <c r="EG164" s="7">
        <v>1835022000</v>
      </c>
      <c r="EH164" s="7">
        <v>325358.51063829788</v>
      </c>
      <c r="EI164" s="7">
        <v>0</v>
      </c>
      <c r="EJ164" s="8">
        <v>1006217.6399999999</v>
      </c>
      <c r="EK164" s="8">
        <v>397</v>
      </c>
      <c r="EL164" s="7">
        <v>15356.390000000001</v>
      </c>
      <c r="EM164" s="8">
        <v>1006614.6399999999</v>
      </c>
      <c r="EN164" s="7">
        <v>891.90409999999997</v>
      </c>
      <c r="EO164" s="6">
        <v>9337</v>
      </c>
      <c r="EP164" s="6">
        <v>344</v>
      </c>
      <c r="EQ164" s="6">
        <v>8993</v>
      </c>
      <c r="ER164" s="6">
        <v>0</v>
      </c>
      <c r="ES164" s="6">
        <v>8993</v>
      </c>
      <c r="ET164" s="7">
        <v>2846195000</v>
      </c>
      <c r="EU164" s="7">
        <v>304829.70975688123</v>
      </c>
      <c r="EV164" s="7">
        <v>0</v>
      </c>
      <c r="EW164" s="8">
        <v>755231.78999999992</v>
      </c>
      <c r="EX164" s="8">
        <v>0</v>
      </c>
      <c r="EY164" s="7">
        <v>2979.63</v>
      </c>
      <c r="EZ164" s="8">
        <v>755231.78999999992</v>
      </c>
      <c r="FA164" s="7">
        <v>566.67179999999996</v>
      </c>
      <c r="FB164" s="6">
        <v>347259</v>
      </c>
      <c r="FC164" s="6">
        <v>340942</v>
      </c>
      <c r="FD164" s="6">
        <v>6317</v>
      </c>
      <c r="FE164" s="6">
        <v>3153</v>
      </c>
      <c r="FF164" s="6">
        <v>3164</v>
      </c>
      <c r="FG164" s="7">
        <v>47779018000</v>
      </c>
      <c r="FH164" s="7">
        <v>137588.99841328806</v>
      </c>
      <c r="FI164" s="7">
        <v>7713595.8000000007</v>
      </c>
      <c r="FJ164" s="8">
        <v>920066368.68000007</v>
      </c>
      <c r="FK164" s="8">
        <v>129129804.09999999</v>
      </c>
      <c r="FL164" s="7">
        <v>5386810017.460001</v>
      </c>
      <c r="FM164" s="8">
        <v>1049196172.7800001</v>
      </c>
      <c r="FN164" s="7">
        <v>10366257.6677</v>
      </c>
      <c r="FO164" s="6"/>
      <c r="FP164" s="6"/>
      <c r="FQ164" s="6"/>
      <c r="FR164" s="6"/>
      <c r="FS164" s="6"/>
      <c r="FT164" s="7"/>
      <c r="FU164" s="7"/>
      <c r="FV164" s="7"/>
      <c r="FW164" s="8"/>
      <c r="FX164" s="8"/>
      <c r="FY164" s="7"/>
      <c r="FZ164" s="8"/>
      <c r="GA164" s="7"/>
      <c r="GB164" s="6">
        <v>2826958</v>
      </c>
      <c r="GC164" s="6">
        <v>1936338</v>
      </c>
      <c r="GD164" s="6">
        <v>890620</v>
      </c>
      <c r="GE164" s="6">
        <v>709026</v>
      </c>
      <c r="GF164" s="6">
        <v>181594</v>
      </c>
      <c r="GG164" s="7">
        <v>546228545259</v>
      </c>
      <c r="GH164" s="7">
        <v>193221.31607862585</v>
      </c>
      <c r="GI164" s="7">
        <v>202185902.94</v>
      </c>
      <c r="GJ164" s="8">
        <v>82343370692.050003</v>
      </c>
      <c r="GK164" s="8">
        <v>8420022371.2700005</v>
      </c>
      <c r="GL164" s="7">
        <v>24726504992.529999</v>
      </c>
      <c r="GM164" s="8">
        <v>90763393063.320007</v>
      </c>
      <c r="GN164" s="7">
        <v>431081527.5456</v>
      </c>
      <c r="GO164" s="6">
        <v>1262923</v>
      </c>
      <c r="GP164" s="6">
        <v>555213</v>
      </c>
      <c r="GQ164" s="6">
        <v>707710</v>
      </c>
      <c r="GR164" s="6">
        <v>623692</v>
      </c>
      <c r="GS164" s="6">
        <v>84018</v>
      </c>
      <c r="GT164" s="7">
        <v>275439661259</v>
      </c>
      <c r="GU164" s="7">
        <v>218096.9554430476</v>
      </c>
      <c r="GV164" s="7">
        <v>73432674.459999993</v>
      </c>
      <c r="GW164" s="8">
        <v>49540461904.930008</v>
      </c>
      <c r="GX164" s="8">
        <v>2957192386.5899997</v>
      </c>
      <c r="GY164" s="7">
        <v>4183227120.3700008</v>
      </c>
      <c r="GZ164" s="8">
        <v>52497654291.520004</v>
      </c>
      <c r="HA164" s="7">
        <v>234329342.49260008</v>
      </c>
      <c r="HB164" s="6">
        <f t="shared" si="107"/>
        <v>0</v>
      </c>
      <c r="HC164" s="6">
        <f t="shared" si="108"/>
        <v>0</v>
      </c>
      <c r="HD164" s="6">
        <f t="shared" si="109"/>
        <v>0</v>
      </c>
      <c r="HE164" s="6">
        <f t="shared" si="110"/>
        <v>0</v>
      </c>
      <c r="HF164" s="6">
        <f t="shared" si="111"/>
        <v>0</v>
      </c>
      <c r="HG164" s="7">
        <f t="shared" si="112"/>
        <v>0</v>
      </c>
      <c r="HH164" s="7">
        <f t="shared" si="113"/>
        <v>3839400.5481802421</v>
      </c>
      <c r="HI164" s="7">
        <f t="shared" si="114"/>
        <v>-2.4680048227310181E-8</v>
      </c>
      <c r="HJ164" s="8">
        <f t="shared" si="115"/>
        <v>-1.4722347259521484E-5</v>
      </c>
      <c r="HK164" s="8">
        <f t="shared" si="116"/>
        <v>-8.0093741416931152E-7</v>
      </c>
      <c r="HL164" s="7">
        <f t="shared" si="117"/>
        <v>1.7783604562282562E-6</v>
      </c>
      <c r="HM164" s="8">
        <f t="shared" si="118"/>
        <v>-3.1255185604095459E-6</v>
      </c>
      <c r="HN164" s="7">
        <f t="shared" si="119"/>
        <v>-3.7252902984619141E-9</v>
      </c>
      <c r="HP164" s="15">
        <f t="shared" si="120"/>
        <v>1.945481795262478E-2</v>
      </c>
      <c r="HR164" s="6">
        <f t="shared" ref="HR164" si="236">BB164+CB164+CO164</f>
        <v>12658</v>
      </c>
      <c r="HS164" s="6">
        <f t="shared" ref="HS164" si="237">BC164+CC164+CP164</f>
        <v>12569</v>
      </c>
      <c r="HT164" s="6">
        <f t="shared" ref="HT164" si="238">BD164+CD164+CQ164</f>
        <v>89</v>
      </c>
      <c r="HU164" s="6">
        <f t="shared" ref="HU164" si="239">BE164+CE164+CR164</f>
        <v>0</v>
      </c>
      <c r="HV164" s="6">
        <f t="shared" ref="HV164" si="240">BF164+CF164+CS164</f>
        <v>89</v>
      </c>
      <c r="HW164" s="7">
        <f t="shared" ref="HW164" si="241">BG164+CG164+CT164</f>
        <v>9729443000</v>
      </c>
      <c r="HX164" s="7">
        <f t="shared" ref="HX164" si="242">BH164+CH164+CU164</f>
        <v>2299606.3502081106</v>
      </c>
      <c r="HY164" s="7">
        <f t="shared" ref="HY164" si="243">BI164+CI164+CV164</f>
        <v>714725.2</v>
      </c>
      <c r="HZ164" s="8">
        <f t="shared" ref="HZ164" si="244">BJ164+CJ164+CW164</f>
        <v>1594570.5299999998</v>
      </c>
      <c r="IA164" s="8">
        <f t="shared" ref="IA164" si="245">BK164+CK164+CX164</f>
        <v>72661</v>
      </c>
      <c r="IB164" s="7">
        <f t="shared" ref="IB164" si="246">BL164+CL164+CY164</f>
        <v>12521059.959999999</v>
      </c>
      <c r="IC164" s="8">
        <f t="shared" si="210"/>
        <v>1667231.5299999998</v>
      </c>
      <c r="ID164" s="7">
        <f t="shared" ref="ID164" si="247">BN164+CN164+DA164</f>
        <v>8789.9340000000011</v>
      </c>
      <c r="IE164" s="6">
        <f t="shared" si="94"/>
        <v>15421</v>
      </c>
      <c r="IF164" s="6">
        <f t="shared" si="95"/>
        <v>1072</v>
      </c>
      <c r="IG164" s="6">
        <f t="shared" si="96"/>
        <v>14349</v>
      </c>
      <c r="IH164" s="6">
        <f t="shared" si="97"/>
        <v>0</v>
      </c>
      <c r="II164" s="6">
        <f t="shared" si="98"/>
        <v>14349</v>
      </c>
      <c r="IJ164" s="7">
        <f t="shared" si="99"/>
        <v>4775595000</v>
      </c>
      <c r="IK164" s="7">
        <f t="shared" si="100"/>
        <v>842751.28345824219</v>
      </c>
      <c r="IL164" s="7">
        <f t="shared" si="101"/>
        <v>0</v>
      </c>
      <c r="IM164" s="8">
        <f t="shared" si="102"/>
        <v>1813248.4699999997</v>
      </c>
      <c r="IN164" s="8">
        <f t="shared" si="103"/>
        <v>397</v>
      </c>
      <c r="IO164" s="7">
        <f t="shared" si="104"/>
        <v>18431.960000000003</v>
      </c>
      <c r="IP164" s="8">
        <f t="shared" si="105"/>
        <v>1813645.4699999997</v>
      </c>
      <c r="IQ164" s="7">
        <f t="shared" si="106"/>
        <v>1495.9041999999999</v>
      </c>
    </row>
    <row r="165" spans="1:251" ht="12" customHeight="1" x14ac:dyDescent="0.2">
      <c r="A165" s="14" t="s">
        <v>3</v>
      </c>
      <c r="B165" s="6">
        <v>497</v>
      </c>
      <c r="C165" s="6">
        <v>32</v>
      </c>
      <c r="D165" s="6">
        <v>465</v>
      </c>
      <c r="E165" s="6">
        <v>379</v>
      </c>
      <c r="F165" s="6">
        <v>86</v>
      </c>
      <c r="G165" s="7">
        <v>106567000</v>
      </c>
      <c r="H165" s="7">
        <v>214420.523138833</v>
      </c>
      <c r="I165" s="7">
        <v>0</v>
      </c>
      <c r="J165" s="8">
        <v>55777578.719999999</v>
      </c>
      <c r="K165" s="8">
        <v>6057745.6600000001</v>
      </c>
      <c r="L165" s="7">
        <v>6234544.9900000002</v>
      </c>
      <c r="M165" s="8">
        <v>61835324.380000003</v>
      </c>
      <c r="N165" s="7">
        <v>0</v>
      </c>
      <c r="O165" s="6"/>
      <c r="P165" s="6"/>
      <c r="Q165" s="6"/>
      <c r="R165" s="6"/>
      <c r="S165" s="6"/>
      <c r="T165" s="7"/>
      <c r="U165" s="7"/>
      <c r="V165" s="7"/>
      <c r="W165" s="8"/>
      <c r="X165" s="8"/>
      <c r="Y165" s="7"/>
      <c r="Z165" s="8"/>
      <c r="AA165" s="7"/>
      <c r="AB165" s="6"/>
      <c r="AC165" s="6"/>
      <c r="AD165" s="6"/>
      <c r="AE165" s="6"/>
      <c r="AF165" s="6"/>
      <c r="AG165" s="7"/>
      <c r="AH165" s="7"/>
      <c r="AI165" s="7"/>
      <c r="AJ165" s="8"/>
      <c r="AK165" s="8"/>
      <c r="AL165" s="7"/>
      <c r="AM165" s="8"/>
      <c r="AN165" s="7"/>
      <c r="AO165" s="6">
        <v>93992</v>
      </c>
      <c r="AP165" s="6">
        <v>15365</v>
      </c>
      <c r="AQ165" s="6">
        <v>78627</v>
      </c>
      <c r="AR165" s="6">
        <v>49747</v>
      </c>
      <c r="AS165" s="6">
        <v>28880</v>
      </c>
      <c r="AT165" s="7">
        <v>18809302000</v>
      </c>
      <c r="AU165" s="7">
        <v>200115.98859477401</v>
      </c>
      <c r="AV165" s="7">
        <v>4402114.05</v>
      </c>
      <c r="AW165" s="8">
        <v>9092074261.1499996</v>
      </c>
      <c r="AX165" s="8">
        <v>963672362</v>
      </c>
      <c r="AY165" s="7">
        <v>961861746.58000016</v>
      </c>
      <c r="AZ165" s="8">
        <v>10055746623.15</v>
      </c>
      <c r="BA165" s="7">
        <v>37110348.333500005</v>
      </c>
      <c r="BB165" s="6">
        <v>8807</v>
      </c>
      <c r="BC165" s="6">
        <v>8742</v>
      </c>
      <c r="BD165" s="6">
        <v>65</v>
      </c>
      <c r="BE165" s="6">
        <v>0</v>
      </c>
      <c r="BF165" s="6">
        <v>65</v>
      </c>
      <c r="BG165" s="7">
        <v>6780959000</v>
      </c>
      <c r="BH165" s="7">
        <v>769951.06165550125</v>
      </c>
      <c r="BI165" s="7">
        <v>360337.6</v>
      </c>
      <c r="BJ165" s="8">
        <v>1254934.96</v>
      </c>
      <c r="BK165" s="8">
        <v>56584</v>
      </c>
      <c r="BL165" s="7">
        <v>8007476.6799999997</v>
      </c>
      <c r="BM165" s="8">
        <v>1311518.96</v>
      </c>
      <c r="BN165" s="7">
        <v>8503.959499999999</v>
      </c>
      <c r="BO165" s="6">
        <v>1899810</v>
      </c>
      <c r="BP165" s="6">
        <v>1132890</v>
      </c>
      <c r="BQ165" s="6">
        <v>766920</v>
      </c>
      <c r="BR165" s="6">
        <v>645561</v>
      </c>
      <c r="BS165" s="6">
        <v>121359</v>
      </c>
      <c r="BT165" s="7">
        <v>409797089259</v>
      </c>
      <c r="BU165" s="7">
        <v>215704.24898226664</v>
      </c>
      <c r="BV165" s="7">
        <v>138303934.75</v>
      </c>
      <c r="BW165" s="8">
        <v>69793354989.599991</v>
      </c>
      <c r="BX165" s="8">
        <v>7762754285.9799995</v>
      </c>
      <c r="BY165" s="7">
        <v>13435957857.689999</v>
      </c>
      <c r="BZ165" s="8">
        <v>77556109275.579987</v>
      </c>
      <c r="CA165" s="7">
        <v>494123533.15820003</v>
      </c>
      <c r="CB165" s="6">
        <v>1815</v>
      </c>
      <c r="CC165" s="6">
        <v>1806</v>
      </c>
      <c r="CD165" s="6">
        <v>9</v>
      </c>
      <c r="CE165" s="6">
        <v>0</v>
      </c>
      <c r="CF165" s="6">
        <v>9</v>
      </c>
      <c r="CG165" s="7">
        <v>1362434000</v>
      </c>
      <c r="CH165" s="7">
        <v>750652.34159779618</v>
      </c>
      <c r="CI165" s="7">
        <v>249180</v>
      </c>
      <c r="CJ165" s="8">
        <v>99418.15</v>
      </c>
      <c r="CK165" s="8">
        <v>6019</v>
      </c>
      <c r="CL165" s="7">
        <v>1849977.63</v>
      </c>
      <c r="CM165" s="8">
        <v>105437.15</v>
      </c>
      <c r="CN165" s="7">
        <v>762.62480000000005</v>
      </c>
      <c r="CO165" s="6">
        <v>2036</v>
      </c>
      <c r="CP165" s="6">
        <v>2022</v>
      </c>
      <c r="CQ165" s="6">
        <v>14</v>
      </c>
      <c r="CR165" s="6">
        <v>0</v>
      </c>
      <c r="CS165" s="6">
        <v>14</v>
      </c>
      <c r="CT165" s="7">
        <v>1586050000</v>
      </c>
      <c r="CU165" s="7">
        <v>779002.94695481332</v>
      </c>
      <c r="CV165" s="7">
        <v>105207.6</v>
      </c>
      <c r="CW165" s="8">
        <v>231120.24</v>
      </c>
      <c r="CX165" s="8">
        <v>17111</v>
      </c>
      <c r="CY165" s="7">
        <v>2663667.17</v>
      </c>
      <c r="CZ165" s="8">
        <v>248231.24</v>
      </c>
      <c r="DA165" s="7">
        <v>2389.7186000000002</v>
      </c>
      <c r="DB165" s="6">
        <v>444</v>
      </c>
      <c r="DC165" s="6">
        <v>13</v>
      </c>
      <c r="DD165" s="6">
        <v>431</v>
      </c>
      <c r="DE165" s="6">
        <v>0</v>
      </c>
      <c r="DF165" s="6">
        <v>431</v>
      </c>
      <c r="DG165" s="7">
        <v>94993000</v>
      </c>
      <c r="DH165" s="7">
        <v>213948.1981981982</v>
      </c>
      <c r="DI165" s="7">
        <v>0</v>
      </c>
      <c r="DJ165" s="8">
        <v>51208.899999999994</v>
      </c>
      <c r="DK165" s="8">
        <v>150</v>
      </c>
      <c r="DL165" s="7">
        <v>97.990000000000009</v>
      </c>
      <c r="DM165" s="8">
        <v>51358.899999999994</v>
      </c>
      <c r="DN165" s="7">
        <v>61.594200000000001</v>
      </c>
      <c r="DO165" s="6">
        <v>460214</v>
      </c>
      <c r="DP165" s="6">
        <v>443433</v>
      </c>
      <c r="DQ165" s="6">
        <v>16781</v>
      </c>
      <c r="DR165" s="6">
        <v>6629</v>
      </c>
      <c r="DS165" s="6">
        <v>10152</v>
      </c>
      <c r="DT165" s="7">
        <v>55868955000</v>
      </c>
      <c r="DU165" s="7">
        <v>121397.77364443499</v>
      </c>
      <c r="DV165" s="7">
        <v>51494070.780000001</v>
      </c>
      <c r="DW165" s="8">
        <v>2081592578.8000002</v>
      </c>
      <c r="DX165" s="8">
        <v>370555830.56</v>
      </c>
      <c r="DY165" s="7">
        <v>4929333948.8999996</v>
      </c>
      <c r="DZ165" s="8">
        <v>2452148409.3600001</v>
      </c>
      <c r="EA165" s="7">
        <v>23977064.321399998</v>
      </c>
      <c r="EB165" s="6">
        <v>5648</v>
      </c>
      <c r="EC165" s="6">
        <v>759</v>
      </c>
      <c r="ED165" s="6">
        <v>4889</v>
      </c>
      <c r="EE165" s="6">
        <v>0</v>
      </c>
      <c r="EF165" s="6">
        <v>4889</v>
      </c>
      <c r="EG165" s="7">
        <v>1838518000</v>
      </c>
      <c r="EH165" s="7">
        <v>325516.64305949007</v>
      </c>
      <c r="EI165" s="7">
        <v>0</v>
      </c>
      <c r="EJ165" s="8">
        <v>994606.1</v>
      </c>
      <c r="EK165" s="8">
        <v>3635</v>
      </c>
      <c r="EL165" s="7">
        <v>15413.84</v>
      </c>
      <c r="EM165" s="8">
        <v>998241.1</v>
      </c>
      <c r="EN165" s="7">
        <v>1434.5718000000002</v>
      </c>
      <c r="EO165" s="6">
        <v>10210</v>
      </c>
      <c r="EP165" s="6">
        <v>414</v>
      </c>
      <c r="EQ165" s="6">
        <v>9796</v>
      </c>
      <c r="ER165" s="6">
        <v>0</v>
      </c>
      <c r="ES165" s="6">
        <v>9796</v>
      </c>
      <c r="ET165" s="7">
        <v>3110591000</v>
      </c>
      <c r="EU165" s="7">
        <v>304661.21449559258</v>
      </c>
      <c r="EV165" s="7">
        <v>0</v>
      </c>
      <c r="EW165" s="8">
        <v>816079.35000000009</v>
      </c>
      <c r="EX165" s="8">
        <v>2130</v>
      </c>
      <c r="EY165" s="7">
        <v>3014.12</v>
      </c>
      <c r="EZ165" s="8">
        <v>818209.35000000009</v>
      </c>
      <c r="FA165" s="7">
        <v>1145.7741000000001</v>
      </c>
      <c r="FB165" s="6">
        <v>347259</v>
      </c>
      <c r="FC165" s="6">
        <v>340998</v>
      </c>
      <c r="FD165" s="6">
        <v>6261</v>
      </c>
      <c r="FE165" s="6">
        <v>3115</v>
      </c>
      <c r="FF165" s="6">
        <v>3146</v>
      </c>
      <c r="FG165" s="7">
        <v>47779265000</v>
      </c>
      <c r="FH165" s="7">
        <v>137589.7096979488</v>
      </c>
      <c r="FI165" s="7">
        <v>7713595.8000000007</v>
      </c>
      <c r="FJ165" s="8">
        <v>914548943.39999998</v>
      </c>
      <c r="FK165" s="8">
        <v>130327339.19</v>
      </c>
      <c r="FL165" s="7">
        <v>5386900281.3199997</v>
      </c>
      <c r="FM165" s="8">
        <v>1044876282.5900002</v>
      </c>
      <c r="FN165" s="7">
        <v>13719435.0638</v>
      </c>
      <c r="FO165" s="6"/>
      <c r="FP165" s="6"/>
      <c r="FQ165" s="6"/>
      <c r="FR165" s="6"/>
      <c r="FS165" s="6"/>
      <c r="FT165" s="7"/>
      <c r="FU165" s="7"/>
      <c r="FV165" s="7"/>
      <c r="FW165" s="8"/>
      <c r="FX165" s="8"/>
      <c r="FY165" s="7"/>
      <c r="FZ165" s="8"/>
      <c r="GA165" s="7"/>
      <c r="GB165" s="6">
        <v>2830732</v>
      </c>
      <c r="GC165" s="6">
        <v>1946474</v>
      </c>
      <c r="GD165" s="6">
        <v>884258</v>
      </c>
      <c r="GE165" s="6">
        <v>705431</v>
      </c>
      <c r="GF165" s="6">
        <v>178827</v>
      </c>
      <c r="GG165" s="7">
        <v>547134723259</v>
      </c>
      <c r="GH165" s="7">
        <v>193283.83021034842</v>
      </c>
      <c r="GI165" s="7">
        <v>202628440.57999998</v>
      </c>
      <c r="GJ165" s="8">
        <v>81940795719.369995</v>
      </c>
      <c r="GK165" s="8">
        <v>9233453192.3900013</v>
      </c>
      <c r="GL165" s="7">
        <v>24732828026.91</v>
      </c>
      <c r="GM165" s="8">
        <v>91174248911.759995</v>
      </c>
      <c r="GN165" s="7">
        <v>568944679.11989999</v>
      </c>
      <c r="GO165" s="6">
        <v>1266697</v>
      </c>
      <c r="GP165" s="6">
        <v>562888</v>
      </c>
      <c r="GQ165" s="6">
        <v>703809</v>
      </c>
      <c r="GR165" s="6">
        <v>621240</v>
      </c>
      <c r="GS165" s="6">
        <v>82569</v>
      </c>
      <c r="GT165" s="7">
        <v>276315145259</v>
      </c>
      <c r="GU165" s="7">
        <v>218138.31189226784</v>
      </c>
      <c r="GV165" s="7">
        <v>73872012.099999994</v>
      </c>
      <c r="GW165" s="8">
        <v>49448368982.089996</v>
      </c>
      <c r="GX165" s="8">
        <v>3639081476.3399997</v>
      </c>
      <c r="GY165" s="7">
        <v>4186563443.7200003</v>
      </c>
      <c r="GZ165" s="8">
        <v>53087450458.430008</v>
      </c>
      <c r="HA165" s="7">
        <v>310056459.85579991</v>
      </c>
      <c r="HB165" s="6">
        <f t="shared" si="107"/>
        <v>0</v>
      </c>
      <c r="HC165" s="6">
        <f t="shared" si="108"/>
        <v>0</v>
      </c>
      <c r="HD165" s="6">
        <f t="shared" si="109"/>
        <v>0</v>
      </c>
      <c r="HE165" s="6">
        <f t="shared" si="110"/>
        <v>0</v>
      </c>
      <c r="HF165" s="6">
        <f t="shared" si="111"/>
        <v>0</v>
      </c>
      <c r="HG165" s="7">
        <f t="shared" si="112"/>
        <v>0</v>
      </c>
      <c r="HH165" s="7">
        <f t="shared" si="113"/>
        <v>3839676.8198093018</v>
      </c>
      <c r="HI165" s="7">
        <f t="shared" si="114"/>
        <v>-6.5192580223083496E-9</v>
      </c>
      <c r="HJ165" s="8">
        <f t="shared" si="115"/>
        <v>-8.8512897491455078E-6</v>
      </c>
      <c r="HK165" s="8">
        <f t="shared" si="116"/>
        <v>-1.7546117305755615E-6</v>
      </c>
      <c r="HL165" s="7">
        <f t="shared" si="117"/>
        <v>-2.512708306312561E-6</v>
      </c>
      <c r="HM165" s="8">
        <f t="shared" si="118"/>
        <v>-1.2509524822235107E-5</v>
      </c>
      <c r="HN165" s="7">
        <f t="shared" si="119"/>
        <v>6.7055225372314453E-8</v>
      </c>
      <c r="HP165" s="15">
        <f t="shared" si="120"/>
        <v>1.9382022839276564E-2</v>
      </c>
      <c r="HR165" s="6">
        <f t="shared" ref="HR165" si="248">BB165+CB165+CO165</f>
        <v>12658</v>
      </c>
      <c r="HS165" s="6">
        <f t="shared" ref="HS165" si="249">BC165+CC165+CP165</f>
        <v>12570</v>
      </c>
      <c r="HT165" s="6">
        <f t="shared" ref="HT165" si="250">BD165+CD165+CQ165</f>
        <v>88</v>
      </c>
      <c r="HU165" s="6">
        <f t="shared" ref="HU165" si="251">BE165+CE165+CR165</f>
        <v>0</v>
      </c>
      <c r="HV165" s="6">
        <f t="shared" ref="HV165" si="252">BF165+CF165+CS165</f>
        <v>88</v>
      </c>
      <c r="HW165" s="7">
        <f t="shared" ref="HW165" si="253">BG165+CG165+CT165</f>
        <v>9729443000</v>
      </c>
      <c r="HX165" s="7">
        <f t="shared" ref="HX165" si="254">BH165+CH165+CU165</f>
        <v>2299606.3502081106</v>
      </c>
      <c r="HY165" s="7">
        <f t="shared" ref="HY165" si="255">BI165+CI165+CV165</f>
        <v>714725.2</v>
      </c>
      <c r="HZ165" s="8">
        <f t="shared" ref="HZ165" si="256">BJ165+CJ165+CW165</f>
        <v>1585473.3499999999</v>
      </c>
      <c r="IA165" s="8">
        <f t="shared" ref="IA165" si="257">BK165+CK165+CX165</f>
        <v>79714</v>
      </c>
      <c r="IB165" s="7">
        <f t="shared" ref="IB165" si="258">BL165+CL165+CY165</f>
        <v>12521121.479999999</v>
      </c>
      <c r="IC165" s="8">
        <f t="shared" si="210"/>
        <v>1665187.3499999999</v>
      </c>
      <c r="ID165" s="7">
        <f t="shared" ref="ID165" si="259">BN165+CN165+DA165</f>
        <v>11656.302899999999</v>
      </c>
      <c r="IE165" s="6">
        <f t="shared" si="94"/>
        <v>16302</v>
      </c>
      <c r="IF165" s="6">
        <f t="shared" si="95"/>
        <v>1186</v>
      </c>
      <c r="IG165" s="6">
        <f t="shared" si="96"/>
        <v>15116</v>
      </c>
      <c r="IH165" s="6">
        <f t="shared" si="97"/>
        <v>0</v>
      </c>
      <c r="II165" s="6">
        <f t="shared" si="98"/>
        <v>15116</v>
      </c>
      <c r="IJ165" s="7">
        <f t="shared" si="99"/>
        <v>5044102000</v>
      </c>
      <c r="IK165" s="7">
        <f t="shared" si="100"/>
        <v>844126.05575328087</v>
      </c>
      <c r="IL165" s="7">
        <f t="shared" si="101"/>
        <v>0</v>
      </c>
      <c r="IM165" s="8">
        <f t="shared" si="102"/>
        <v>1861894.35</v>
      </c>
      <c r="IN165" s="8">
        <f t="shared" si="103"/>
        <v>5915</v>
      </c>
      <c r="IO165" s="7">
        <f t="shared" si="104"/>
        <v>18525.95</v>
      </c>
      <c r="IP165" s="8">
        <f t="shared" si="105"/>
        <v>1867809.35</v>
      </c>
      <c r="IQ165" s="7">
        <f t="shared" si="106"/>
        <v>2641.9401000000003</v>
      </c>
    </row>
    <row r="166" spans="1:251" ht="12" customHeight="1" x14ac:dyDescent="0.2">
      <c r="A166" s="14" t="s">
        <v>4</v>
      </c>
      <c r="B166" s="6">
        <v>763</v>
      </c>
      <c r="C166" s="6">
        <v>101</v>
      </c>
      <c r="D166" s="6">
        <v>662</v>
      </c>
      <c r="E166" s="6">
        <v>537</v>
      </c>
      <c r="F166" s="6">
        <v>125</v>
      </c>
      <c r="G166" s="7">
        <v>164322000</v>
      </c>
      <c r="H166" s="7">
        <v>215363.04062909569</v>
      </c>
      <c r="I166" s="7">
        <v>160</v>
      </c>
      <c r="J166" s="8">
        <v>79696408.939999998</v>
      </c>
      <c r="K166" s="8">
        <v>8814808.6600000001</v>
      </c>
      <c r="L166" s="7">
        <v>10081673.4</v>
      </c>
      <c r="M166" s="8">
        <v>88511217.599999994</v>
      </c>
      <c r="N166" s="7">
        <v>0</v>
      </c>
      <c r="O166" s="6"/>
      <c r="P166" s="6"/>
      <c r="Q166" s="6"/>
      <c r="R166" s="6"/>
      <c r="S166" s="6"/>
      <c r="T166" s="7"/>
      <c r="U166" s="7"/>
      <c r="V166" s="7"/>
      <c r="W166" s="8"/>
      <c r="X166" s="8"/>
      <c r="Y166" s="7"/>
      <c r="Z166" s="8"/>
      <c r="AA166" s="7"/>
      <c r="AB166" s="6"/>
      <c r="AC166" s="6"/>
      <c r="AD166" s="6"/>
      <c r="AE166" s="6"/>
      <c r="AF166" s="6"/>
      <c r="AG166" s="7"/>
      <c r="AH166" s="7"/>
      <c r="AI166" s="7"/>
      <c r="AJ166" s="8"/>
      <c r="AK166" s="8"/>
      <c r="AL166" s="7"/>
      <c r="AM166" s="8"/>
      <c r="AN166" s="7"/>
      <c r="AO166" s="6">
        <v>100422</v>
      </c>
      <c r="AP166" s="6">
        <v>18529</v>
      </c>
      <c r="AQ166" s="6">
        <v>81893</v>
      </c>
      <c r="AR166" s="6">
        <v>53804</v>
      </c>
      <c r="AS166" s="6">
        <v>28089</v>
      </c>
      <c r="AT166" s="7">
        <v>20182819000</v>
      </c>
      <c r="AU166" s="7">
        <v>200980.05417139671</v>
      </c>
      <c r="AV166" s="7">
        <v>5093821.01</v>
      </c>
      <c r="AW166" s="8">
        <v>9263107144.0400009</v>
      </c>
      <c r="AX166" s="8">
        <v>964694416</v>
      </c>
      <c r="AY166" s="7">
        <v>996103817.10000014</v>
      </c>
      <c r="AZ166" s="8">
        <v>10227801560.040001</v>
      </c>
      <c r="BA166" s="7">
        <v>46766801.537400007</v>
      </c>
      <c r="BB166" s="6">
        <v>8807</v>
      </c>
      <c r="BC166" s="6">
        <v>8742</v>
      </c>
      <c r="BD166" s="6">
        <v>65</v>
      </c>
      <c r="BE166" s="6">
        <v>0</v>
      </c>
      <c r="BF166" s="6">
        <v>65</v>
      </c>
      <c r="BG166" s="7">
        <v>6780959000</v>
      </c>
      <c r="BH166" s="7">
        <v>769951.06165550125</v>
      </c>
      <c r="BI166" s="7">
        <v>360337.6</v>
      </c>
      <c r="BJ166" s="8">
        <v>1258234.96</v>
      </c>
      <c r="BK166" s="8">
        <v>56584</v>
      </c>
      <c r="BL166" s="7">
        <v>8007476.6800000006</v>
      </c>
      <c r="BM166" s="8">
        <v>1314818.96</v>
      </c>
      <c r="BN166" s="7">
        <v>10723.5175</v>
      </c>
      <c r="BO166" s="6">
        <v>1896524</v>
      </c>
      <c r="BP166" s="6">
        <v>1144434</v>
      </c>
      <c r="BQ166" s="6">
        <v>752090</v>
      </c>
      <c r="BR166" s="6">
        <v>635189</v>
      </c>
      <c r="BS166" s="6">
        <v>116901</v>
      </c>
      <c r="BT166" s="7">
        <v>409116786259</v>
      </c>
      <c r="BU166" s="7">
        <v>215719.27708745052</v>
      </c>
      <c r="BV166" s="7">
        <v>138164449.38999999</v>
      </c>
      <c r="BW166" s="8">
        <v>68385799490.310013</v>
      </c>
      <c r="BX166" s="8">
        <v>7474615448.4099998</v>
      </c>
      <c r="BY166" s="7">
        <v>13413929246.110001</v>
      </c>
      <c r="BZ166" s="8">
        <v>75860414938.720001</v>
      </c>
      <c r="CA166" s="7">
        <v>607308429.6911</v>
      </c>
      <c r="CB166" s="6">
        <v>1815</v>
      </c>
      <c r="CC166" s="6">
        <v>1806</v>
      </c>
      <c r="CD166" s="6">
        <v>9</v>
      </c>
      <c r="CE166" s="6">
        <v>0</v>
      </c>
      <c r="CF166" s="6">
        <v>9</v>
      </c>
      <c r="CG166" s="7">
        <v>1362434000</v>
      </c>
      <c r="CH166" s="7">
        <v>750652.34159779618</v>
      </c>
      <c r="CI166" s="7">
        <v>249180</v>
      </c>
      <c r="CJ166" s="8">
        <v>99418.15</v>
      </c>
      <c r="CK166" s="8">
        <v>6019</v>
      </c>
      <c r="CL166" s="7">
        <v>1849977.6300000001</v>
      </c>
      <c r="CM166" s="8">
        <v>105437.15</v>
      </c>
      <c r="CN166" s="7">
        <v>959.63330000000008</v>
      </c>
      <c r="CO166" s="6">
        <v>2036</v>
      </c>
      <c r="CP166" s="6">
        <v>2022</v>
      </c>
      <c r="CQ166" s="6">
        <v>14</v>
      </c>
      <c r="CR166" s="6">
        <v>0</v>
      </c>
      <c r="CS166" s="6">
        <v>14</v>
      </c>
      <c r="CT166" s="7">
        <v>1586050000</v>
      </c>
      <c r="CU166" s="7">
        <v>779002.94695481332</v>
      </c>
      <c r="CV166" s="7">
        <v>105207.6</v>
      </c>
      <c r="CW166" s="8">
        <v>231620.24</v>
      </c>
      <c r="CX166" s="8">
        <v>17111</v>
      </c>
      <c r="CY166" s="7">
        <v>2663667.17</v>
      </c>
      <c r="CZ166" s="8">
        <v>248731.24</v>
      </c>
      <c r="DA166" s="7">
        <v>3012.4247000000005</v>
      </c>
      <c r="DB166" s="6">
        <v>444</v>
      </c>
      <c r="DC166" s="6">
        <v>16</v>
      </c>
      <c r="DD166" s="6">
        <v>428</v>
      </c>
      <c r="DE166" s="6">
        <v>0</v>
      </c>
      <c r="DF166" s="6">
        <v>428</v>
      </c>
      <c r="DG166" s="7">
        <v>94993000</v>
      </c>
      <c r="DH166" s="7">
        <v>213948.1981981982</v>
      </c>
      <c r="DI166" s="7">
        <v>0</v>
      </c>
      <c r="DJ166" s="8">
        <v>50848.369999999995</v>
      </c>
      <c r="DK166" s="8">
        <v>150</v>
      </c>
      <c r="DL166" s="7">
        <v>101.94999999999999</v>
      </c>
      <c r="DM166" s="8">
        <v>50998.369999999995</v>
      </c>
      <c r="DN166" s="7">
        <v>61.318200000000004</v>
      </c>
      <c r="DO166" s="6">
        <v>460184</v>
      </c>
      <c r="DP166" s="6">
        <v>443706</v>
      </c>
      <c r="DQ166" s="6">
        <v>16478</v>
      </c>
      <c r="DR166" s="6">
        <v>6524</v>
      </c>
      <c r="DS166" s="6">
        <v>9954</v>
      </c>
      <c r="DT166" s="7">
        <v>55862706000</v>
      </c>
      <c r="DU166" s="7">
        <v>121392.10837404169</v>
      </c>
      <c r="DV166" s="7">
        <v>51493910.780000001</v>
      </c>
      <c r="DW166" s="8">
        <v>2039582103.7199998</v>
      </c>
      <c r="DX166" s="8">
        <v>362134866.56</v>
      </c>
      <c r="DY166" s="7">
        <v>4928912435.6000004</v>
      </c>
      <c r="DZ166" s="8">
        <v>2401716970.2799997</v>
      </c>
      <c r="EA166" s="7">
        <v>29550073.579000004</v>
      </c>
      <c r="EB166" s="6">
        <v>5656</v>
      </c>
      <c r="EC166" s="6">
        <v>810</v>
      </c>
      <c r="ED166" s="6">
        <v>4846</v>
      </c>
      <c r="EE166" s="6">
        <v>0</v>
      </c>
      <c r="EF166" s="6">
        <v>4846</v>
      </c>
      <c r="EG166" s="7">
        <v>1841679000</v>
      </c>
      <c r="EH166" s="7">
        <v>325615.09900990099</v>
      </c>
      <c r="EI166" s="7">
        <v>0</v>
      </c>
      <c r="EJ166" s="8">
        <v>986895.2</v>
      </c>
      <c r="EK166" s="8">
        <v>3623</v>
      </c>
      <c r="EL166" s="7">
        <v>15511.740000000002</v>
      </c>
      <c r="EM166" s="8">
        <v>990518.2</v>
      </c>
      <c r="EN166" s="7">
        <v>1435.7294000000002</v>
      </c>
      <c r="EO166" s="6">
        <v>11058</v>
      </c>
      <c r="EP166" s="6">
        <v>485</v>
      </c>
      <c r="EQ166" s="6">
        <v>10573</v>
      </c>
      <c r="ER166" s="6">
        <v>0</v>
      </c>
      <c r="ES166" s="6">
        <v>10573</v>
      </c>
      <c r="ET166" s="7">
        <v>3369484000</v>
      </c>
      <c r="EU166" s="7">
        <v>304710.0741544583</v>
      </c>
      <c r="EV166" s="7">
        <v>0</v>
      </c>
      <c r="EW166" s="8">
        <v>873000.07000000007</v>
      </c>
      <c r="EX166" s="8">
        <v>2103</v>
      </c>
      <c r="EY166" s="7">
        <v>3077.79</v>
      </c>
      <c r="EZ166" s="8">
        <v>875103.07000000007</v>
      </c>
      <c r="FA166" s="7">
        <v>1182.1399000000001</v>
      </c>
      <c r="FB166" s="6">
        <v>347253</v>
      </c>
      <c r="FC166" s="6">
        <v>341069</v>
      </c>
      <c r="FD166" s="6">
        <v>6184</v>
      </c>
      <c r="FE166" s="6">
        <v>3077</v>
      </c>
      <c r="FF166" s="6">
        <v>3107</v>
      </c>
      <c r="FG166" s="7">
        <v>47776482000</v>
      </c>
      <c r="FH166" s="7">
        <v>137584.07270779519</v>
      </c>
      <c r="FI166" s="7">
        <v>7713595.8000000007</v>
      </c>
      <c r="FJ166" s="8">
        <v>901434760.01999998</v>
      </c>
      <c r="FK166" s="8">
        <v>128211473.19</v>
      </c>
      <c r="FL166" s="7">
        <v>5386714734.0100002</v>
      </c>
      <c r="FM166" s="8">
        <v>1029646233.21</v>
      </c>
      <c r="FN166" s="7">
        <v>17003766.749200001</v>
      </c>
      <c r="FO166" s="6"/>
      <c r="FP166" s="6"/>
      <c r="FQ166" s="6"/>
      <c r="FR166" s="6"/>
      <c r="FS166" s="6"/>
      <c r="FT166" s="7"/>
      <c r="FU166" s="7"/>
      <c r="FV166" s="7"/>
      <c r="FW166" s="8"/>
      <c r="FX166" s="8"/>
      <c r="FY166" s="7"/>
      <c r="FZ166" s="8"/>
      <c r="GA166" s="7"/>
      <c r="GB166" s="6">
        <v>2834962</v>
      </c>
      <c r="GC166" s="6">
        <v>1961720</v>
      </c>
      <c r="GD166" s="6">
        <v>873242</v>
      </c>
      <c r="GE166" s="6">
        <v>699131</v>
      </c>
      <c r="GF166" s="6">
        <v>174111</v>
      </c>
      <c r="GG166" s="7">
        <v>548138714259</v>
      </c>
      <c r="GH166" s="7">
        <v>193349.58079120636</v>
      </c>
      <c r="GI166" s="7">
        <v>203180662.18000001</v>
      </c>
      <c r="GJ166" s="8">
        <v>80673119924.020004</v>
      </c>
      <c r="GK166" s="8">
        <v>8938556602.8199997</v>
      </c>
      <c r="GL166" s="7">
        <v>24748281719.179996</v>
      </c>
      <c r="GM166" s="8">
        <v>89611676526.839996</v>
      </c>
      <c r="GN166" s="7">
        <v>700646446.3197</v>
      </c>
      <c r="GO166" s="6">
        <v>1270927</v>
      </c>
      <c r="GP166" s="6">
        <v>572179</v>
      </c>
      <c r="GQ166" s="6">
        <v>698748</v>
      </c>
      <c r="GR166" s="6">
        <v>617923</v>
      </c>
      <c r="GS166" s="6">
        <v>80825</v>
      </c>
      <c r="GT166" s="7">
        <v>277271158259</v>
      </c>
      <c r="GU166" s="7">
        <v>218164.50375119894</v>
      </c>
      <c r="GV166" s="7">
        <v>74424733.700000003</v>
      </c>
      <c r="GW166" s="8">
        <v>49210030558.749992</v>
      </c>
      <c r="GX166" s="8">
        <v>3554917978.3399997</v>
      </c>
      <c r="GY166" s="7">
        <v>4192391961.9899998</v>
      </c>
      <c r="GZ166" s="8">
        <v>52764948537.089996</v>
      </c>
      <c r="HA166" s="7">
        <v>386047226.20720005</v>
      </c>
      <c r="HB166" s="6">
        <f t="shared" si="107"/>
        <v>0</v>
      </c>
      <c r="HC166" s="6">
        <f t="shared" si="108"/>
        <v>0</v>
      </c>
      <c r="HD166" s="6">
        <f t="shared" si="109"/>
        <v>0</v>
      </c>
      <c r="HE166" s="6">
        <f t="shared" si="110"/>
        <v>0</v>
      </c>
      <c r="HF166" s="6">
        <f t="shared" si="111"/>
        <v>0</v>
      </c>
      <c r="HG166" s="7">
        <f t="shared" si="112"/>
        <v>0</v>
      </c>
      <c r="HH166" s="7">
        <f t="shared" si="113"/>
        <v>3841568.693749242</v>
      </c>
      <c r="HI166" s="7">
        <f t="shared" si="114"/>
        <v>-4.4703483581542969E-8</v>
      </c>
      <c r="HJ166" s="8">
        <f t="shared" si="115"/>
        <v>1.4722347259521484E-5</v>
      </c>
      <c r="HK166" s="8">
        <f t="shared" si="116"/>
        <v>1.5273690223693848E-7</v>
      </c>
      <c r="HL166" s="7">
        <f t="shared" si="117"/>
        <v>4.0773302316665649E-6</v>
      </c>
      <c r="HM166" s="8">
        <f t="shared" si="118"/>
        <v>1.1056661605834961E-5</v>
      </c>
      <c r="HN166" s="7">
        <f t="shared" si="119"/>
        <v>-4.4703483581542969E-8</v>
      </c>
      <c r="HP166" s="15">
        <f t="shared" si="120"/>
        <v>1.9337077049975011E-2</v>
      </c>
      <c r="HR166" s="6">
        <f t="shared" ref="HR166" si="260">BB166+CB166+CO166</f>
        <v>12658</v>
      </c>
      <c r="HS166" s="6">
        <f t="shared" ref="HS166" si="261">BC166+CC166+CP166</f>
        <v>12570</v>
      </c>
      <c r="HT166" s="6">
        <f t="shared" ref="HT166" si="262">BD166+CD166+CQ166</f>
        <v>88</v>
      </c>
      <c r="HU166" s="6">
        <f t="shared" ref="HU166" si="263">BE166+CE166+CR166</f>
        <v>0</v>
      </c>
      <c r="HV166" s="6">
        <f t="shared" ref="HV166" si="264">BF166+CF166+CS166</f>
        <v>88</v>
      </c>
      <c r="HW166" s="7">
        <f t="shared" ref="HW166" si="265">BG166+CG166+CT166</f>
        <v>9729443000</v>
      </c>
      <c r="HX166" s="7">
        <f t="shared" ref="HX166" si="266">BH166+CH166+CU166</f>
        <v>2299606.3502081106</v>
      </c>
      <c r="HY166" s="7">
        <f t="shared" ref="HY166" si="267">BI166+CI166+CV166</f>
        <v>714725.2</v>
      </c>
      <c r="HZ166" s="8">
        <f t="shared" ref="HZ166" si="268">BJ166+CJ166+CW166</f>
        <v>1589273.3499999999</v>
      </c>
      <c r="IA166" s="8">
        <f t="shared" ref="IA166" si="269">BK166+CK166+CX166</f>
        <v>79714</v>
      </c>
      <c r="IB166" s="7">
        <f t="shared" ref="IB166" si="270">BL166+CL166+CY166</f>
        <v>12521121.48</v>
      </c>
      <c r="IC166" s="8">
        <f t="shared" si="210"/>
        <v>1668987.3499999999</v>
      </c>
      <c r="ID166" s="7">
        <f t="shared" ref="ID166" si="271">BN166+CN166+DA166</f>
        <v>14695.575499999999</v>
      </c>
      <c r="IE166" s="6">
        <f t="shared" si="94"/>
        <v>17158</v>
      </c>
      <c r="IF166" s="6">
        <f t="shared" si="95"/>
        <v>1311</v>
      </c>
      <c r="IG166" s="6">
        <f t="shared" si="96"/>
        <v>15847</v>
      </c>
      <c r="IH166" s="6">
        <f t="shared" si="97"/>
        <v>0</v>
      </c>
      <c r="II166" s="6">
        <f t="shared" si="98"/>
        <v>15847</v>
      </c>
      <c r="IJ166" s="7">
        <f t="shared" si="99"/>
        <v>5306156000</v>
      </c>
      <c r="IK166" s="7">
        <f t="shared" si="100"/>
        <v>844273.3713625574</v>
      </c>
      <c r="IL166" s="7">
        <f t="shared" si="101"/>
        <v>0</v>
      </c>
      <c r="IM166" s="8">
        <f t="shared" si="102"/>
        <v>1910743.6400000001</v>
      </c>
      <c r="IN166" s="8">
        <f t="shared" si="103"/>
        <v>5876</v>
      </c>
      <c r="IO166" s="7">
        <f t="shared" si="104"/>
        <v>18691.480000000003</v>
      </c>
      <c r="IP166" s="8">
        <f t="shared" si="105"/>
        <v>1916619.6400000001</v>
      </c>
      <c r="IQ166" s="7">
        <f t="shared" si="106"/>
        <v>2679.1875</v>
      </c>
    </row>
    <row r="167" spans="1:251" ht="12" customHeight="1" x14ac:dyDescent="0.2">
      <c r="A167" s="14" t="s">
        <v>5</v>
      </c>
      <c r="B167" s="6">
        <v>967</v>
      </c>
      <c r="C167" s="6">
        <v>192</v>
      </c>
      <c r="D167" s="6">
        <v>775</v>
      </c>
      <c r="E167" s="6">
        <v>637</v>
      </c>
      <c r="F167" s="6">
        <v>138</v>
      </c>
      <c r="G167" s="7">
        <v>206329000</v>
      </c>
      <c r="H167" s="7">
        <v>213370.21716649432</v>
      </c>
      <c r="I167" s="7">
        <v>2660</v>
      </c>
      <c r="J167" s="8">
        <v>92313836.969999999</v>
      </c>
      <c r="K167" s="8">
        <v>10240720.66</v>
      </c>
      <c r="L167" s="7">
        <v>12721228.07</v>
      </c>
      <c r="M167" s="8">
        <v>102554557.63</v>
      </c>
      <c r="N167" s="7">
        <v>0</v>
      </c>
      <c r="O167" s="6"/>
      <c r="P167" s="6"/>
      <c r="Q167" s="6"/>
      <c r="R167" s="6"/>
      <c r="S167" s="6"/>
      <c r="T167" s="7"/>
      <c r="U167" s="7"/>
      <c r="V167" s="7"/>
      <c r="W167" s="8"/>
      <c r="X167" s="8"/>
      <c r="Y167" s="7"/>
      <c r="Z167" s="8"/>
      <c r="AA167" s="7"/>
      <c r="AB167" s="6"/>
      <c r="AC167" s="6"/>
      <c r="AD167" s="6"/>
      <c r="AE167" s="6"/>
      <c r="AF167" s="6"/>
      <c r="AG167" s="7"/>
      <c r="AH167" s="7"/>
      <c r="AI167" s="7"/>
      <c r="AJ167" s="8"/>
      <c r="AK167" s="8"/>
      <c r="AL167" s="7"/>
      <c r="AM167" s="8"/>
      <c r="AN167" s="7"/>
      <c r="AO167" s="6">
        <v>107880</v>
      </c>
      <c r="AP167" s="6">
        <v>21231</v>
      </c>
      <c r="AQ167" s="6">
        <v>86649</v>
      </c>
      <c r="AR167" s="6">
        <v>58658</v>
      </c>
      <c r="AS167" s="6">
        <v>27991</v>
      </c>
      <c r="AT167" s="7">
        <v>21805518000</v>
      </c>
      <c r="AU167" s="7">
        <v>202127.53058954392</v>
      </c>
      <c r="AV167" s="7">
        <v>6732888.96</v>
      </c>
      <c r="AW167" s="8">
        <v>9634528594.5499992</v>
      </c>
      <c r="AX167" s="8">
        <v>982652427.63999999</v>
      </c>
      <c r="AY167" s="7">
        <v>1042789414.3400002</v>
      </c>
      <c r="AZ167" s="8">
        <v>10617181022.190001</v>
      </c>
      <c r="BA167" s="7">
        <v>58347159.633200005</v>
      </c>
      <c r="BB167" s="6">
        <v>8807</v>
      </c>
      <c r="BC167" s="6">
        <v>8743</v>
      </c>
      <c r="BD167" s="6">
        <v>64</v>
      </c>
      <c r="BE167" s="6">
        <v>0</v>
      </c>
      <c r="BF167" s="6">
        <v>64</v>
      </c>
      <c r="BG167" s="7">
        <v>6780959000</v>
      </c>
      <c r="BH167" s="7">
        <v>769951.06165550125</v>
      </c>
      <c r="BI167" s="7">
        <v>360337.6</v>
      </c>
      <c r="BJ167" s="8">
        <v>1253628.56</v>
      </c>
      <c r="BK167" s="8">
        <v>55967</v>
      </c>
      <c r="BL167" s="7">
        <v>8007503.8500000006</v>
      </c>
      <c r="BM167" s="8">
        <v>1309595.56</v>
      </c>
      <c r="BN167" s="7">
        <v>12840.644700000001</v>
      </c>
      <c r="BO167" s="6">
        <v>1892687</v>
      </c>
      <c r="BP167" s="6">
        <v>1156041</v>
      </c>
      <c r="BQ167" s="6">
        <v>736646</v>
      </c>
      <c r="BR167" s="6">
        <v>624399</v>
      </c>
      <c r="BS167" s="6">
        <v>112247</v>
      </c>
      <c r="BT167" s="7">
        <v>408354845259</v>
      </c>
      <c r="BU167" s="7">
        <v>215754.02866876562</v>
      </c>
      <c r="BV167" s="7">
        <v>137944184.38999999</v>
      </c>
      <c r="BW167" s="8">
        <v>66834029166.739998</v>
      </c>
      <c r="BX167" s="8">
        <v>7177726682.3199997</v>
      </c>
      <c r="BY167" s="7">
        <v>13383292203.15</v>
      </c>
      <c r="BZ167" s="8">
        <v>74011755849.059998</v>
      </c>
      <c r="CA167" s="7">
        <v>708768628.12080002</v>
      </c>
      <c r="CB167" s="6">
        <v>1815</v>
      </c>
      <c r="CC167" s="6">
        <v>1806</v>
      </c>
      <c r="CD167" s="6">
        <v>9</v>
      </c>
      <c r="CE167" s="6">
        <v>0</v>
      </c>
      <c r="CF167" s="6">
        <v>9</v>
      </c>
      <c r="CG167" s="7">
        <v>1362434000</v>
      </c>
      <c r="CH167" s="7">
        <v>750652.34159779618</v>
      </c>
      <c r="CI167" s="7">
        <v>249180</v>
      </c>
      <c r="CJ167" s="8">
        <v>99418.15</v>
      </c>
      <c r="CK167" s="8">
        <v>6019</v>
      </c>
      <c r="CL167" s="7">
        <v>1849977.63</v>
      </c>
      <c r="CM167" s="8">
        <v>105437.15</v>
      </c>
      <c r="CN167" s="7">
        <v>1150.2867000000001</v>
      </c>
      <c r="CO167" s="6">
        <v>2036</v>
      </c>
      <c r="CP167" s="6">
        <v>2022</v>
      </c>
      <c r="CQ167" s="6">
        <v>14</v>
      </c>
      <c r="CR167" s="6">
        <v>0</v>
      </c>
      <c r="CS167" s="6">
        <v>14</v>
      </c>
      <c r="CT167" s="7">
        <v>1586050000</v>
      </c>
      <c r="CU167" s="7">
        <v>779002.94695481332</v>
      </c>
      <c r="CV167" s="7">
        <v>105207.6</v>
      </c>
      <c r="CW167" s="8">
        <v>235120.24</v>
      </c>
      <c r="CX167" s="8">
        <v>17111</v>
      </c>
      <c r="CY167" s="7">
        <v>2663667.17</v>
      </c>
      <c r="CZ167" s="8">
        <v>252231.24</v>
      </c>
      <c r="DA167" s="7">
        <v>3616.5230000000001</v>
      </c>
      <c r="DB167" s="6">
        <v>444</v>
      </c>
      <c r="DC167" s="6">
        <v>20</v>
      </c>
      <c r="DD167" s="6">
        <v>424</v>
      </c>
      <c r="DE167" s="6">
        <v>0</v>
      </c>
      <c r="DF167" s="6">
        <v>424</v>
      </c>
      <c r="DG167" s="7">
        <v>95213000</v>
      </c>
      <c r="DH167" s="7">
        <v>214443.6936936937</v>
      </c>
      <c r="DI167" s="7">
        <v>0</v>
      </c>
      <c r="DJ167" s="8">
        <v>50487.57</v>
      </c>
      <c r="DK167" s="8">
        <v>150</v>
      </c>
      <c r="DL167" s="7">
        <v>108.22</v>
      </c>
      <c r="DM167" s="8">
        <v>50637.57</v>
      </c>
      <c r="DN167" s="7">
        <v>60.879100000000001</v>
      </c>
      <c r="DO167" s="6">
        <v>460152</v>
      </c>
      <c r="DP167" s="6">
        <v>444051</v>
      </c>
      <c r="DQ167" s="6">
        <v>16101</v>
      </c>
      <c r="DR167" s="6">
        <v>6380</v>
      </c>
      <c r="DS167" s="6">
        <v>9721</v>
      </c>
      <c r="DT167" s="7">
        <v>55857238000</v>
      </c>
      <c r="DU167" s="7">
        <v>121388.66722300457</v>
      </c>
      <c r="DV167" s="7">
        <v>51493910.780000001</v>
      </c>
      <c r="DW167" s="8">
        <v>1986780400.6400003</v>
      </c>
      <c r="DX167" s="8">
        <v>352021811.24000001</v>
      </c>
      <c r="DY167" s="7">
        <v>4928763272.7700005</v>
      </c>
      <c r="DZ167" s="8">
        <v>2338802211.8800001</v>
      </c>
      <c r="EA167" s="7">
        <v>34493293.777800001</v>
      </c>
      <c r="EB167" s="6">
        <v>5665</v>
      </c>
      <c r="EC167" s="6">
        <v>860</v>
      </c>
      <c r="ED167" s="6">
        <v>4805</v>
      </c>
      <c r="EE167" s="6">
        <v>0</v>
      </c>
      <c r="EF167" s="6">
        <v>4805</v>
      </c>
      <c r="EG167" s="7">
        <v>1844311000</v>
      </c>
      <c r="EH167" s="7">
        <v>325562.40070609003</v>
      </c>
      <c r="EI167" s="7">
        <v>0</v>
      </c>
      <c r="EJ167" s="8">
        <v>980527.61</v>
      </c>
      <c r="EK167" s="8">
        <v>3616</v>
      </c>
      <c r="EL167" s="7">
        <v>15613.43</v>
      </c>
      <c r="EM167" s="8">
        <v>984143.61</v>
      </c>
      <c r="EN167" s="7">
        <v>1431.5234</v>
      </c>
      <c r="EO167" s="6">
        <v>11989</v>
      </c>
      <c r="EP167" s="6">
        <v>588</v>
      </c>
      <c r="EQ167" s="6">
        <v>11401</v>
      </c>
      <c r="ER167" s="6">
        <v>0</v>
      </c>
      <c r="ES167" s="6">
        <v>11401</v>
      </c>
      <c r="ET167" s="7">
        <v>3646190000</v>
      </c>
      <c r="EU167" s="7">
        <v>304127.95062140294</v>
      </c>
      <c r="EV167" s="7">
        <v>0</v>
      </c>
      <c r="EW167" s="8">
        <v>918559.85</v>
      </c>
      <c r="EX167" s="8">
        <v>2085</v>
      </c>
      <c r="EY167" s="7">
        <v>3189.21</v>
      </c>
      <c r="EZ167" s="8">
        <v>920644.85</v>
      </c>
      <c r="FA167" s="7">
        <v>1224.0289</v>
      </c>
      <c r="FB167" s="6">
        <v>347249</v>
      </c>
      <c r="FC167" s="6">
        <v>341179</v>
      </c>
      <c r="FD167" s="6">
        <v>6070</v>
      </c>
      <c r="FE167" s="6">
        <v>3015</v>
      </c>
      <c r="FF167" s="6">
        <v>3055</v>
      </c>
      <c r="FG167" s="7">
        <v>47775534000</v>
      </c>
      <c r="FH167" s="7">
        <v>137582.92752462931</v>
      </c>
      <c r="FI167" s="7">
        <v>7713595.8000000007</v>
      </c>
      <c r="FJ167" s="8">
        <v>885512296.29999995</v>
      </c>
      <c r="FK167" s="8">
        <v>125673850.19</v>
      </c>
      <c r="FL167" s="7">
        <v>5386803616.3900003</v>
      </c>
      <c r="FM167" s="8">
        <v>1011186146.49</v>
      </c>
      <c r="FN167" s="7">
        <v>19995409.581100002</v>
      </c>
      <c r="FO167" s="6"/>
      <c r="FP167" s="6"/>
      <c r="FQ167" s="6"/>
      <c r="FR167" s="6"/>
      <c r="FS167" s="6"/>
      <c r="FT167" s="7"/>
      <c r="FU167" s="7"/>
      <c r="FV167" s="7"/>
      <c r="FW167" s="8"/>
      <c r="FX167" s="8"/>
      <c r="FY167" s="7"/>
      <c r="FZ167" s="8"/>
      <c r="GA167" s="7"/>
      <c r="GB167" s="6">
        <v>2839691</v>
      </c>
      <c r="GC167" s="6">
        <v>1976733</v>
      </c>
      <c r="GD167" s="6">
        <v>862958</v>
      </c>
      <c r="GE167" s="6">
        <v>693089</v>
      </c>
      <c r="GF167" s="6">
        <v>169869</v>
      </c>
      <c r="GG167" s="7">
        <v>549314621259</v>
      </c>
      <c r="GH167" s="7">
        <v>193441.68828897228</v>
      </c>
      <c r="GI167" s="7">
        <v>204601965.13</v>
      </c>
      <c r="GJ167" s="8">
        <v>79436702037.179993</v>
      </c>
      <c r="GK167" s="8">
        <v>8648400440.0499992</v>
      </c>
      <c r="GL167" s="7">
        <v>24766909794.23</v>
      </c>
      <c r="GM167" s="8">
        <v>88085102477.229996</v>
      </c>
      <c r="GN167" s="7">
        <v>821624814.99870002</v>
      </c>
      <c r="GO167" s="6">
        <v>1275656</v>
      </c>
      <c r="GP167" s="6">
        <v>580903</v>
      </c>
      <c r="GQ167" s="6">
        <v>694753</v>
      </c>
      <c r="GR167" s="6">
        <v>615026</v>
      </c>
      <c r="GS167" s="6">
        <v>79727</v>
      </c>
      <c r="GT167" s="7">
        <v>278388806259</v>
      </c>
      <c r="GU167" s="7">
        <v>218231.87933032104</v>
      </c>
      <c r="GV167" s="7">
        <v>75841316.649999991</v>
      </c>
      <c r="GW167" s="8">
        <v>49067118165.579994</v>
      </c>
      <c r="GX167" s="8">
        <v>3484495847.98</v>
      </c>
      <c r="GY167" s="7">
        <v>4198375385.6099997</v>
      </c>
      <c r="GZ167" s="8">
        <v>52551614013.560013</v>
      </c>
      <c r="HA167" s="7">
        <v>458619118.14340007</v>
      </c>
      <c r="HB167" s="6">
        <f t="shared" si="107"/>
        <v>0</v>
      </c>
      <c r="HC167" s="6">
        <f t="shared" si="108"/>
        <v>0</v>
      </c>
      <c r="HD167" s="6">
        <f t="shared" si="109"/>
        <v>0</v>
      </c>
      <c r="HE167" s="6">
        <f t="shared" si="110"/>
        <v>0</v>
      </c>
      <c r="HF167" s="6">
        <f t="shared" si="111"/>
        <v>0</v>
      </c>
      <c r="HG167" s="7">
        <f t="shared" si="112"/>
        <v>0</v>
      </c>
      <c r="HH167" s="7">
        <f t="shared" si="113"/>
        <v>3840522.0781127624</v>
      </c>
      <c r="HI167" s="7">
        <f t="shared" si="114"/>
        <v>-3.2596290111541748E-8</v>
      </c>
      <c r="HJ167" s="8">
        <f t="shared" si="115"/>
        <v>6.4074993133544922E-6</v>
      </c>
      <c r="HK167" s="8">
        <f t="shared" si="116"/>
        <v>7.4878334999084473E-7</v>
      </c>
      <c r="HL167" s="7">
        <f t="shared" si="117"/>
        <v>-6.4820051193237305E-7</v>
      </c>
      <c r="HM167" s="8">
        <f t="shared" si="118"/>
        <v>-2.9802322387695313E-6</v>
      </c>
      <c r="HN167" s="7">
        <f t="shared" si="119"/>
        <v>-3.7252902984619141E-8</v>
      </c>
      <c r="HP167" s="15">
        <f t="shared" si="120"/>
        <v>1.926686966106821E-2</v>
      </c>
      <c r="HR167" s="6">
        <f t="shared" ref="HR167" si="272">BB167+CB167+CO167</f>
        <v>12658</v>
      </c>
      <c r="HS167" s="6">
        <f t="shared" ref="HS167" si="273">BC167+CC167+CP167</f>
        <v>12571</v>
      </c>
      <c r="HT167" s="6">
        <f t="shared" ref="HT167" si="274">BD167+CD167+CQ167</f>
        <v>87</v>
      </c>
      <c r="HU167" s="6">
        <f t="shared" ref="HU167" si="275">BE167+CE167+CR167</f>
        <v>0</v>
      </c>
      <c r="HV167" s="6">
        <f t="shared" ref="HV167" si="276">BF167+CF167+CS167</f>
        <v>87</v>
      </c>
      <c r="HW167" s="7">
        <f t="shared" ref="HW167" si="277">BG167+CG167+CT167</f>
        <v>9729443000</v>
      </c>
      <c r="HX167" s="7">
        <f t="shared" ref="HX167" si="278">BH167+CH167+CU167</f>
        <v>2299606.3502081106</v>
      </c>
      <c r="HY167" s="7">
        <f t="shared" ref="HY167" si="279">BI167+CI167+CV167</f>
        <v>714725.2</v>
      </c>
      <c r="HZ167" s="8">
        <f t="shared" ref="HZ167" si="280">BJ167+CJ167+CW167</f>
        <v>1588166.95</v>
      </c>
      <c r="IA167" s="8">
        <f t="shared" ref="IA167" si="281">BK167+CK167+CX167</f>
        <v>79097</v>
      </c>
      <c r="IB167" s="7">
        <f t="shared" ref="IB167" si="282">BL167+CL167+CY167</f>
        <v>12521148.65</v>
      </c>
      <c r="IC167" s="8">
        <f t="shared" ref="IC167" si="283">BM167+CM167+CZ167</f>
        <v>1667263.95</v>
      </c>
      <c r="ID167" s="7">
        <f t="shared" ref="ID167" si="284">BN167+CN167+DA167</f>
        <v>17607.454400000002</v>
      </c>
      <c r="IE167" s="6">
        <f t="shared" si="94"/>
        <v>18098</v>
      </c>
      <c r="IF167" s="6">
        <f t="shared" si="95"/>
        <v>1468</v>
      </c>
      <c r="IG167" s="6">
        <f t="shared" si="96"/>
        <v>16630</v>
      </c>
      <c r="IH167" s="6">
        <f t="shared" si="97"/>
        <v>0</v>
      </c>
      <c r="II167" s="6">
        <f t="shared" si="98"/>
        <v>16630</v>
      </c>
      <c r="IJ167" s="7">
        <f t="shared" si="99"/>
        <v>5585714000</v>
      </c>
      <c r="IK167" s="7">
        <f t="shared" si="100"/>
        <v>844134.0450211867</v>
      </c>
      <c r="IL167" s="7">
        <f t="shared" si="101"/>
        <v>0</v>
      </c>
      <c r="IM167" s="8">
        <f t="shared" si="102"/>
        <v>1949575.0299999998</v>
      </c>
      <c r="IN167" s="8">
        <f t="shared" si="103"/>
        <v>5851</v>
      </c>
      <c r="IO167" s="7">
        <f t="shared" si="104"/>
        <v>18910.86</v>
      </c>
      <c r="IP167" s="8">
        <f t="shared" si="105"/>
        <v>1955426.0299999998</v>
      </c>
      <c r="IQ167" s="7">
        <f t="shared" si="106"/>
        <v>2716.4314000000004</v>
      </c>
    </row>
    <row r="168" spans="1:251" ht="12" customHeight="1" x14ac:dyDescent="0.2">
      <c r="A168" s="14" t="s">
        <v>6</v>
      </c>
      <c r="B168" s="6">
        <v>1190</v>
      </c>
      <c r="C168" s="6">
        <v>299</v>
      </c>
      <c r="D168" s="6">
        <v>891</v>
      </c>
      <c r="E168" s="6">
        <v>736</v>
      </c>
      <c r="F168" s="6">
        <v>155</v>
      </c>
      <c r="G168" s="7">
        <v>255246000</v>
      </c>
      <c r="H168" s="7">
        <v>214492.43697478992</v>
      </c>
      <c r="I168" s="7">
        <v>2660</v>
      </c>
      <c r="J168" s="8">
        <v>104615268.81999999</v>
      </c>
      <c r="K168" s="8">
        <v>11681694</v>
      </c>
      <c r="L168" s="7">
        <v>15610817.149999999</v>
      </c>
      <c r="M168" s="8">
        <v>116296962.82000001</v>
      </c>
      <c r="N168" s="7">
        <v>0</v>
      </c>
      <c r="O168" s="6"/>
      <c r="P168" s="6"/>
      <c r="Q168" s="6"/>
      <c r="R168" s="6"/>
      <c r="S168" s="6"/>
      <c r="T168" s="7"/>
      <c r="U168" s="7"/>
      <c r="V168" s="7"/>
      <c r="W168" s="8"/>
      <c r="X168" s="8"/>
      <c r="Y168" s="7"/>
      <c r="Z168" s="8"/>
      <c r="AA168" s="7"/>
      <c r="AB168" s="6"/>
      <c r="AC168" s="6"/>
      <c r="AD168" s="6"/>
      <c r="AE168" s="6"/>
      <c r="AF168" s="6"/>
      <c r="AG168" s="7"/>
      <c r="AH168" s="7"/>
      <c r="AI168" s="7"/>
      <c r="AJ168" s="8"/>
      <c r="AK168" s="8"/>
      <c r="AL168" s="7"/>
      <c r="AM168" s="8"/>
      <c r="AN168" s="7"/>
      <c r="AO168" s="6">
        <v>114900</v>
      </c>
      <c r="AP168" s="6">
        <v>23543</v>
      </c>
      <c r="AQ168" s="6">
        <v>91357</v>
      </c>
      <c r="AR168" s="6">
        <v>63830</v>
      </c>
      <c r="AS168" s="6">
        <v>27527</v>
      </c>
      <c r="AT168" s="7">
        <v>23377803000</v>
      </c>
      <c r="AU168" s="7">
        <v>203462.16710182768</v>
      </c>
      <c r="AV168" s="7">
        <v>9237392.7200000007</v>
      </c>
      <c r="AW168" s="8">
        <v>9896770166.4499989</v>
      </c>
      <c r="AX168" s="8">
        <v>994973803.63999999</v>
      </c>
      <c r="AY168" s="7">
        <v>1076885765.9300001</v>
      </c>
      <c r="AZ168" s="8">
        <v>10891743970.09</v>
      </c>
      <c r="BA168" s="7">
        <v>69694746.691599995</v>
      </c>
      <c r="BB168" s="6">
        <v>8807</v>
      </c>
      <c r="BC168" s="6">
        <v>8748</v>
      </c>
      <c r="BD168" s="6">
        <v>59</v>
      </c>
      <c r="BE168" s="6">
        <v>0</v>
      </c>
      <c r="BF168" s="6">
        <v>59</v>
      </c>
      <c r="BG168" s="7">
        <v>6780959000</v>
      </c>
      <c r="BH168" s="7">
        <v>769951.06165550125</v>
      </c>
      <c r="BI168" s="7">
        <v>360337.6</v>
      </c>
      <c r="BJ168" s="8">
        <v>1157942.96</v>
      </c>
      <c r="BK168" s="8">
        <v>51866</v>
      </c>
      <c r="BL168" s="7">
        <v>8008261.4199999999</v>
      </c>
      <c r="BM168" s="8">
        <v>1209808.96</v>
      </c>
      <c r="BN168" s="7">
        <v>14157.0458</v>
      </c>
      <c r="BO168" s="6">
        <v>1889816</v>
      </c>
      <c r="BP168" s="6">
        <v>1165067</v>
      </c>
      <c r="BQ168" s="6">
        <v>724749</v>
      </c>
      <c r="BR168" s="6">
        <v>615548</v>
      </c>
      <c r="BS168" s="6">
        <v>109201</v>
      </c>
      <c r="BT168" s="7">
        <v>407765521259</v>
      </c>
      <c r="BU168" s="7">
        <v>215769.9592230143</v>
      </c>
      <c r="BV168" s="7">
        <v>137665896.06999999</v>
      </c>
      <c r="BW168" s="8">
        <v>65856447852.009995</v>
      </c>
      <c r="BX168" s="8">
        <v>6968006405.0799999</v>
      </c>
      <c r="BY168" s="7">
        <v>13362740518.380001</v>
      </c>
      <c r="BZ168" s="8">
        <v>72824454257.089996</v>
      </c>
      <c r="CA168" s="7">
        <v>815075346.35020006</v>
      </c>
      <c r="CB168" s="6">
        <v>1815</v>
      </c>
      <c r="CC168" s="6">
        <v>1807</v>
      </c>
      <c r="CD168" s="6">
        <v>8</v>
      </c>
      <c r="CE168" s="6">
        <v>0</v>
      </c>
      <c r="CF168" s="6">
        <v>8</v>
      </c>
      <c r="CG168" s="7">
        <v>1361634000</v>
      </c>
      <c r="CH168" s="7">
        <v>750211.57024793385</v>
      </c>
      <c r="CI168" s="7">
        <v>249180</v>
      </c>
      <c r="CJ168" s="8">
        <v>77872.7</v>
      </c>
      <c r="CK168" s="8">
        <v>2767</v>
      </c>
      <c r="CL168" s="7">
        <v>1850249.58</v>
      </c>
      <c r="CM168" s="8">
        <v>80639.7</v>
      </c>
      <c r="CN168" s="7">
        <v>1030.5106000000001</v>
      </c>
      <c r="CO168" s="6">
        <v>2036</v>
      </c>
      <c r="CP168" s="6">
        <v>2022</v>
      </c>
      <c r="CQ168" s="6">
        <v>14</v>
      </c>
      <c r="CR168" s="6">
        <v>0</v>
      </c>
      <c r="CS168" s="6">
        <v>14</v>
      </c>
      <c r="CT168" s="7">
        <v>1586050000</v>
      </c>
      <c r="CU168" s="7">
        <v>779002.94695481332</v>
      </c>
      <c r="CV168" s="7">
        <v>105207.6</v>
      </c>
      <c r="CW168" s="8">
        <v>237620.24</v>
      </c>
      <c r="CX168" s="8">
        <v>17111</v>
      </c>
      <c r="CY168" s="7">
        <v>2663667.17</v>
      </c>
      <c r="CZ168" s="8">
        <v>254731.24</v>
      </c>
      <c r="DA168" s="7">
        <v>4249.8168999999998</v>
      </c>
      <c r="DB168" s="6">
        <v>444</v>
      </c>
      <c r="DC168" s="6">
        <v>23</v>
      </c>
      <c r="DD168" s="6">
        <v>421</v>
      </c>
      <c r="DE168" s="6">
        <v>0</v>
      </c>
      <c r="DF168" s="6">
        <v>421</v>
      </c>
      <c r="DG168" s="7">
        <v>95213000</v>
      </c>
      <c r="DH168" s="7">
        <v>214443.6936936937</v>
      </c>
      <c r="DI168" s="7">
        <v>0</v>
      </c>
      <c r="DJ168" s="8">
        <v>50247.33</v>
      </c>
      <c r="DK168" s="8">
        <v>150</v>
      </c>
      <c r="DL168" s="7">
        <v>113.59</v>
      </c>
      <c r="DM168" s="8">
        <v>50397.33</v>
      </c>
      <c r="DN168" s="7">
        <v>60.706699999999998</v>
      </c>
      <c r="DO168" s="6">
        <v>460124</v>
      </c>
      <c r="DP168" s="6">
        <v>444327</v>
      </c>
      <c r="DQ168" s="6">
        <v>15797</v>
      </c>
      <c r="DR168" s="6">
        <v>6266</v>
      </c>
      <c r="DS168" s="6">
        <v>9531</v>
      </c>
      <c r="DT168" s="7">
        <v>55851737000</v>
      </c>
      <c r="DU168" s="7">
        <v>121384.0986342812</v>
      </c>
      <c r="DV168" s="7">
        <v>51493910.780000001</v>
      </c>
      <c r="DW168" s="8">
        <v>1946649962.29</v>
      </c>
      <c r="DX168" s="8">
        <v>344022013.24000001</v>
      </c>
      <c r="DY168" s="7">
        <v>4928645912.9099998</v>
      </c>
      <c r="DZ168" s="8">
        <v>2290671975.5300002</v>
      </c>
      <c r="EA168" s="7">
        <v>39555733.516400002</v>
      </c>
      <c r="EB168" s="6">
        <v>5670</v>
      </c>
      <c r="EC168" s="6">
        <v>924</v>
      </c>
      <c r="ED168" s="6">
        <v>4746</v>
      </c>
      <c r="EE168" s="6">
        <v>0</v>
      </c>
      <c r="EF168" s="6">
        <v>4746</v>
      </c>
      <c r="EG168" s="7">
        <v>1846134000</v>
      </c>
      <c r="EH168" s="7">
        <v>325596.82539682538</v>
      </c>
      <c r="EI168" s="7">
        <v>0</v>
      </c>
      <c r="EJ168" s="8">
        <v>970690.11999999988</v>
      </c>
      <c r="EK168" s="8">
        <v>3568</v>
      </c>
      <c r="EL168" s="7">
        <v>15793.33</v>
      </c>
      <c r="EM168" s="8">
        <v>974258.11999999988</v>
      </c>
      <c r="EN168" s="7">
        <v>1427.0153</v>
      </c>
      <c r="EO168" s="6">
        <v>12798</v>
      </c>
      <c r="EP168" s="6">
        <v>686</v>
      </c>
      <c r="EQ168" s="6">
        <v>12112</v>
      </c>
      <c r="ER168" s="6">
        <v>0</v>
      </c>
      <c r="ES168" s="6">
        <v>12112</v>
      </c>
      <c r="ET168" s="7">
        <v>3899826000</v>
      </c>
      <c r="EU168" s="7">
        <v>304721.51898734178</v>
      </c>
      <c r="EV168" s="7">
        <v>0</v>
      </c>
      <c r="EW168" s="8">
        <v>970146.78</v>
      </c>
      <c r="EX168" s="8">
        <v>2067</v>
      </c>
      <c r="EY168" s="7">
        <v>3330.84</v>
      </c>
      <c r="EZ168" s="8">
        <v>972213.78</v>
      </c>
      <c r="FA168" s="7">
        <v>1289.3383000000001</v>
      </c>
      <c r="FB168" s="6">
        <v>347244</v>
      </c>
      <c r="FC168" s="6">
        <v>341258</v>
      </c>
      <c r="FD168" s="6">
        <v>5986</v>
      </c>
      <c r="FE168" s="6">
        <v>2962</v>
      </c>
      <c r="FF168" s="6">
        <v>3024</v>
      </c>
      <c r="FG168" s="7">
        <v>47775375000</v>
      </c>
      <c r="FH168" s="7">
        <v>137584.4507032519</v>
      </c>
      <c r="FI168" s="7">
        <v>7713595.8000000007</v>
      </c>
      <c r="FJ168" s="8">
        <v>872307133.21000004</v>
      </c>
      <c r="FK168" s="8">
        <v>123772749.19</v>
      </c>
      <c r="FL168" s="7">
        <v>5386908270.71</v>
      </c>
      <c r="FM168" s="8">
        <v>996079882.4000001</v>
      </c>
      <c r="FN168" s="7">
        <v>23060620.479699999</v>
      </c>
      <c r="FO168" s="6"/>
      <c r="FP168" s="6"/>
      <c r="FQ168" s="6"/>
      <c r="FR168" s="6"/>
      <c r="FS168" s="6"/>
      <c r="FT168" s="7"/>
      <c r="FU168" s="7"/>
      <c r="FV168" s="7"/>
      <c r="FW168" s="8"/>
      <c r="FX168" s="8"/>
      <c r="FY168" s="7"/>
      <c r="FZ168" s="8"/>
      <c r="GA168" s="7"/>
      <c r="GB168" s="6">
        <v>2844844</v>
      </c>
      <c r="GC168" s="6">
        <v>1988704</v>
      </c>
      <c r="GD168" s="6">
        <v>856140</v>
      </c>
      <c r="GE168" s="6">
        <v>689342</v>
      </c>
      <c r="GF168" s="6">
        <v>166798</v>
      </c>
      <c r="GG168" s="7">
        <v>550595498259</v>
      </c>
      <c r="GH168" s="7">
        <v>193541.54331801675</v>
      </c>
      <c r="GI168" s="7">
        <v>206828180.56999999</v>
      </c>
      <c r="GJ168" s="8">
        <v>78680254902.910004</v>
      </c>
      <c r="GK168" s="8">
        <v>8442534194.1499996</v>
      </c>
      <c r="GL168" s="7">
        <v>24783332701.009998</v>
      </c>
      <c r="GM168" s="8">
        <v>87122789097.059998</v>
      </c>
      <c r="GN168" s="7">
        <v>947408661.47150016</v>
      </c>
      <c r="GO168" s="6">
        <v>1280809</v>
      </c>
      <c r="GP168" s="6">
        <v>588631</v>
      </c>
      <c r="GQ168" s="6">
        <v>692178</v>
      </c>
      <c r="GR168" s="6">
        <v>613381</v>
      </c>
      <c r="GS168" s="6">
        <v>78797</v>
      </c>
      <c r="GT168" s="7">
        <v>279609799259</v>
      </c>
      <c r="GU168" s="7">
        <v>218307.17871204839</v>
      </c>
      <c r="GV168" s="7">
        <v>78065072.090000004</v>
      </c>
      <c r="GW168" s="8">
        <v>49011576911.340004</v>
      </c>
      <c r="GX168" s="8">
        <v>3424922197.3199997</v>
      </c>
      <c r="GY168" s="7">
        <v>4204581598.4499993</v>
      </c>
      <c r="GZ168" s="8">
        <v>52436499108.660004</v>
      </c>
      <c r="HA168" s="7">
        <v>533244172.65599996</v>
      </c>
      <c r="HB168" s="6">
        <f t="shared" si="107"/>
        <v>0</v>
      </c>
      <c r="HC168" s="6">
        <f t="shared" si="108"/>
        <v>0</v>
      </c>
      <c r="HD168" s="6">
        <f t="shared" si="109"/>
        <v>0</v>
      </c>
      <c r="HE168" s="6">
        <f t="shared" si="110"/>
        <v>0</v>
      </c>
      <c r="HF168" s="6">
        <f t="shared" si="111"/>
        <v>0</v>
      </c>
      <c r="HG168" s="7">
        <f t="shared" si="112"/>
        <v>0</v>
      </c>
      <c r="HH168" s="7">
        <f t="shared" si="113"/>
        <v>3843079.1862552576</v>
      </c>
      <c r="HI168" s="7">
        <f t="shared" si="114"/>
        <v>-2.2351741790771484E-8</v>
      </c>
      <c r="HJ168" s="8">
        <f t="shared" si="115"/>
        <v>-7.3313713073730469E-6</v>
      </c>
      <c r="HK168" s="8">
        <f t="shared" si="116"/>
        <v>5.9604644775390625E-7</v>
      </c>
      <c r="HL168" s="7">
        <f t="shared" si="117"/>
        <v>1.5720725059509277E-6</v>
      </c>
      <c r="HM168" s="8">
        <f t="shared" si="118"/>
        <v>-5.4091215133666992E-6</v>
      </c>
      <c r="HN168" s="7">
        <f t="shared" si="119"/>
        <v>-1.6391277313232422E-7</v>
      </c>
      <c r="HP168" s="15">
        <f t="shared" si="120"/>
        <v>1.9215119664506855E-2</v>
      </c>
      <c r="HR168" s="6">
        <f t="shared" ref="HR168" si="285">BB168+CB168+CO168</f>
        <v>12658</v>
      </c>
      <c r="HS168" s="6">
        <f t="shared" ref="HS168" si="286">BC168+CC168+CP168</f>
        <v>12577</v>
      </c>
      <c r="HT168" s="6">
        <f t="shared" ref="HT168" si="287">BD168+CD168+CQ168</f>
        <v>81</v>
      </c>
      <c r="HU168" s="6">
        <f t="shared" ref="HU168" si="288">BE168+CE168+CR168</f>
        <v>0</v>
      </c>
      <c r="HV168" s="6">
        <f t="shared" ref="HV168" si="289">BF168+CF168+CS168</f>
        <v>81</v>
      </c>
      <c r="HW168" s="7">
        <f t="shared" ref="HW168" si="290">BG168+CG168+CT168</f>
        <v>9728643000</v>
      </c>
      <c r="HX168" s="7">
        <f t="shared" ref="HX168" si="291">BH168+CH168+CU168</f>
        <v>2299165.5788582484</v>
      </c>
      <c r="HY168" s="7">
        <f t="shared" ref="HY168" si="292">BI168+CI168+CV168</f>
        <v>714725.2</v>
      </c>
      <c r="HZ168" s="8">
        <f t="shared" ref="HZ168" si="293">BJ168+CJ168+CW168</f>
        <v>1473435.9</v>
      </c>
      <c r="IA168" s="8">
        <f t="shared" ref="IA168" si="294">BK168+CK168+CX168</f>
        <v>71744</v>
      </c>
      <c r="IB168" s="7">
        <f t="shared" ref="IB168" si="295">BL168+CL168+CY168</f>
        <v>12522178.17</v>
      </c>
      <c r="IC168" s="8">
        <f t="shared" ref="IC168" si="296">BM168+CM168+CZ168</f>
        <v>1545179.9</v>
      </c>
      <c r="ID168" s="7">
        <f t="shared" ref="ID168" si="297">BN168+CN168+DA168</f>
        <v>19437.373299999999</v>
      </c>
      <c r="IE168" s="6">
        <f t="shared" si="94"/>
        <v>18912</v>
      </c>
      <c r="IF168" s="6">
        <f t="shared" si="95"/>
        <v>1633</v>
      </c>
      <c r="IG168" s="6">
        <f t="shared" si="96"/>
        <v>17279</v>
      </c>
      <c r="IH168" s="6">
        <f t="shared" si="97"/>
        <v>0</v>
      </c>
      <c r="II168" s="6">
        <f t="shared" si="98"/>
        <v>17279</v>
      </c>
      <c r="IJ168" s="7">
        <f t="shared" si="99"/>
        <v>5841173000</v>
      </c>
      <c r="IK168" s="7">
        <f t="shared" si="100"/>
        <v>844762.03807786084</v>
      </c>
      <c r="IL168" s="7">
        <f t="shared" si="101"/>
        <v>0</v>
      </c>
      <c r="IM168" s="8">
        <f t="shared" si="102"/>
        <v>1991084.23</v>
      </c>
      <c r="IN168" s="8">
        <f t="shared" si="103"/>
        <v>5785</v>
      </c>
      <c r="IO168" s="7">
        <f t="shared" si="104"/>
        <v>19237.760000000002</v>
      </c>
      <c r="IP168" s="8">
        <f t="shared" si="105"/>
        <v>1996869.23</v>
      </c>
      <c r="IQ168" s="7">
        <f t="shared" si="106"/>
        <v>2777.0603000000001</v>
      </c>
    </row>
    <row r="169" spans="1:251" ht="12" customHeight="1" x14ac:dyDescent="0.2">
      <c r="A169" s="14" t="s">
        <v>7</v>
      </c>
      <c r="B169" s="6">
        <v>1401</v>
      </c>
      <c r="C169" s="6">
        <v>428</v>
      </c>
      <c r="D169" s="6">
        <v>973</v>
      </c>
      <c r="E169" s="6">
        <v>814</v>
      </c>
      <c r="F169" s="6">
        <v>159</v>
      </c>
      <c r="G169" s="7">
        <v>296565000</v>
      </c>
      <c r="H169" s="7">
        <v>211680.94218415418</v>
      </c>
      <c r="I169" s="7">
        <v>4260</v>
      </c>
      <c r="J169" s="8">
        <v>110700084.65000001</v>
      </c>
      <c r="K169" s="8">
        <v>12073661</v>
      </c>
      <c r="L169" s="7">
        <v>17732279.34</v>
      </c>
      <c r="M169" s="8">
        <v>122773745.65000001</v>
      </c>
      <c r="N169" s="7">
        <v>0</v>
      </c>
      <c r="O169" s="6"/>
      <c r="P169" s="6"/>
      <c r="Q169" s="6"/>
      <c r="R169" s="6"/>
      <c r="S169" s="6"/>
      <c r="T169" s="7"/>
      <c r="U169" s="7"/>
      <c r="V169" s="7"/>
      <c r="W169" s="8"/>
      <c r="X169" s="8"/>
      <c r="Y169" s="7"/>
      <c r="Z169" s="8"/>
      <c r="AA169" s="7"/>
      <c r="AB169" s="6"/>
      <c r="AC169" s="6"/>
      <c r="AD169" s="6"/>
      <c r="AE169" s="6"/>
      <c r="AF169" s="6"/>
      <c r="AG169" s="7"/>
      <c r="AH169" s="7"/>
      <c r="AI169" s="7"/>
      <c r="AJ169" s="8"/>
      <c r="AK169" s="8"/>
      <c r="AL169" s="7"/>
      <c r="AM169" s="8"/>
      <c r="AN169" s="7"/>
      <c r="AO169" s="6">
        <v>120460</v>
      </c>
      <c r="AP169" s="6">
        <v>25287</v>
      </c>
      <c r="AQ169" s="6">
        <v>95173</v>
      </c>
      <c r="AR169" s="6">
        <v>67949</v>
      </c>
      <c r="AS169" s="6">
        <v>27224</v>
      </c>
      <c r="AT169" s="7">
        <v>24541532000</v>
      </c>
      <c r="AU169" s="7">
        <v>203731.79478665118</v>
      </c>
      <c r="AV169" s="7">
        <v>7657046.9499999993</v>
      </c>
      <c r="AW169" s="8">
        <v>10367655285.58</v>
      </c>
      <c r="AX169" s="8">
        <v>1004342866</v>
      </c>
      <c r="AY169" s="7">
        <v>1102484905.1400001</v>
      </c>
      <c r="AZ169" s="8">
        <v>11371998151.58</v>
      </c>
      <c r="BA169" s="7">
        <v>81424204.180800006</v>
      </c>
      <c r="BB169" s="6">
        <v>8807</v>
      </c>
      <c r="BC169" s="6">
        <v>8752</v>
      </c>
      <c r="BD169" s="6">
        <v>55</v>
      </c>
      <c r="BE169" s="6">
        <v>0</v>
      </c>
      <c r="BF169" s="6">
        <v>55</v>
      </c>
      <c r="BG169" s="7">
        <v>6780959000</v>
      </c>
      <c r="BH169" s="7">
        <v>769951.06165550125</v>
      </c>
      <c r="BI169" s="7">
        <v>360337.6</v>
      </c>
      <c r="BJ169" s="8">
        <v>1163446.96</v>
      </c>
      <c r="BK169" s="8">
        <v>51622</v>
      </c>
      <c r="BL169" s="7">
        <v>8008264.25</v>
      </c>
      <c r="BM169" s="8">
        <v>1215068.96</v>
      </c>
      <c r="BN169" s="7">
        <v>16202.171300000002</v>
      </c>
      <c r="BO169" s="6">
        <v>1887296</v>
      </c>
      <c r="BP169" s="6">
        <v>1193653</v>
      </c>
      <c r="BQ169" s="6">
        <v>693643</v>
      </c>
      <c r="BR169" s="6">
        <v>593213</v>
      </c>
      <c r="BS169" s="6">
        <v>100430</v>
      </c>
      <c r="BT169" s="7">
        <v>407251672259</v>
      </c>
      <c r="BU169" s="7">
        <v>215785.79738366423</v>
      </c>
      <c r="BV169" s="7">
        <v>135997121.94999999</v>
      </c>
      <c r="BW169" s="8">
        <v>62762478715.179993</v>
      </c>
      <c r="BX169" s="8">
        <v>6355814474.5100002</v>
      </c>
      <c r="BY169" s="7">
        <v>13383605058.959999</v>
      </c>
      <c r="BZ169" s="8">
        <v>69118293189.690002</v>
      </c>
      <c r="CA169" s="7">
        <v>881493217.62749994</v>
      </c>
      <c r="CB169" s="6">
        <v>1815</v>
      </c>
      <c r="CC169" s="6">
        <v>1807</v>
      </c>
      <c r="CD169" s="6">
        <v>8</v>
      </c>
      <c r="CE169" s="6">
        <v>0</v>
      </c>
      <c r="CF169" s="6">
        <v>8</v>
      </c>
      <c r="CG169" s="7">
        <v>1361634000</v>
      </c>
      <c r="CH169" s="7">
        <v>750211.57024793385</v>
      </c>
      <c r="CI169" s="7">
        <v>249180</v>
      </c>
      <c r="CJ169" s="8">
        <v>77872.7</v>
      </c>
      <c r="CK169" s="8">
        <v>2767</v>
      </c>
      <c r="CL169" s="7">
        <v>1850249.58</v>
      </c>
      <c r="CM169" s="8">
        <v>80639.7</v>
      </c>
      <c r="CN169" s="7">
        <v>1181.1853000000001</v>
      </c>
      <c r="CO169" s="6">
        <v>2036</v>
      </c>
      <c r="CP169" s="6">
        <v>2023</v>
      </c>
      <c r="CQ169" s="6">
        <v>13</v>
      </c>
      <c r="CR169" s="6">
        <v>0</v>
      </c>
      <c r="CS169" s="6">
        <v>13</v>
      </c>
      <c r="CT169" s="7">
        <v>1586050000</v>
      </c>
      <c r="CU169" s="7">
        <v>779002.94695481332</v>
      </c>
      <c r="CV169" s="7">
        <v>105207.6</v>
      </c>
      <c r="CW169" s="8">
        <v>240120.24</v>
      </c>
      <c r="CX169" s="8">
        <v>16812</v>
      </c>
      <c r="CY169" s="7">
        <v>2663672.3200000003</v>
      </c>
      <c r="CZ169" s="8">
        <v>256932.24</v>
      </c>
      <c r="DA169" s="7">
        <v>4883.4619000000002</v>
      </c>
      <c r="DB169" s="6">
        <v>444</v>
      </c>
      <c r="DC169" s="6">
        <v>24</v>
      </c>
      <c r="DD169" s="6">
        <v>420</v>
      </c>
      <c r="DE169" s="6">
        <v>0</v>
      </c>
      <c r="DF169" s="6">
        <v>420</v>
      </c>
      <c r="DG169" s="7">
        <v>95213000</v>
      </c>
      <c r="DH169" s="7">
        <v>214443.6936936937</v>
      </c>
      <c r="DI169" s="7">
        <v>0</v>
      </c>
      <c r="DJ169" s="8">
        <v>50126.909999999996</v>
      </c>
      <c r="DK169" s="8">
        <v>150</v>
      </c>
      <c r="DL169" s="7">
        <v>115.77000000000001</v>
      </c>
      <c r="DM169" s="8">
        <v>50276.909999999996</v>
      </c>
      <c r="DN169" s="7">
        <v>60.607699999999994</v>
      </c>
      <c r="DO169" s="6">
        <v>460106</v>
      </c>
      <c r="DP169" s="6">
        <v>445087</v>
      </c>
      <c r="DQ169" s="6">
        <v>15019</v>
      </c>
      <c r="DR169" s="6">
        <v>5979</v>
      </c>
      <c r="DS169" s="6">
        <v>9040</v>
      </c>
      <c r="DT169" s="7">
        <v>55848121000</v>
      </c>
      <c r="DU169" s="7">
        <v>121380.98829400181</v>
      </c>
      <c r="DV169" s="7">
        <v>51493910.780000001</v>
      </c>
      <c r="DW169" s="8">
        <v>1835170540.5999999</v>
      </c>
      <c r="DX169" s="8">
        <v>323333244.69</v>
      </c>
      <c r="DY169" s="7">
        <v>4930419723.7700005</v>
      </c>
      <c r="DZ169" s="8">
        <v>2158503785.29</v>
      </c>
      <c r="EA169" s="7">
        <v>42688654.0973</v>
      </c>
      <c r="EB169" s="6">
        <v>5677</v>
      </c>
      <c r="EC169" s="6">
        <v>1099</v>
      </c>
      <c r="ED169" s="6">
        <v>4578</v>
      </c>
      <c r="EE169" s="6">
        <v>0</v>
      </c>
      <c r="EF169" s="6">
        <v>4578</v>
      </c>
      <c r="EG169" s="7">
        <v>1849174000</v>
      </c>
      <c r="EH169" s="7">
        <v>325730.84375550464</v>
      </c>
      <c r="EI169" s="7">
        <v>0</v>
      </c>
      <c r="EJ169" s="8">
        <v>744032.27</v>
      </c>
      <c r="EK169" s="8">
        <v>3507</v>
      </c>
      <c r="EL169" s="7">
        <v>16391.66</v>
      </c>
      <c r="EM169" s="8">
        <v>747539.27</v>
      </c>
      <c r="EN169" s="7">
        <v>1385.6926999999998</v>
      </c>
      <c r="EO169" s="6">
        <v>13649</v>
      </c>
      <c r="EP169" s="6">
        <v>790</v>
      </c>
      <c r="EQ169" s="6">
        <v>12859</v>
      </c>
      <c r="ER169" s="6">
        <v>0</v>
      </c>
      <c r="ES169" s="6">
        <v>12859</v>
      </c>
      <c r="ET169" s="7">
        <v>4154376000</v>
      </c>
      <c r="EU169" s="7">
        <v>304372.18843871343</v>
      </c>
      <c r="EV169" s="7">
        <v>0</v>
      </c>
      <c r="EW169" s="8">
        <v>1011822.99</v>
      </c>
      <c r="EX169" s="8">
        <v>2053</v>
      </c>
      <c r="EY169" s="7">
        <v>3507.97</v>
      </c>
      <c r="EZ169" s="8">
        <v>1013875.99</v>
      </c>
      <c r="FA169" s="7">
        <v>1826.9362999999998</v>
      </c>
      <c r="FB169" s="6">
        <v>347240</v>
      </c>
      <c r="FC169" s="6">
        <v>341565</v>
      </c>
      <c r="FD169" s="6">
        <v>5675</v>
      </c>
      <c r="FE169" s="6">
        <v>2794</v>
      </c>
      <c r="FF169" s="6">
        <v>2881</v>
      </c>
      <c r="FG169" s="7">
        <v>47775067000</v>
      </c>
      <c r="FH169" s="7">
        <v>137585.14860039167</v>
      </c>
      <c r="FI169" s="7">
        <v>7713595.8000000007</v>
      </c>
      <c r="FJ169" s="8">
        <v>826256390.26999998</v>
      </c>
      <c r="FK169" s="8">
        <v>117517977.89</v>
      </c>
      <c r="FL169" s="7">
        <v>5387986268.3500004</v>
      </c>
      <c r="FM169" s="8">
        <v>943774368.15999997</v>
      </c>
      <c r="FN169" s="7">
        <v>25021373.3574</v>
      </c>
      <c r="FO169" s="6"/>
      <c r="FP169" s="6"/>
      <c r="FQ169" s="6"/>
      <c r="FR169" s="6"/>
      <c r="FS169" s="6"/>
      <c r="FT169" s="7"/>
      <c r="FU169" s="7"/>
      <c r="FV169" s="7"/>
      <c r="FW169" s="8"/>
      <c r="FX169" s="8"/>
      <c r="FY169" s="7"/>
      <c r="FZ169" s="8"/>
      <c r="GA169" s="7"/>
      <c r="GB169" s="6">
        <v>2848931</v>
      </c>
      <c r="GC169" s="6">
        <v>2020515</v>
      </c>
      <c r="GD169" s="6">
        <v>828416</v>
      </c>
      <c r="GE169" s="6">
        <v>670749</v>
      </c>
      <c r="GF169" s="6">
        <v>157667</v>
      </c>
      <c r="GG169" s="7">
        <v>551540363259</v>
      </c>
      <c r="GH169" s="7">
        <v>193595.54979007915</v>
      </c>
      <c r="GI169" s="7">
        <v>203580660.68000001</v>
      </c>
      <c r="GJ169" s="8">
        <v>75905548438.350006</v>
      </c>
      <c r="GK169" s="8">
        <v>7813159135.0900002</v>
      </c>
      <c r="GL169" s="7">
        <v>24834770437.110001</v>
      </c>
      <c r="GM169" s="8">
        <v>83718707573.440002</v>
      </c>
      <c r="GN169" s="7">
        <v>1030652989.3182001</v>
      </c>
      <c r="GO169" s="6">
        <v>1284896</v>
      </c>
      <c r="GP169" s="6">
        <v>604676</v>
      </c>
      <c r="GQ169" s="6">
        <v>680220</v>
      </c>
      <c r="GR169" s="6">
        <v>602480</v>
      </c>
      <c r="GS169" s="6">
        <v>77740</v>
      </c>
      <c r="GT169" s="7">
        <v>280526119259</v>
      </c>
      <c r="GU169" s="7">
        <v>218325.93397364457</v>
      </c>
      <c r="GV169" s="7">
        <v>74818712.200000003</v>
      </c>
      <c r="GW169" s="8">
        <v>49264010535.159988</v>
      </c>
      <c r="GX169" s="8">
        <v>3373355831.6799998</v>
      </c>
      <c r="GY169" s="7">
        <v>4211020183.2399993</v>
      </c>
      <c r="GZ169" s="8">
        <v>52637366366.839996</v>
      </c>
      <c r="HA169" s="7">
        <v>606589289.69939995</v>
      </c>
      <c r="HB169" s="6">
        <f t="shared" si="107"/>
        <v>0</v>
      </c>
      <c r="HC169" s="6">
        <f t="shared" si="108"/>
        <v>0</v>
      </c>
      <c r="HD169" s="6">
        <f t="shared" si="109"/>
        <v>0</v>
      </c>
      <c r="HE169" s="6">
        <f t="shared" si="110"/>
        <v>0</v>
      </c>
      <c r="HF169" s="6">
        <f t="shared" si="111"/>
        <v>0</v>
      </c>
      <c r="HG169" s="7">
        <f t="shared" si="112"/>
        <v>0</v>
      </c>
      <c r="HH169" s="7">
        <f t="shared" si="113"/>
        <v>3840281.426204944</v>
      </c>
      <c r="HI169" s="7">
        <f t="shared" si="114"/>
        <v>-4.2840838432312012E-8</v>
      </c>
      <c r="HJ169" s="8">
        <f t="shared" si="115"/>
        <v>-1.6778707504272461E-5</v>
      </c>
      <c r="HK169" s="8">
        <f t="shared" si="116"/>
        <v>0</v>
      </c>
      <c r="HL169" s="7">
        <f t="shared" si="117"/>
        <v>-8.6799263954162598E-7</v>
      </c>
      <c r="HM169" s="8">
        <f t="shared" si="118"/>
        <v>-1.5199184417724609E-6</v>
      </c>
      <c r="HN169" s="7">
        <f t="shared" si="119"/>
        <v>-1.9371509552001953E-7</v>
      </c>
      <c r="HP169" s="15">
        <f t="shared" si="120"/>
        <v>1.9095983364409253E-2</v>
      </c>
      <c r="HR169" s="6">
        <f t="shared" ref="HR169" si="298">BB169+CB169+CO169</f>
        <v>12658</v>
      </c>
      <c r="HS169" s="6">
        <f t="shared" ref="HS169" si="299">BC169+CC169+CP169</f>
        <v>12582</v>
      </c>
      <c r="HT169" s="6">
        <f t="shared" ref="HT169" si="300">BD169+CD169+CQ169</f>
        <v>76</v>
      </c>
      <c r="HU169" s="6">
        <f t="shared" ref="HU169" si="301">BE169+CE169+CR169</f>
        <v>0</v>
      </c>
      <c r="HV169" s="6">
        <f t="shared" ref="HV169" si="302">BF169+CF169+CS169</f>
        <v>76</v>
      </c>
      <c r="HW169" s="7">
        <f t="shared" ref="HW169" si="303">BG169+CG169+CT169</f>
        <v>9728643000</v>
      </c>
      <c r="HX169" s="7">
        <f t="shared" ref="HX169" si="304">BH169+CH169+CU169</f>
        <v>2299165.5788582484</v>
      </c>
      <c r="HY169" s="7">
        <f t="shared" ref="HY169" si="305">BI169+CI169+CV169</f>
        <v>714725.2</v>
      </c>
      <c r="HZ169" s="8">
        <f t="shared" ref="HZ169" si="306">BJ169+CJ169+CW169</f>
        <v>1481439.9</v>
      </c>
      <c r="IA169" s="8">
        <f t="shared" ref="IA169" si="307">BK169+CK169+CX169</f>
        <v>71201</v>
      </c>
      <c r="IB169" s="7">
        <f t="shared" ref="IB169" si="308">BL169+CL169+CY169</f>
        <v>12522186.15</v>
      </c>
      <c r="IC169" s="8">
        <f t="shared" ref="IC169" si="309">BM169+CM169+CZ169</f>
        <v>1552640.9</v>
      </c>
      <c r="ID169" s="7">
        <f t="shared" ref="ID169" si="310">BN169+CN169+DA169</f>
        <v>22266.818500000001</v>
      </c>
      <c r="IE169" s="6">
        <f t="shared" si="94"/>
        <v>19770</v>
      </c>
      <c r="IF169" s="6">
        <f t="shared" si="95"/>
        <v>1913</v>
      </c>
      <c r="IG169" s="6">
        <f t="shared" si="96"/>
        <v>17857</v>
      </c>
      <c r="IH169" s="6">
        <f t="shared" si="97"/>
        <v>0</v>
      </c>
      <c r="II169" s="6">
        <f t="shared" si="98"/>
        <v>17857</v>
      </c>
      <c r="IJ169" s="7">
        <f t="shared" si="99"/>
        <v>6098763000</v>
      </c>
      <c r="IK169" s="7">
        <f t="shared" si="100"/>
        <v>844546.72588791174</v>
      </c>
      <c r="IL169" s="7">
        <f t="shared" si="101"/>
        <v>0</v>
      </c>
      <c r="IM169" s="8">
        <f t="shared" si="102"/>
        <v>1805982.17</v>
      </c>
      <c r="IN169" s="8">
        <f t="shared" si="103"/>
        <v>5710</v>
      </c>
      <c r="IO169" s="7">
        <f t="shared" si="104"/>
        <v>20015.400000000001</v>
      </c>
      <c r="IP169" s="8">
        <f t="shared" si="105"/>
        <v>1811692.17</v>
      </c>
      <c r="IQ169" s="7">
        <f t="shared" si="106"/>
        <v>3273.2366999999995</v>
      </c>
    </row>
    <row r="170" spans="1:251" ht="12" customHeight="1" x14ac:dyDescent="0.2">
      <c r="A170" s="14" t="s">
        <v>8</v>
      </c>
      <c r="B170" s="6">
        <v>1677</v>
      </c>
      <c r="C170" s="6">
        <v>608</v>
      </c>
      <c r="D170" s="6">
        <v>1069</v>
      </c>
      <c r="E170" s="6">
        <v>887</v>
      </c>
      <c r="F170" s="6">
        <v>182</v>
      </c>
      <c r="G170" s="7">
        <v>355491000</v>
      </c>
      <c r="H170" s="7">
        <v>211980.32200357781</v>
      </c>
      <c r="I170" s="7">
        <v>10260</v>
      </c>
      <c r="J170" s="8">
        <v>119367520.06999999</v>
      </c>
      <c r="K170" s="8">
        <v>13056844</v>
      </c>
      <c r="L170" s="7">
        <v>21353341.93</v>
      </c>
      <c r="M170" s="8">
        <v>132424364.06999999</v>
      </c>
      <c r="N170" s="7">
        <v>0</v>
      </c>
      <c r="O170" s="6"/>
      <c r="P170" s="6"/>
      <c r="Q170" s="6"/>
      <c r="R170" s="6"/>
      <c r="S170" s="6"/>
      <c r="T170" s="7"/>
      <c r="U170" s="7"/>
      <c r="V170" s="7"/>
      <c r="W170" s="8"/>
      <c r="X170" s="8"/>
      <c r="Y170" s="7"/>
      <c r="Z170" s="8"/>
      <c r="AA170" s="7"/>
      <c r="AB170" s="6"/>
      <c r="AC170" s="6"/>
      <c r="AD170" s="6"/>
      <c r="AE170" s="6"/>
      <c r="AF170" s="6"/>
      <c r="AG170" s="7"/>
      <c r="AH170" s="7"/>
      <c r="AI170" s="7"/>
      <c r="AJ170" s="8"/>
      <c r="AK170" s="8"/>
      <c r="AL170" s="7"/>
      <c r="AM170" s="8"/>
      <c r="AN170" s="7"/>
      <c r="AO170" s="6">
        <v>126804</v>
      </c>
      <c r="AP170" s="6">
        <v>27091</v>
      </c>
      <c r="AQ170" s="6">
        <v>99713</v>
      </c>
      <c r="AR170" s="6">
        <v>72790</v>
      </c>
      <c r="AS170" s="6">
        <v>26923</v>
      </c>
      <c r="AT170" s="7">
        <v>25897656000</v>
      </c>
      <c r="AU170" s="7">
        <v>204233.74656950886</v>
      </c>
      <c r="AV170" s="7">
        <v>9718649.0199999996</v>
      </c>
      <c r="AW170" s="8">
        <v>10671772793.66</v>
      </c>
      <c r="AX170" s="8">
        <v>1018168372</v>
      </c>
      <c r="AY170" s="7">
        <v>1132610796.5799999</v>
      </c>
      <c r="AZ170" s="8">
        <v>11689941165.66</v>
      </c>
      <c r="BA170" s="7">
        <v>94008325.693900004</v>
      </c>
      <c r="BB170" s="6">
        <v>8807</v>
      </c>
      <c r="BC170" s="6">
        <v>8752</v>
      </c>
      <c r="BD170" s="6">
        <v>55</v>
      </c>
      <c r="BE170" s="6">
        <v>0</v>
      </c>
      <c r="BF170" s="6">
        <v>55</v>
      </c>
      <c r="BG170" s="7">
        <v>6780959000</v>
      </c>
      <c r="BH170" s="7">
        <v>769951.06165550125</v>
      </c>
      <c r="BI170" s="7">
        <v>360337.6</v>
      </c>
      <c r="BJ170" s="8">
        <v>1167491.6600000001</v>
      </c>
      <c r="BK170" s="8">
        <v>51622</v>
      </c>
      <c r="BL170" s="7">
        <v>8008264.25</v>
      </c>
      <c r="BM170" s="8">
        <v>1219113.6599999999</v>
      </c>
      <c r="BN170" s="7">
        <v>18192.7399</v>
      </c>
      <c r="BO170" s="6">
        <v>1884476</v>
      </c>
      <c r="BP170" s="6">
        <v>1200706</v>
      </c>
      <c r="BQ170" s="6">
        <v>683770</v>
      </c>
      <c r="BR170" s="6">
        <v>585155</v>
      </c>
      <c r="BS170" s="6">
        <v>98615</v>
      </c>
      <c r="BT170" s="7">
        <v>406669191259</v>
      </c>
      <c r="BU170" s="7">
        <v>215799.61286798026</v>
      </c>
      <c r="BV170" s="7">
        <v>135939193.94999999</v>
      </c>
      <c r="BW170" s="8">
        <v>62139372409.550003</v>
      </c>
      <c r="BX170" s="8">
        <v>6220182312.5100002</v>
      </c>
      <c r="BY170" s="7">
        <v>13364900050.16</v>
      </c>
      <c r="BZ170" s="8">
        <v>68359554722.059998</v>
      </c>
      <c r="CA170" s="7">
        <v>977665425.05229998</v>
      </c>
      <c r="CB170" s="6">
        <v>1815</v>
      </c>
      <c r="CC170" s="6">
        <v>1808</v>
      </c>
      <c r="CD170" s="6">
        <v>7</v>
      </c>
      <c r="CE170" s="6">
        <v>0</v>
      </c>
      <c r="CF170" s="6">
        <v>7</v>
      </c>
      <c r="CG170" s="7">
        <v>1361634000</v>
      </c>
      <c r="CH170" s="7">
        <v>750211.57024793385</v>
      </c>
      <c r="CI170" s="7">
        <v>249180</v>
      </c>
      <c r="CJ170" s="8">
        <v>54882.259999999995</v>
      </c>
      <c r="CK170" s="8">
        <v>2775</v>
      </c>
      <c r="CL170" s="7">
        <v>1850593.2600000002</v>
      </c>
      <c r="CM170" s="8">
        <v>57657.259999999995</v>
      </c>
      <c r="CN170" s="7">
        <v>948.68730000000005</v>
      </c>
      <c r="CO170" s="6">
        <v>2036</v>
      </c>
      <c r="CP170" s="6">
        <v>2023</v>
      </c>
      <c r="CQ170" s="6">
        <v>13</v>
      </c>
      <c r="CR170" s="6">
        <v>0</v>
      </c>
      <c r="CS170" s="6">
        <v>13</v>
      </c>
      <c r="CT170" s="7">
        <v>1586050000</v>
      </c>
      <c r="CU170" s="7">
        <v>779002.94695481332</v>
      </c>
      <c r="CV170" s="7">
        <v>105207.6</v>
      </c>
      <c r="CW170" s="8">
        <v>244620.24</v>
      </c>
      <c r="CX170" s="8">
        <v>16812</v>
      </c>
      <c r="CY170" s="7">
        <v>2663672.3200000003</v>
      </c>
      <c r="CZ170" s="8">
        <v>261432.24</v>
      </c>
      <c r="DA170" s="7">
        <v>5509.6270000000004</v>
      </c>
      <c r="DB170" s="6">
        <v>444</v>
      </c>
      <c r="DC170" s="6">
        <v>28</v>
      </c>
      <c r="DD170" s="6">
        <v>416</v>
      </c>
      <c r="DE170" s="6">
        <v>0</v>
      </c>
      <c r="DF170" s="6">
        <v>416</v>
      </c>
      <c r="DG170" s="7">
        <v>95213000</v>
      </c>
      <c r="DH170" s="7">
        <v>214443.6936936937</v>
      </c>
      <c r="DI170" s="7">
        <v>0</v>
      </c>
      <c r="DJ170" s="8">
        <v>49646.079999999994</v>
      </c>
      <c r="DK170" s="8">
        <v>144</v>
      </c>
      <c r="DL170" s="7">
        <v>123.68</v>
      </c>
      <c r="DM170" s="8">
        <v>49790.079999999994</v>
      </c>
      <c r="DN170" s="7">
        <v>884.28610000000003</v>
      </c>
      <c r="DO170" s="6">
        <v>460089</v>
      </c>
      <c r="DP170" s="6">
        <v>445267</v>
      </c>
      <c r="DQ170" s="6">
        <v>14822</v>
      </c>
      <c r="DR170" s="6">
        <v>5915</v>
      </c>
      <c r="DS170" s="6">
        <v>8907</v>
      </c>
      <c r="DT170" s="7">
        <v>55844589000</v>
      </c>
      <c r="DU170" s="7">
        <v>121377.79646981345</v>
      </c>
      <c r="DV170" s="7">
        <v>51493910.780000001</v>
      </c>
      <c r="DW170" s="8">
        <v>1813565873.98</v>
      </c>
      <c r="DX170" s="8">
        <v>318726752.91999996</v>
      </c>
      <c r="DY170" s="7">
        <v>4930304186.3400002</v>
      </c>
      <c r="DZ170" s="8">
        <v>2132292626.8999999</v>
      </c>
      <c r="EA170" s="7">
        <v>47353680.347200006</v>
      </c>
      <c r="EB170" s="6">
        <v>5688</v>
      </c>
      <c r="EC170" s="6">
        <v>1767</v>
      </c>
      <c r="ED170" s="6">
        <v>3921</v>
      </c>
      <c r="EE170" s="6">
        <v>0</v>
      </c>
      <c r="EF170" s="6">
        <v>3921</v>
      </c>
      <c r="EG170" s="7">
        <v>1852769000</v>
      </c>
      <c r="EH170" s="7">
        <v>325732.94655414909</v>
      </c>
      <c r="EI170" s="7">
        <v>0</v>
      </c>
      <c r="EJ170" s="8">
        <v>637133.57000000007</v>
      </c>
      <c r="EK170" s="8">
        <v>3291</v>
      </c>
      <c r="EL170" s="7">
        <v>19066.059999999998</v>
      </c>
      <c r="EM170" s="8">
        <v>640424.57000000007</v>
      </c>
      <c r="EN170" s="7">
        <v>1262.9494000000002</v>
      </c>
      <c r="EO170" s="6">
        <v>14733</v>
      </c>
      <c r="EP170" s="6">
        <v>913</v>
      </c>
      <c r="EQ170" s="6">
        <v>13820</v>
      </c>
      <c r="ER170" s="6">
        <v>0</v>
      </c>
      <c r="ES170" s="6">
        <v>13820</v>
      </c>
      <c r="ET170" s="7">
        <v>4458914000</v>
      </c>
      <c r="EU170" s="7">
        <v>302648.06896083622</v>
      </c>
      <c r="EV170" s="7">
        <v>0</v>
      </c>
      <c r="EW170" s="8">
        <v>1061867.6200000001</v>
      </c>
      <c r="EX170" s="8">
        <v>2023</v>
      </c>
      <c r="EY170" s="7">
        <v>3736.21</v>
      </c>
      <c r="EZ170" s="8">
        <v>1063890.6200000001</v>
      </c>
      <c r="FA170" s="7">
        <v>4515.0420999999997</v>
      </c>
      <c r="FB170" s="6">
        <v>347237</v>
      </c>
      <c r="FC170" s="6">
        <v>341601</v>
      </c>
      <c r="FD170" s="6">
        <v>5636</v>
      </c>
      <c r="FE170" s="6">
        <v>2777</v>
      </c>
      <c r="FF170" s="6">
        <v>2859</v>
      </c>
      <c r="FG170" s="7">
        <v>47774662000</v>
      </c>
      <c r="FH170" s="7">
        <v>137585.170935125</v>
      </c>
      <c r="FI170" s="7">
        <v>7713595.8000000007</v>
      </c>
      <c r="FJ170" s="8">
        <v>822370775.89999998</v>
      </c>
      <c r="FK170" s="8">
        <v>116585791.89</v>
      </c>
      <c r="FL170" s="7">
        <v>5387861340</v>
      </c>
      <c r="FM170" s="8">
        <v>938956567.78999996</v>
      </c>
      <c r="FN170" s="7">
        <v>27922865.593800001</v>
      </c>
      <c r="FO170" s="6"/>
      <c r="FP170" s="6"/>
      <c r="FQ170" s="6"/>
      <c r="FR170" s="6"/>
      <c r="FS170" s="6"/>
      <c r="FT170" s="7"/>
      <c r="FU170" s="7"/>
      <c r="FV170" s="7"/>
      <c r="FW170" s="8"/>
      <c r="FX170" s="8"/>
      <c r="FY170" s="7"/>
      <c r="FZ170" s="8"/>
      <c r="GA170" s="7"/>
      <c r="GB170" s="6">
        <v>2853806</v>
      </c>
      <c r="GC170" s="6">
        <v>2030564</v>
      </c>
      <c r="GD170" s="6">
        <v>823242</v>
      </c>
      <c r="GE170" s="6">
        <v>667524</v>
      </c>
      <c r="GF170" s="6">
        <v>155718</v>
      </c>
      <c r="GG170" s="7">
        <v>552677128259</v>
      </c>
      <c r="GH170" s="7">
        <v>193663.17411169506</v>
      </c>
      <c r="GI170" s="7">
        <v>205590334.75</v>
      </c>
      <c r="GJ170" s="8">
        <v>75569665014.589996</v>
      </c>
      <c r="GK170" s="8">
        <v>7686796740.3199997</v>
      </c>
      <c r="GL170" s="7">
        <v>24849575170.790001</v>
      </c>
      <c r="GM170" s="8">
        <v>83256461754.910004</v>
      </c>
      <c r="GN170" s="7">
        <v>1146981610.0190001</v>
      </c>
      <c r="GO170" s="6">
        <v>1289771</v>
      </c>
      <c r="GP170" s="6">
        <v>612536</v>
      </c>
      <c r="GQ170" s="6">
        <v>677235</v>
      </c>
      <c r="GR170" s="6">
        <v>600289</v>
      </c>
      <c r="GS170" s="6">
        <v>76946</v>
      </c>
      <c r="GT170" s="7">
        <v>281623490259</v>
      </c>
      <c r="GU170" s="7">
        <v>218351.5447773287</v>
      </c>
      <c r="GV170" s="7">
        <v>76813386.269999996</v>
      </c>
      <c r="GW170" s="8">
        <v>49218186285.579994</v>
      </c>
      <c r="GX170" s="8">
        <v>3317151296.6799998</v>
      </c>
      <c r="GY170" s="7">
        <v>4219274340.1099997</v>
      </c>
      <c r="GZ170" s="8">
        <v>52535337582.259995</v>
      </c>
      <c r="HA170" s="7">
        <v>677231831.5625999</v>
      </c>
      <c r="HB170" s="6">
        <f t="shared" si="107"/>
        <v>0</v>
      </c>
      <c r="HC170" s="6">
        <f t="shared" si="108"/>
        <v>0</v>
      </c>
      <c r="HD170" s="6">
        <f t="shared" si="109"/>
        <v>0</v>
      </c>
      <c r="HE170" s="6">
        <f t="shared" si="110"/>
        <v>0</v>
      </c>
      <c r="HF170" s="6">
        <f t="shared" si="111"/>
        <v>0</v>
      </c>
      <c r="HG170" s="7">
        <f t="shared" si="112"/>
        <v>0</v>
      </c>
      <c r="HH170" s="7">
        <f t="shared" si="113"/>
        <v>3839303.7628012374</v>
      </c>
      <c r="HI170" s="7">
        <f t="shared" si="114"/>
        <v>-3.5390257835388184E-8</v>
      </c>
      <c r="HJ170" s="8">
        <f t="shared" si="115"/>
        <v>1.1742115020751953E-5</v>
      </c>
      <c r="HK170" s="8">
        <f t="shared" si="116"/>
        <v>0</v>
      </c>
      <c r="HL170" s="7">
        <f t="shared" si="117"/>
        <v>-1.0207295417785645E-6</v>
      </c>
      <c r="HM170" s="8">
        <f t="shared" si="118"/>
        <v>-3.5166740417480469E-6</v>
      </c>
      <c r="HN170" s="7">
        <f t="shared" si="119"/>
        <v>-1.6391277313232422E-7</v>
      </c>
      <c r="HP170" s="15">
        <f t="shared" si="120"/>
        <v>1.9046145584380118E-2</v>
      </c>
      <c r="HR170" s="6">
        <f t="shared" ref="HR170" si="311">BB170+CB170+CO170</f>
        <v>12658</v>
      </c>
      <c r="HS170" s="6">
        <f t="shared" ref="HS170" si="312">BC170+CC170+CP170</f>
        <v>12583</v>
      </c>
      <c r="HT170" s="6">
        <f t="shared" ref="HT170" si="313">BD170+CD170+CQ170</f>
        <v>75</v>
      </c>
      <c r="HU170" s="6">
        <f t="shared" ref="HU170" si="314">BE170+CE170+CR170</f>
        <v>0</v>
      </c>
      <c r="HV170" s="6">
        <f t="shared" ref="HV170" si="315">BF170+CF170+CS170</f>
        <v>75</v>
      </c>
      <c r="HW170" s="7">
        <f t="shared" ref="HW170" si="316">BG170+CG170+CT170</f>
        <v>9728643000</v>
      </c>
      <c r="HX170" s="7">
        <f t="shared" ref="HX170" si="317">BH170+CH170+CU170</f>
        <v>2299165.5788582484</v>
      </c>
      <c r="HY170" s="7">
        <f t="shared" ref="HY170" si="318">BI170+CI170+CV170</f>
        <v>714725.2</v>
      </c>
      <c r="HZ170" s="8">
        <f t="shared" ref="HZ170" si="319">BJ170+CJ170+CW170</f>
        <v>1466994.1600000001</v>
      </c>
      <c r="IA170" s="8">
        <f t="shared" ref="IA170" si="320">BK170+CK170+CX170</f>
        <v>71209</v>
      </c>
      <c r="IB170" s="7">
        <f t="shared" ref="IB170" si="321">BL170+CL170+CY170</f>
        <v>12522529.83</v>
      </c>
      <c r="IC170" s="8">
        <f t="shared" ref="IC170" si="322">BM170+CM170+CZ170</f>
        <v>1538203.16</v>
      </c>
      <c r="ID170" s="7">
        <f t="shared" ref="ID170" si="323">BN170+CN170+DA170</f>
        <v>24651.054200000002</v>
      </c>
      <c r="IE170" s="6">
        <f t="shared" si="94"/>
        <v>20865</v>
      </c>
      <c r="IF170" s="6">
        <f t="shared" si="95"/>
        <v>2708</v>
      </c>
      <c r="IG170" s="6">
        <f t="shared" si="96"/>
        <v>18157</v>
      </c>
      <c r="IH170" s="6">
        <f t="shared" si="97"/>
        <v>0</v>
      </c>
      <c r="II170" s="6">
        <f t="shared" si="98"/>
        <v>18157</v>
      </c>
      <c r="IJ170" s="7">
        <f t="shared" si="99"/>
        <v>6406896000</v>
      </c>
      <c r="IK170" s="7">
        <f t="shared" si="100"/>
        <v>842824.70920867892</v>
      </c>
      <c r="IL170" s="7">
        <f t="shared" si="101"/>
        <v>0</v>
      </c>
      <c r="IM170" s="8">
        <f t="shared" si="102"/>
        <v>1748647.27</v>
      </c>
      <c r="IN170" s="8">
        <f t="shared" si="103"/>
        <v>5458</v>
      </c>
      <c r="IO170" s="7">
        <f t="shared" si="104"/>
        <v>22925.949999999997</v>
      </c>
      <c r="IP170" s="8">
        <f t="shared" si="105"/>
        <v>1754105.27</v>
      </c>
      <c r="IQ170" s="7">
        <f t="shared" si="106"/>
        <v>6662.2775999999994</v>
      </c>
    </row>
    <row r="171" spans="1:251" ht="12" customHeight="1" x14ac:dyDescent="0.2">
      <c r="A171" s="14" t="s">
        <v>9</v>
      </c>
      <c r="B171" s="6">
        <v>1950</v>
      </c>
      <c r="C171" s="6">
        <v>824</v>
      </c>
      <c r="D171" s="6">
        <v>1126</v>
      </c>
      <c r="E171" s="6">
        <v>934</v>
      </c>
      <c r="F171" s="6">
        <v>192</v>
      </c>
      <c r="G171" s="7">
        <v>419313000</v>
      </c>
      <c r="H171" s="7">
        <v>215032.30769230769</v>
      </c>
      <c r="I171" s="7">
        <v>13510</v>
      </c>
      <c r="J171" s="8">
        <v>125045550.58000001</v>
      </c>
      <c r="K171" s="8">
        <v>13272339</v>
      </c>
      <c r="L171" s="7">
        <v>24586468.359999999</v>
      </c>
      <c r="M171" s="8">
        <v>138317889.58000001</v>
      </c>
      <c r="N171" s="7">
        <v>0</v>
      </c>
      <c r="O171" s="6"/>
      <c r="P171" s="6"/>
      <c r="Q171" s="6"/>
      <c r="R171" s="6"/>
      <c r="S171" s="6"/>
      <c r="T171" s="7"/>
      <c r="U171" s="7"/>
      <c r="V171" s="7"/>
      <c r="W171" s="8"/>
      <c r="X171" s="8"/>
      <c r="Y171" s="7"/>
      <c r="Z171" s="8"/>
      <c r="AA171" s="7"/>
      <c r="AB171" s="6"/>
      <c r="AC171" s="6"/>
      <c r="AD171" s="6"/>
      <c r="AE171" s="6"/>
      <c r="AF171" s="6"/>
      <c r="AG171" s="7"/>
      <c r="AH171" s="7"/>
      <c r="AI171" s="7"/>
      <c r="AJ171" s="8"/>
      <c r="AK171" s="8"/>
      <c r="AL171" s="7"/>
      <c r="AM171" s="8"/>
      <c r="AN171" s="7"/>
      <c r="AO171" s="6">
        <v>131856</v>
      </c>
      <c r="AP171" s="6">
        <v>28700</v>
      </c>
      <c r="AQ171" s="6">
        <v>103156</v>
      </c>
      <c r="AR171" s="6">
        <v>76579</v>
      </c>
      <c r="AS171" s="6">
        <v>26577</v>
      </c>
      <c r="AT171" s="7">
        <v>26892220000</v>
      </c>
      <c r="AU171" s="7">
        <v>203951.43186506492</v>
      </c>
      <c r="AV171" s="7">
        <v>7030572.3900000006</v>
      </c>
      <c r="AW171" s="8">
        <v>11132086289.23</v>
      </c>
      <c r="AX171" s="8">
        <v>1023136592</v>
      </c>
      <c r="AY171" s="7">
        <v>1152226594.4000001</v>
      </c>
      <c r="AZ171" s="8">
        <v>12155222881.23</v>
      </c>
      <c r="BA171" s="7">
        <v>106369628.17029999</v>
      </c>
      <c r="BB171" s="6">
        <v>8807</v>
      </c>
      <c r="BC171" s="6">
        <v>8752</v>
      </c>
      <c r="BD171" s="6">
        <v>55</v>
      </c>
      <c r="BE171" s="6">
        <v>0</v>
      </c>
      <c r="BF171" s="6">
        <v>55</v>
      </c>
      <c r="BG171" s="7">
        <v>6780959000</v>
      </c>
      <c r="BH171" s="7">
        <v>769951.06165550125</v>
      </c>
      <c r="BI171" s="7">
        <v>360337.6</v>
      </c>
      <c r="BJ171" s="8">
        <v>1171413.26</v>
      </c>
      <c r="BK171" s="8">
        <v>51622</v>
      </c>
      <c r="BL171" s="7">
        <v>8008264.25</v>
      </c>
      <c r="BM171" s="8">
        <v>1223035.26</v>
      </c>
      <c r="BN171" s="7">
        <v>20256.629499999999</v>
      </c>
      <c r="BO171" s="6">
        <v>1882210</v>
      </c>
      <c r="BP171" s="6">
        <v>1221681</v>
      </c>
      <c r="BQ171" s="6">
        <v>660529</v>
      </c>
      <c r="BR171" s="6">
        <v>569507</v>
      </c>
      <c r="BS171" s="6">
        <v>91022</v>
      </c>
      <c r="BT171" s="7">
        <v>406162538259</v>
      </c>
      <c r="BU171" s="7">
        <v>215790.23502106566</v>
      </c>
      <c r="BV171" s="7">
        <v>135902981.05000001</v>
      </c>
      <c r="BW171" s="8">
        <v>58857826801.449997</v>
      </c>
      <c r="BX171" s="8">
        <v>5597241440.4499998</v>
      </c>
      <c r="BY171" s="7">
        <v>13408391134.679998</v>
      </c>
      <c r="BZ171" s="8">
        <v>64455068241.900009</v>
      </c>
      <c r="CA171" s="7">
        <v>1019157170.6046</v>
      </c>
      <c r="CB171" s="6">
        <v>1815</v>
      </c>
      <c r="CC171" s="6">
        <v>1808</v>
      </c>
      <c r="CD171" s="6">
        <v>7</v>
      </c>
      <c r="CE171" s="6">
        <v>0</v>
      </c>
      <c r="CF171" s="6">
        <v>7</v>
      </c>
      <c r="CG171" s="7">
        <v>1361634000</v>
      </c>
      <c r="CH171" s="7">
        <v>750211.57024793385</v>
      </c>
      <c r="CI171" s="7">
        <v>249180</v>
      </c>
      <c r="CJ171" s="8">
        <v>54882.259999999995</v>
      </c>
      <c r="CK171" s="8">
        <v>2775</v>
      </c>
      <c r="CL171" s="7">
        <v>1850593.26</v>
      </c>
      <c r="CM171" s="8">
        <v>57657.259999999995</v>
      </c>
      <c r="CN171" s="7">
        <v>1056.4195</v>
      </c>
      <c r="CO171" s="6">
        <v>2036</v>
      </c>
      <c r="CP171" s="6">
        <v>2023</v>
      </c>
      <c r="CQ171" s="6">
        <v>13</v>
      </c>
      <c r="CR171" s="6">
        <v>0</v>
      </c>
      <c r="CS171" s="6">
        <v>13</v>
      </c>
      <c r="CT171" s="7">
        <v>1586050000</v>
      </c>
      <c r="CU171" s="7">
        <v>779002.94695481332</v>
      </c>
      <c r="CV171" s="7">
        <v>105207.6</v>
      </c>
      <c r="CW171" s="8">
        <v>251120.24</v>
      </c>
      <c r="CX171" s="8">
        <v>16812</v>
      </c>
      <c r="CY171" s="7">
        <v>2663672.3200000003</v>
      </c>
      <c r="CZ171" s="8">
        <v>267932.24</v>
      </c>
      <c r="DA171" s="7">
        <v>6168.438900000001</v>
      </c>
      <c r="DB171" s="6">
        <v>444</v>
      </c>
      <c r="DC171" s="6">
        <v>29</v>
      </c>
      <c r="DD171" s="6">
        <v>415</v>
      </c>
      <c r="DE171" s="6">
        <v>0</v>
      </c>
      <c r="DF171" s="6">
        <v>415</v>
      </c>
      <c r="DG171" s="7">
        <v>95213000</v>
      </c>
      <c r="DH171" s="7">
        <v>214443.6936936937</v>
      </c>
      <c r="DI171" s="7">
        <v>0</v>
      </c>
      <c r="DJ171" s="8">
        <v>49525.88</v>
      </c>
      <c r="DK171" s="8">
        <v>144</v>
      </c>
      <c r="DL171" s="7">
        <v>126.59</v>
      </c>
      <c r="DM171" s="8">
        <v>49669.88</v>
      </c>
      <c r="DN171" s="7">
        <v>997.39760000000001</v>
      </c>
      <c r="DO171" s="6">
        <v>460069</v>
      </c>
      <c r="DP171" s="6">
        <v>445923</v>
      </c>
      <c r="DQ171" s="6">
        <v>14146</v>
      </c>
      <c r="DR171" s="6">
        <v>5646</v>
      </c>
      <c r="DS171" s="6">
        <v>8500</v>
      </c>
      <c r="DT171" s="7">
        <v>55840659000</v>
      </c>
      <c r="DU171" s="7">
        <v>121374.5307769052</v>
      </c>
      <c r="DV171" s="7">
        <v>51493910.780000001</v>
      </c>
      <c r="DW171" s="8">
        <v>1700789707.8499999</v>
      </c>
      <c r="DX171" s="8">
        <v>298639009.91999996</v>
      </c>
      <c r="DY171" s="7">
        <v>4932854541.79</v>
      </c>
      <c r="DZ171" s="8">
        <v>1999428717.77</v>
      </c>
      <c r="EA171" s="7">
        <v>49384034.848300003</v>
      </c>
      <c r="EB171" s="6">
        <v>5698</v>
      </c>
      <c r="EC171" s="6">
        <v>2472</v>
      </c>
      <c r="ED171" s="6">
        <v>3226</v>
      </c>
      <c r="EE171" s="6">
        <v>0</v>
      </c>
      <c r="EF171" s="6">
        <v>3226</v>
      </c>
      <c r="EG171" s="7">
        <v>1855409000</v>
      </c>
      <c r="EH171" s="7">
        <v>325624.60512460512</v>
      </c>
      <c r="EI171" s="7">
        <v>0</v>
      </c>
      <c r="EJ171" s="8">
        <v>501218.77</v>
      </c>
      <c r="EK171" s="8">
        <v>2890</v>
      </c>
      <c r="EL171" s="7">
        <v>22173.94</v>
      </c>
      <c r="EM171" s="8">
        <v>504108.77</v>
      </c>
      <c r="EN171" s="7">
        <v>1036.4039</v>
      </c>
      <c r="EO171" s="6">
        <v>15485</v>
      </c>
      <c r="EP171" s="6">
        <v>1056</v>
      </c>
      <c r="EQ171" s="6">
        <v>14429</v>
      </c>
      <c r="ER171" s="6">
        <v>0</v>
      </c>
      <c r="ES171" s="6">
        <v>14429</v>
      </c>
      <c r="ET171" s="7">
        <v>4665907000</v>
      </c>
      <c r="EU171" s="7">
        <v>301317.85598966741</v>
      </c>
      <c r="EV171" s="7">
        <v>0</v>
      </c>
      <c r="EW171" s="8">
        <v>1162439.26</v>
      </c>
      <c r="EX171" s="8">
        <v>2005</v>
      </c>
      <c r="EY171" s="7">
        <v>4105.9699999999993</v>
      </c>
      <c r="EZ171" s="8">
        <v>1164444.26</v>
      </c>
      <c r="FA171" s="7">
        <v>6556.1216000000004</v>
      </c>
      <c r="FB171" s="6">
        <v>347235</v>
      </c>
      <c r="FC171" s="6">
        <v>341852</v>
      </c>
      <c r="FD171" s="6">
        <v>5383</v>
      </c>
      <c r="FE171" s="6">
        <v>2652</v>
      </c>
      <c r="FF171" s="6">
        <v>2731</v>
      </c>
      <c r="FG171" s="7">
        <v>47774462000</v>
      </c>
      <c r="FH171" s="7">
        <v>137585.38741774304</v>
      </c>
      <c r="FI171" s="7">
        <v>7713595.8000000007</v>
      </c>
      <c r="FJ171" s="8">
        <v>773686010.94000006</v>
      </c>
      <c r="FK171" s="8">
        <v>110561866.89</v>
      </c>
      <c r="FL171" s="7">
        <v>5389469482.1999998</v>
      </c>
      <c r="FM171" s="8">
        <v>884247877.82999992</v>
      </c>
      <c r="FN171" s="7">
        <v>29287379.774700001</v>
      </c>
      <c r="FO171" s="6"/>
      <c r="FP171" s="6"/>
      <c r="FQ171" s="6"/>
      <c r="FR171" s="6"/>
      <c r="FS171" s="6"/>
      <c r="FT171" s="7"/>
      <c r="FU171" s="7"/>
      <c r="FV171" s="7"/>
      <c r="FW171" s="8"/>
      <c r="FX171" s="8"/>
      <c r="FY171" s="7"/>
      <c r="FZ171" s="8"/>
      <c r="GA171" s="7"/>
      <c r="GB171" s="6">
        <v>2857605</v>
      </c>
      <c r="GC171" s="6">
        <v>2055120</v>
      </c>
      <c r="GD171" s="6">
        <v>802485</v>
      </c>
      <c r="GE171" s="6">
        <v>655318</v>
      </c>
      <c r="GF171" s="6">
        <v>147167</v>
      </c>
      <c r="GG171" s="7">
        <v>553434364259</v>
      </c>
      <c r="GH171" s="7">
        <v>193670.70125472205</v>
      </c>
      <c r="GI171" s="7">
        <v>202869295.22</v>
      </c>
      <c r="GJ171" s="8">
        <v>72592624959.720001</v>
      </c>
      <c r="GK171" s="8">
        <v>7042927496.2600002</v>
      </c>
      <c r="GL171" s="7">
        <v>24920077157.759998</v>
      </c>
      <c r="GM171" s="8">
        <v>79635552455.980011</v>
      </c>
      <c r="GN171" s="7">
        <v>1204234284.8089001</v>
      </c>
      <c r="GO171" s="6">
        <v>1293570</v>
      </c>
      <c r="GP171" s="6">
        <v>621808</v>
      </c>
      <c r="GQ171" s="6">
        <v>671762</v>
      </c>
      <c r="GR171" s="6">
        <v>595975</v>
      </c>
      <c r="GS171" s="6">
        <v>75787</v>
      </c>
      <c r="GT171" s="7">
        <v>282386866259</v>
      </c>
      <c r="GU171" s="7">
        <v>218300.41378433327</v>
      </c>
      <c r="GV171" s="7">
        <v>74092346.739999995</v>
      </c>
      <c r="GW171" s="8">
        <v>49338632186.690002</v>
      </c>
      <c r="GX171" s="8">
        <v>3249214706.6799998</v>
      </c>
      <c r="GY171" s="7">
        <v>4230733282.9099994</v>
      </c>
      <c r="GZ171" s="8">
        <v>52587846893.37001</v>
      </c>
      <c r="HA171" s="7">
        <v>745962103.62529993</v>
      </c>
      <c r="HB171" s="6">
        <f t="shared" si="107"/>
        <v>0</v>
      </c>
      <c r="HC171" s="6">
        <f t="shared" si="108"/>
        <v>0</v>
      </c>
      <c r="HD171" s="6">
        <f t="shared" si="109"/>
        <v>0</v>
      </c>
      <c r="HE171" s="6">
        <f t="shared" si="110"/>
        <v>0</v>
      </c>
      <c r="HF171" s="6">
        <f t="shared" si="111"/>
        <v>0</v>
      </c>
      <c r="HG171" s="7">
        <f t="shared" si="112"/>
        <v>0</v>
      </c>
      <c r="HH171" s="7">
        <f t="shared" si="113"/>
        <v>3840614.9251845786</v>
      </c>
      <c r="HI171" s="7">
        <f t="shared" si="114"/>
        <v>2.0489096641540527E-8</v>
      </c>
      <c r="HJ171" s="8">
        <f t="shared" si="115"/>
        <v>-1.1354684829711914E-5</v>
      </c>
      <c r="HK171" s="8">
        <f t="shared" si="116"/>
        <v>-9.5367431640625E-7</v>
      </c>
      <c r="HL171" s="7">
        <f t="shared" si="117"/>
        <v>-1.3411045074462891E-7</v>
      </c>
      <c r="HM171" s="8">
        <f t="shared" si="118"/>
        <v>3.9041042327880859E-6</v>
      </c>
      <c r="HN171" s="7">
        <f t="shared" si="119"/>
        <v>-1.6391277313232422E-7</v>
      </c>
      <c r="HP171" s="15">
        <f t="shared" si="120"/>
        <v>1.8912445994128276E-2</v>
      </c>
      <c r="HR171" s="6">
        <f t="shared" ref="HR171" si="324">BB171+CB171+CO171</f>
        <v>12658</v>
      </c>
      <c r="HS171" s="6">
        <f t="shared" ref="HS171" si="325">BC171+CC171+CP171</f>
        <v>12583</v>
      </c>
      <c r="HT171" s="6">
        <f t="shared" ref="HT171" si="326">BD171+CD171+CQ171</f>
        <v>75</v>
      </c>
      <c r="HU171" s="6">
        <f t="shared" ref="HU171" si="327">BE171+CE171+CR171</f>
        <v>0</v>
      </c>
      <c r="HV171" s="6">
        <f t="shared" ref="HV171" si="328">BF171+CF171+CS171</f>
        <v>75</v>
      </c>
      <c r="HW171" s="7">
        <f t="shared" ref="HW171" si="329">BG171+CG171+CT171</f>
        <v>9728643000</v>
      </c>
      <c r="HX171" s="7">
        <f t="shared" ref="HX171" si="330">BH171+CH171+CU171</f>
        <v>2299165.5788582484</v>
      </c>
      <c r="HY171" s="7">
        <f t="shared" ref="HY171" si="331">BI171+CI171+CV171</f>
        <v>714725.2</v>
      </c>
      <c r="HZ171" s="8">
        <f t="shared" ref="HZ171" si="332">BJ171+CJ171+CW171</f>
        <v>1477415.76</v>
      </c>
      <c r="IA171" s="8">
        <f t="shared" ref="IA171" si="333">BK171+CK171+CX171</f>
        <v>71209</v>
      </c>
      <c r="IB171" s="7">
        <f t="shared" ref="IB171" si="334">BL171+CL171+CY171</f>
        <v>12522529.83</v>
      </c>
      <c r="IC171" s="8">
        <f t="shared" ref="IC171" si="335">BM171+CM171+CZ171</f>
        <v>1548624.76</v>
      </c>
      <c r="ID171" s="7">
        <f t="shared" ref="ID171" si="336">BN171+CN171+DA171</f>
        <v>27481.4879</v>
      </c>
      <c r="IE171" s="6">
        <f t="shared" si="94"/>
        <v>21627</v>
      </c>
      <c r="IF171" s="6">
        <f t="shared" si="95"/>
        <v>3557</v>
      </c>
      <c r="IG171" s="6">
        <f t="shared" si="96"/>
        <v>18070</v>
      </c>
      <c r="IH171" s="6">
        <f t="shared" si="97"/>
        <v>0</v>
      </c>
      <c r="II171" s="6">
        <f t="shared" si="98"/>
        <v>18070</v>
      </c>
      <c r="IJ171" s="7">
        <f t="shared" si="99"/>
        <v>6616529000</v>
      </c>
      <c r="IK171" s="7">
        <f t="shared" si="100"/>
        <v>841386.1548079662</v>
      </c>
      <c r="IL171" s="7">
        <f t="shared" si="101"/>
        <v>0</v>
      </c>
      <c r="IM171" s="8">
        <f t="shared" si="102"/>
        <v>1713183.9100000001</v>
      </c>
      <c r="IN171" s="8">
        <f t="shared" si="103"/>
        <v>5039</v>
      </c>
      <c r="IO171" s="7">
        <f t="shared" si="104"/>
        <v>26406.5</v>
      </c>
      <c r="IP171" s="8">
        <f t="shared" si="105"/>
        <v>1718222.9100000001</v>
      </c>
      <c r="IQ171" s="7">
        <f t="shared" si="106"/>
        <v>8589.9231</v>
      </c>
    </row>
    <row r="172" spans="1:251" ht="12" customHeight="1" x14ac:dyDescent="0.2">
      <c r="A172" s="14" t="s">
        <v>10</v>
      </c>
      <c r="B172" s="6">
        <v>2190</v>
      </c>
      <c r="C172" s="6">
        <v>1051</v>
      </c>
      <c r="D172" s="6">
        <v>1139</v>
      </c>
      <c r="E172" s="6">
        <v>947</v>
      </c>
      <c r="F172" s="6">
        <v>192</v>
      </c>
      <c r="G172" s="7">
        <v>478938000</v>
      </c>
      <c r="H172" s="7">
        <v>218693.15068493152</v>
      </c>
      <c r="I172" s="7">
        <v>13510</v>
      </c>
      <c r="J172" s="8">
        <v>129809646.55000001</v>
      </c>
      <c r="K172" s="8">
        <v>12963110.08</v>
      </c>
      <c r="L172" s="7">
        <v>27437066.969999999</v>
      </c>
      <c r="M172" s="8">
        <v>142772756.63</v>
      </c>
      <c r="N172" s="7">
        <v>0</v>
      </c>
      <c r="O172" s="6"/>
      <c r="P172" s="6"/>
      <c r="Q172" s="6"/>
      <c r="R172" s="6"/>
      <c r="S172" s="6"/>
      <c r="T172" s="7"/>
      <c r="U172" s="7"/>
      <c r="V172" s="7"/>
      <c r="W172" s="8"/>
      <c r="X172" s="8"/>
      <c r="Y172" s="7"/>
      <c r="Z172" s="8"/>
      <c r="AA172" s="7"/>
      <c r="AB172" s="6"/>
      <c r="AC172" s="6"/>
      <c r="AD172" s="6"/>
      <c r="AE172" s="6"/>
      <c r="AF172" s="6"/>
      <c r="AG172" s="7"/>
      <c r="AH172" s="7"/>
      <c r="AI172" s="7"/>
      <c r="AJ172" s="8"/>
      <c r="AK172" s="8"/>
      <c r="AL172" s="7"/>
      <c r="AM172" s="8"/>
      <c r="AN172" s="7"/>
      <c r="AO172" s="6">
        <v>140386</v>
      </c>
      <c r="AP172" s="6">
        <v>30097</v>
      </c>
      <c r="AQ172" s="6">
        <v>110289</v>
      </c>
      <c r="AR172" s="6">
        <v>83449</v>
      </c>
      <c r="AS172" s="6">
        <v>26840</v>
      </c>
      <c r="AT172" s="7">
        <v>28592879000</v>
      </c>
      <c r="AU172" s="7">
        <v>203673.29363326827</v>
      </c>
      <c r="AV172" s="7">
        <v>6732693.0899999989</v>
      </c>
      <c r="AW172" s="8">
        <v>12003735358.66</v>
      </c>
      <c r="AX172" s="8">
        <v>1082962816</v>
      </c>
      <c r="AY172" s="7">
        <v>1215382949.2400002</v>
      </c>
      <c r="AZ172" s="8">
        <v>13086698174.66</v>
      </c>
      <c r="BA172" s="7">
        <v>130119683.43110001</v>
      </c>
      <c r="BB172" s="6">
        <v>8807</v>
      </c>
      <c r="BC172" s="6">
        <v>8752</v>
      </c>
      <c r="BD172" s="6">
        <v>55</v>
      </c>
      <c r="BE172" s="6">
        <v>0</v>
      </c>
      <c r="BF172" s="6">
        <v>55</v>
      </c>
      <c r="BG172" s="7">
        <v>6780959000</v>
      </c>
      <c r="BH172" s="7">
        <v>769951.06165550125</v>
      </c>
      <c r="BI172" s="7">
        <v>360337.6</v>
      </c>
      <c r="BJ172" s="8">
        <v>1185654.6600000001</v>
      </c>
      <c r="BK172" s="8">
        <v>51622</v>
      </c>
      <c r="BL172" s="7">
        <v>8008264.25</v>
      </c>
      <c r="BM172" s="8">
        <v>1237276.6599999999</v>
      </c>
      <c r="BN172" s="7">
        <v>22269.895200000003</v>
      </c>
      <c r="BO172" s="6">
        <v>1875869</v>
      </c>
      <c r="BP172" s="6">
        <v>1228903</v>
      </c>
      <c r="BQ172" s="6">
        <v>646966</v>
      </c>
      <c r="BR172" s="6">
        <v>557591</v>
      </c>
      <c r="BS172" s="6">
        <v>89375</v>
      </c>
      <c r="BT172" s="7">
        <v>404873058381</v>
      </c>
      <c r="BU172" s="7">
        <v>215832.26674197399</v>
      </c>
      <c r="BV172" s="7">
        <v>135882632.15000001</v>
      </c>
      <c r="BW172" s="8">
        <v>57941104779.110001</v>
      </c>
      <c r="BX172" s="8">
        <v>5449441874.8299999</v>
      </c>
      <c r="BY172" s="7">
        <v>13357292271.650002</v>
      </c>
      <c r="BZ172" s="8">
        <v>63390546653.940002</v>
      </c>
      <c r="CA172" s="7">
        <v>1095696968.4101002</v>
      </c>
      <c r="CB172" s="6">
        <v>1815</v>
      </c>
      <c r="CC172" s="6">
        <v>1808</v>
      </c>
      <c r="CD172" s="6">
        <v>7</v>
      </c>
      <c r="CE172" s="6">
        <v>0</v>
      </c>
      <c r="CF172" s="6">
        <v>7</v>
      </c>
      <c r="CG172" s="7">
        <v>1361634000</v>
      </c>
      <c r="CH172" s="7">
        <v>750211.57024793385</v>
      </c>
      <c r="CI172" s="7">
        <v>249180</v>
      </c>
      <c r="CJ172" s="8">
        <v>54882.259999999995</v>
      </c>
      <c r="CK172" s="8">
        <v>2775</v>
      </c>
      <c r="CL172" s="7">
        <v>1850593.2600000002</v>
      </c>
      <c r="CM172" s="8">
        <v>57657.259999999995</v>
      </c>
      <c r="CN172" s="7">
        <v>1160.6764000000001</v>
      </c>
      <c r="CO172" s="6">
        <v>2036</v>
      </c>
      <c r="CP172" s="6">
        <v>2023</v>
      </c>
      <c r="CQ172" s="6">
        <v>13</v>
      </c>
      <c r="CR172" s="6">
        <v>0</v>
      </c>
      <c r="CS172" s="6">
        <v>13</v>
      </c>
      <c r="CT172" s="7">
        <v>1586050000</v>
      </c>
      <c r="CU172" s="7">
        <v>779002.94695481332</v>
      </c>
      <c r="CV172" s="7">
        <v>105207.6</v>
      </c>
      <c r="CW172" s="8">
        <v>253620.24</v>
      </c>
      <c r="CX172" s="8">
        <v>16812</v>
      </c>
      <c r="CY172" s="7">
        <v>2663672.3200000003</v>
      </c>
      <c r="CZ172" s="8">
        <v>270432.24</v>
      </c>
      <c r="DA172" s="7">
        <v>6819.1739000000007</v>
      </c>
      <c r="DB172" s="6">
        <v>444</v>
      </c>
      <c r="DC172" s="6">
        <v>36</v>
      </c>
      <c r="DD172" s="6">
        <v>408</v>
      </c>
      <c r="DE172" s="6">
        <v>0</v>
      </c>
      <c r="DF172" s="6">
        <v>408</v>
      </c>
      <c r="DG172" s="7">
        <v>95213000</v>
      </c>
      <c r="DH172" s="7">
        <v>214443.6936936937</v>
      </c>
      <c r="DI172" s="7">
        <v>0</v>
      </c>
      <c r="DJ172" s="8">
        <v>48684.35</v>
      </c>
      <c r="DK172" s="8">
        <v>144</v>
      </c>
      <c r="DL172" s="7">
        <v>147.96</v>
      </c>
      <c r="DM172" s="8">
        <v>48828.35</v>
      </c>
      <c r="DN172" s="7">
        <v>1000.2058999999999</v>
      </c>
      <c r="DO172" s="6">
        <v>460059</v>
      </c>
      <c r="DP172" s="6">
        <v>446026</v>
      </c>
      <c r="DQ172" s="6">
        <v>14033</v>
      </c>
      <c r="DR172" s="6">
        <v>5597</v>
      </c>
      <c r="DS172" s="6">
        <v>8436</v>
      </c>
      <c r="DT172" s="7">
        <v>55838444000</v>
      </c>
      <c r="DU172" s="7">
        <v>121372.35441541193</v>
      </c>
      <c r="DV172" s="7">
        <v>51493910.780000001</v>
      </c>
      <c r="DW172" s="8">
        <v>1692632428.6099999</v>
      </c>
      <c r="DX172" s="8">
        <v>296377937.91999996</v>
      </c>
      <c r="DY172" s="7">
        <v>4932786400.0599995</v>
      </c>
      <c r="DZ172" s="8">
        <v>1989010366.53</v>
      </c>
      <c r="EA172" s="7">
        <v>53905380.1646</v>
      </c>
      <c r="EB172" s="6">
        <v>5703</v>
      </c>
      <c r="EC172" s="6">
        <v>3284</v>
      </c>
      <c r="ED172" s="6">
        <v>2419</v>
      </c>
      <c r="EE172" s="6">
        <v>0</v>
      </c>
      <c r="EF172" s="6">
        <v>2419</v>
      </c>
      <c r="EG172" s="7">
        <v>1857128000</v>
      </c>
      <c r="EH172" s="7">
        <v>325640.54006663157</v>
      </c>
      <c r="EI172" s="7">
        <v>0</v>
      </c>
      <c r="EJ172" s="8">
        <v>362298.33</v>
      </c>
      <c r="EK172" s="8">
        <v>2253</v>
      </c>
      <c r="EL172" s="7">
        <v>26202.85</v>
      </c>
      <c r="EM172" s="8">
        <v>364551.33</v>
      </c>
      <c r="EN172" s="7">
        <v>779.38049999999998</v>
      </c>
      <c r="EO172" s="6">
        <v>16175</v>
      </c>
      <c r="EP172" s="6">
        <v>1184</v>
      </c>
      <c r="EQ172" s="6">
        <v>14991</v>
      </c>
      <c r="ER172" s="6">
        <v>0</v>
      </c>
      <c r="ES172" s="6">
        <v>14991</v>
      </c>
      <c r="ET172" s="7">
        <v>4876797000</v>
      </c>
      <c r="EU172" s="7">
        <v>301502.13292117463</v>
      </c>
      <c r="EV172" s="7">
        <v>0</v>
      </c>
      <c r="EW172" s="8">
        <v>1400409.98</v>
      </c>
      <c r="EX172" s="8">
        <v>1993</v>
      </c>
      <c r="EY172" s="7">
        <v>4369.51</v>
      </c>
      <c r="EZ172" s="8">
        <v>1402402.98</v>
      </c>
      <c r="FA172" s="7">
        <v>8758.3399000000009</v>
      </c>
      <c r="FB172" s="6">
        <v>347232</v>
      </c>
      <c r="FC172" s="6">
        <v>341879</v>
      </c>
      <c r="FD172" s="6">
        <v>5353</v>
      </c>
      <c r="FE172" s="6">
        <v>2638</v>
      </c>
      <c r="FF172" s="6">
        <v>2715</v>
      </c>
      <c r="FG172" s="7">
        <v>47772561000</v>
      </c>
      <c r="FH172" s="7">
        <v>137581.10139618468</v>
      </c>
      <c r="FI172" s="7">
        <v>7713595.8000000007</v>
      </c>
      <c r="FJ172" s="8">
        <v>771437854.67000008</v>
      </c>
      <c r="FK172" s="8">
        <v>110038233.3</v>
      </c>
      <c r="FL172" s="7">
        <v>5389409830.5200005</v>
      </c>
      <c r="FM172" s="8">
        <v>881476087.97000003</v>
      </c>
      <c r="FN172" s="7">
        <v>32046686.990499999</v>
      </c>
      <c r="FO172" s="6"/>
      <c r="FP172" s="6"/>
      <c r="FQ172" s="6"/>
      <c r="FR172" s="6"/>
      <c r="FS172" s="6"/>
      <c r="FT172" s="7"/>
      <c r="FU172" s="7"/>
      <c r="FV172" s="7"/>
      <c r="FW172" s="8"/>
      <c r="FX172" s="8"/>
      <c r="FY172" s="7"/>
      <c r="FZ172" s="8"/>
      <c r="GA172" s="7"/>
      <c r="GB172" s="6">
        <v>2860716</v>
      </c>
      <c r="GC172" s="6">
        <v>2065043</v>
      </c>
      <c r="GD172" s="6">
        <v>795673</v>
      </c>
      <c r="GE172" s="6">
        <v>650222</v>
      </c>
      <c r="GF172" s="6">
        <v>145451</v>
      </c>
      <c r="GG172" s="7">
        <v>554113661381</v>
      </c>
      <c r="GH172" s="7">
        <v>193697.54333565442</v>
      </c>
      <c r="GI172" s="7">
        <v>202551067.02000001</v>
      </c>
      <c r="GJ172" s="8">
        <v>72542025617.420013</v>
      </c>
      <c r="GK172" s="8">
        <v>6951859571.1300011</v>
      </c>
      <c r="GL172" s="7">
        <v>24934861768.59</v>
      </c>
      <c r="GM172" s="8">
        <v>79493885188.550003</v>
      </c>
      <c r="GN172" s="7">
        <v>1311809506.6681001</v>
      </c>
      <c r="GO172" s="6">
        <v>1296681</v>
      </c>
      <c r="GP172" s="6">
        <v>630662</v>
      </c>
      <c r="GQ172" s="6">
        <v>666019</v>
      </c>
      <c r="GR172" s="6">
        <v>591353</v>
      </c>
      <c r="GS172" s="6">
        <v>74666</v>
      </c>
      <c r="GT172" s="7">
        <v>283061454381</v>
      </c>
      <c r="GU172" s="7">
        <v>218296.909094064</v>
      </c>
      <c r="GV172" s="7">
        <v>73772418.539999992</v>
      </c>
      <c r="GW172" s="8">
        <v>49329572571.75</v>
      </c>
      <c r="GX172" s="8">
        <v>3187716336.23</v>
      </c>
      <c r="GY172" s="7">
        <v>4242170556.6400008</v>
      </c>
      <c r="GZ172" s="8">
        <v>52517288907.980011</v>
      </c>
      <c r="HA172" s="7">
        <v>811216756.22249997</v>
      </c>
      <c r="HB172" s="6">
        <f t="shared" si="107"/>
        <v>0</v>
      </c>
      <c r="HC172" s="6">
        <f t="shared" si="108"/>
        <v>0</v>
      </c>
      <c r="HD172" s="6">
        <f t="shared" si="109"/>
        <v>0</v>
      </c>
      <c r="HE172" s="6">
        <f t="shared" si="110"/>
        <v>0</v>
      </c>
      <c r="HF172" s="6">
        <f t="shared" si="111"/>
        <v>0</v>
      </c>
      <c r="HG172" s="7">
        <f t="shared" si="112"/>
        <v>0</v>
      </c>
      <c r="HH172" s="7">
        <f t="shared" si="113"/>
        <v>3844206.5690758638</v>
      </c>
      <c r="HI172" s="7">
        <f t="shared" si="114"/>
        <v>9.3132257461547852E-10</v>
      </c>
      <c r="HJ172" s="8">
        <f t="shared" si="115"/>
        <v>-1.4483928680419922E-5</v>
      </c>
      <c r="HK172" s="8">
        <f t="shared" si="116"/>
        <v>-8.7730586528778076E-7</v>
      </c>
      <c r="HL172" s="7">
        <f t="shared" si="117"/>
        <v>1.4007091522216797E-6</v>
      </c>
      <c r="HM172" s="8">
        <f t="shared" si="118"/>
        <v>-1.0728836059570313E-6</v>
      </c>
      <c r="HN172" s="7">
        <f t="shared" si="119"/>
        <v>5.9604644775390625E-8</v>
      </c>
      <c r="HP172" s="15">
        <f t="shared" si="120"/>
        <v>1.8790235233382861E-2</v>
      </c>
      <c r="HR172" s="6">
        <f t="shared" ref="HR172" si="337">BB172+CB172+CO172</f>
        <v>12658</v>
      </c>
      <c r="HS172" s="6">
        <f t="shared" ref="HS172" si="338">BC172+CC172+CP172</f>
        <v>12583</v>
      </c>
      <c r="HT172" s="6">
        <f t="shared" ref="HT172" si="339">BD172+CD172+CQ172</f>
        <v>75</v>
      </c>
      <c r="HU172" s="6">
        <f t="shared" ref="HU172" si="340">BE172+CE172+CR172</f>
        <v>0</v>
      </c>
      <c r="HV172" s="6">
        <f t="shared" ref="HV172" si="341">BF172+CF172+CS172</f>
        <v>75</v>
      </c>
      <c r="HW172" s="7">
        <f t="shared" ref="HW172" si="342">BG172+CG172+CT172</f>
        <v>9728643000</v>
      </c>
      <c r="HX172" s="7">
        <f t="shared" ref="HX172" si="343">BH172+CH172+CU172</f>
        <v>2299165.5788582484</v>
      </c>
      <c r="HY172" s="7">
        <f t="shared" ref="HY172" si="344">BI172+CI172+CV172</f>
        <v>714725.2</v>
      </c>
      <c r="HZ172" s="8">
        <f t="shared" ref="HZ172" si="345">BJ172+CJ172+CW172</f>
        <v>1494157.1600000001</v>
      </c>
      <c r="IA172" s="8">
        <f t="shared" ref="IA172" si="346">BK172+CK172+CX172</f>
        <v>71209</v>
      </c>
      <c r="IB172" s="7">
        <f t="shared" ref="IB172" si="347">BL172+CL172+CY172</f>
        <v>12522529.83</v>
      </c>
      <c r="IC172" s="8">
        <f t="shared" ref="IC172" si="348">BM172+CM172+CZ172</f>
        <v>1565366.16</v>
      </c>
      <c r="ID172" s="7">
        <f t="shared" ref="ID172" si="349">BN172+CN172+DA172</f>
        <v>30249.745500000005</v>
      </c>
      <c r="IE172" s="6">
        <f t="shared" si="94"/>
        <v>22322</v>
      </c>
      <c r="IF172" s="6">
        <f t="shared" si="95"/>
        <v>4504</v>
      </c>
      <c r="IG172" s="6">
        <f t="shared" si="96"/>
        <v>17818</v>
      </c>
      <c r="IH172" s="6">
        <f t="shared" si="97"/>
        <v>0</v>
      </c>
      <c r="II172" s="6">
        <f t="shared" si="98"/>
        <v>17818</v>
      </c>
      <c r="IJ172" s="7">
        <f t="shared" si="99"/>
        <v>6829138000</v>
      </c>
      <c r="IK172" s="7">
        <f t="shared" si="100"/>
        <v>841586.36668149987</v>
      </c>
      <c r="IL172" s="7">
        <f t="shared" si="101"/>
        <v>0</v>
      </c>
      <c r="IM172" s="8">
        <f t="shared" si="102"/>
        <v>1811392.66</v>
      </c>
      <c r="IN172" s="8">
        <f t="shared" si="103"/>
        <v>4390</v>
      </c>
      <c r="IO172" s="7">
        <f t="shared" si="104"/>
        <v>30720.32</v>
      </c>
      <c r="IP172" s="8">
        <f t="shared" si="105"/>
        <v>1815782.66</v>
      </c>
      <c r="IQ172" s="7">
        <f t="shared" si="106"/>
        <v>10537.926300000001</v>
      </c>
    </row>
    <row r="173" spans="1:251" ht="12" customHeight="1" x14ac:dyDescent="0.2">
      <c r="A173" s="14">
        <v>41974</v>
      </c>
      <c r="B173" s="6">
        <v>2387</v>
      </c>
      <c r="C173" s="6">
        <v>1278</v>
      </c>
      <c r="D173" s="6">
        <v>1109</v>
      </c>
      <c r="E173" s="6">
        <v>924</v>
      </c>
      <c r="F173" s="6">
        <v>185</v>
      </c>
      <c r="G173" s="7">
        <v>522688000</v>
      </c>
      <c r="H173" s="7">
        <v>218972.76916631756</v>
      </c>
      <c r="I173" s="7">
        <v>22035</v>
      </c>
      <c r="J173" s="8">
        <v>124828632.75999999</v>
      </c>
      <c r="K173" s="8">
        <v>12356368</v>
      </c>
      <c r="L173" s="7">
        <v>29998929.960000001</v>
      </c>
      <c r="M173" s="8">
        <v>137185000.75999999</v>
      </c>
      <c r="N173" s="7">
        <v>0</v>
      </c>
      <c r="O173" s="6"/>
      <c r="P173" s="6"/>
      <c r="Q173" s="6"/>
      <c r="R173" s="6"/>
      <c r="S173" s="6"/>
      <c r="T173" s="7"/>
      <c r="U173" s="7"/>
      <c r="V173" s="7"/>
      <c r="W173" s="8"/>
      <c r="X173" s="8"/>
      <c r="Y173" s="7"/>
      <c r="Z173" s="8"/>
      <c r="AA173" s="7"/>
      <c r="AB173" s="6"/>
      <c r="AC173" s="6"/>
      <c r="AD173" s="6"/>
      <c r="AE173" s="6"/>
      <c r="AF173" s="6"/>
      <c r="AG173" s="7"/>
      <c r="AH173" s="7"/>
      <c r="AI173" s="7"/>
      <c r="AJ173" s="8"/>
      <c r="AK173" s="8"/>
      <c r="AL173" s="7"/>
      <c r="AM173" s="8"/>
      <c r="AN173" s="7"/>
      <c r="AO173" s="6">
        <v>150945</v>
      </c>
      <c r="AP173" s="6">
        <v>31696</v>
      </c>
      <c r="AQ173" s="6">
        <v>119249</v>
      </c>
      <c r="AR173" s="6">
        <v>92650</v>
      </c>
      <c r="AS173" s="6">
        <v>26599</v>
      </c>
      <c r="AT173" s="7">
        <v>30706549000</v>
      </c>
      <c r="AU173" s="7">
        <v>203428.72569478949</v>
      </c>
      <c r="AV173" s="7">
        <v>6228947.9499999993</v>
      </c>
      <c r="AW173" s="8">
        <v>13016830201.32</v>
      </c>
      <c r="AX173" s="8">
        <v>1130861380</v>
      </c>
      <c r="AY173" s="7">
        <v>1415969864.9100001</v>
      </c>
      <c r="AZ173" s="8">
        <v>14147691581.32</v>
      </c>
      <c r="BA173" s="7">
        <v>0</v>
      </c>
      <c r="BB173" s="6">
        <v>8807</v>
      </c>
      <c r="BC173" s="6">
        <v>8752</v>
      </c>
      <c r="BD173" s="6">
        <v>55</v>
      </c>
      <c r="BE173" s="6">
        <v>0</v>
      </c>
      <c r="BF173" s="6">
        <v>55</v>
      </c>
      <c r="BG173" s="7">
        <v>6780959000</v>
      </c>
      <c r="BH173" s="7">
        <v>769951.06165550125</v>
      </c>
      <c r="BI173" s="7">
        <v>360337.6</v>
      </c>
      <c r="BJ173" s="8">
        <v>1239578.93</v>
      </c>
      <c r="BK173" s="8">
        <v>51622</v>
      </c>
      <c r="BL173" s="7">
        <v>8032645.7600000007</v>
      </c>
      <c r="BM173" s="8">
        <v>1291200.93</v>
      </c>
      <c r="BN173" s="7">
        <v>0</v>
      </c>
      <c r="BO173" s="6">
        <v>1870018</v>
      </c>
      <c r="BP173" s="6">
        <v>1236761</v>
      </c>
      <c r="BQ173" s="6">
        <v>633257</v>
      </c>
      <c r="BR173" s="6">
        <v>545007</v>
      </c>
      <c r="BS173" s="6">
        <v>88250</v>
      </c>
      <c r="BT173" s="7">
        <v>403741634381</v>
      </c>
      <c r="BU173" s="7">
        <v>215902.53910978397</v>
      </c>
      <c r="BV173" s="7">
        <v>135789239.47</v>
      </c>
      <c r="BW173" s="8">
        <v>58789946761.079994</v>
      </c>
      <c r="BX173" s="8">
        <v>5303166834.75</v>
      </c>
      <c r="BY173" s="7">
        <v>14498794234.509998</v>
      </c>
      <c r="BZ173" s="8">
        <v>64093113595.830002</v>
      </c>
      <c r="CA173" s="7">
        <v>-6.2992000000000008</v>
      </c>
      <c r="CB173" s="6">
        <v>1815</v>
      </c>
      <c r="CC173" s="6">
        <v>1808</v>
      </c>
      <c r="CD173" s="6">
        <v>7</v>
      </c>
      <c r="CE173" s="6">
        <v>0</v>
      </c>
      <c r="CF173" s="6">
        <v>7</v>
      </c>
      <c r="CG173" s="7">
        <v>1361634000</v>
      </c>
      <c r="CH173" s="7">
        <v>750211.57024793385</v>
      </c>
      <c r="CI173" s="7">
        <v>249180</v>
      </c>
      <c r="CJ173" s="8">
        <v>55960.399999999994</v>
      </c>
      <c r="CK173" s="8">
        <v>2775</v>
      </c>
      <c r="CL173" s="7">
        <v>1851861.6800000002</v>
      </c>
      <c r="CM173" s="8">
        <v>58735.399999999994</v>
      </c>
      <c r="CN173" s="7">
        <v>0</v>
      </c>
      <c r="CO173" s="6">
        <v>2036</v>
      </c>
      <c r="CP173" s="6">
        <v>2023</v>
      </c>
      <c r="CQ173" s="6">
        <v>13</v>
      </c>
      <c r="CR173" s="6">
        <v>0</v>
      </c>
      <c r="CS173" s="6">
        <v>13</v>
      </c>
      <c r="CT173" s="7">
        <v>1586050000</v>
      </c>
      <c r="CU173" s="7">
        <v>779002.94695481332</v>
      </c>
      <c r="CV173" s="7">
        <v>105207.6</v>
      </c>
      <c r="CW173" s="8">
        <v>299518.11</v>
      </c>
      <c r="CX173" s="8">
        <v>16812</v>
      </c>
      <c r="CY173" s="7">
        <v>2671199.23</v>
      </c>
      <c r="CZ173" s="8">
        <v>316330.11</v>
      </c>
      <c r="DA173" s="7">
        <v>0</v>
      </c>
      <c r="DB173" s="6">
        <v>444</v>
      </c>
      <c r="DC173" s="6">
        <v>40</v>
      </c>
      <c r="DD173" s="6">
        <v>404</v>
      </c>
      <c r="DE173" s="6">
        <v>0</v>
      </c>
      <c r="DF173" s="6">
        <v>404</v>
      </c>
      <c r="DG173" s="7">
        <v>95213000</v>
      </c>
      <c r="DH173" s="7">
        <v>214443.6936936937</v>
      </c>
      <c r="DI173" s="7">
        <v>0</v>
      </c>
      <c r="DJ173" s="8">
        <v>49396.5</v>
      </c>
      <c r="DK173" s="8">
        <v>144</v>
      </c>
      <c r="DL173" s="7">
        <v>1563.4900000000002</v>
      </c>
      <c r="DM173" s="8">
        <v>49540.5</v>
      </c>
      <c r="DN173" s="7">
        <v>0</v>
      </c>
      <c r="DO173" s="6">
        <v>460037</v>
      </c>
      <c r="DP173" s="6">
        <v>446133</v>
      </c>
      <c r="DQ173" s="6">
        <v>13904</v>
      </c>
      <c r="DR173" s="6">
        <v>5551</v>
      </c>
      <c r="DS173" s="6">
        <v>8353</v>
      </c>
      <c r="DT173" s="7">
        <v>55834182000</v>
      </c>
      <c r="DU173" s="7">
        <v>121368.89424111538</v>
      </c>
      <c r="DV173" s="7">
        <v>51491910.780000001</v>
      </c>
      <c r="DW173" s="8">
        <v>1747590321.0799999</v>
      </c>
      <c r="DX173" s="8">
        <v>294001157.91999996</v>
      </c>
      <c r="DY173" s="7">
        <v>4991032607.1899996</v>
      </c>
      <c r="DZ173" s="8">
        <v>2041591479</v>
      </c>
      <c r="EA173" s="7">
        <v>-3.6728000000000001</v>
      </c>
      <c r="EB173" s="6">
        <v>5711</v>
      </c>
      <c r="EC173" s="6">
        <v>3950</v>
      </c>
      <c r="ED173" s="6">
        <v>1761</v>
      </c>
      <c r="EE173" s="6">
        <v>0</v>
      </c>
      <c r="EF173" s="6">
        <v>1761</v>
      </c>
      <c r="EG173" s="7">
        <v>1859842000</v>
      </c>
      <c r="EH173" s="7">
        <v>325659.60427245667</v>
      </c>
      <c r="EI173" s="7">
        <v>0</v>
      </c>
      <c r="EJ173" s="8">
        <v>253927.31</v>
      </c>
      <c r="EK173" s="8">
        <v>1130</v>
      </c>
      <c r="EL173" s="7">
        <v>37536.94</v>
      </c>
      <c r="EM173" s="8">
        <v>255057.31</v>
      </c>
      <c r="EN173" s="7">
        <v>0</v>
      </c>
      <c r="EO173" s="6">
        <v>16854</v>
      </c>
      <c r="EP173" s="6">
        <v>1338</v>
      </c>
      <c r="EQ173" s="6">
        <v>15516</v>
      </c>
      <c r="ER173" s="6">
        <v>0</v>
      </c>
      <c r="ES173" s="6">
        <v>15516</v>
      </c>
      <c r="ET173" s="7">
        <v>5093145000</v>
      </c>
      <c r="EU173" s="7">
        <v>302192.06123175507</v>
      </c>
      <c r="EV173" s="7">
        <v>0</v>
      </c>
      <c r="EW173" s="8">
        <v>1725200.4300000002</v>
      </c>
      <c r="EX173" s="8">
        <v>1975</v>
      </c>
      <c r="EY173" s="7">
        <v>38606.17</v>
      </c>
      <c r="EZ173" s="8">
        <v>1727175.4300000002</v>
      </c>
      <c r="FA173" s="7">
        <v>0</v>
      </c>
      <c r="FB173" s="6">
        <v>347228</v>
      </c>
      <c r="FC173" s="6">
        <v>341915</v>
      </c>
      <c r="FD173" s="6">
        <v>5313</v>
      </c>
      <c r="FE173" s="6">
        <v>2621</v>
      </c>
      <c r="FF173" s="6">
        <v>2692</v>
      </c>
      <c r="FG173" s="7">
        <v>47772578000</v>
      </c>
      <c r="FH173" s="7">
        <v>137582.73526328523</v>
      </c>
      <c r="FI173" s="7">
        <v>7713595.8000000007</v>
      </c>
      <c r="FJ173" s="8">
        <v>799709735.78999996</v>
      </c>
      <c r="FK173" s="8">
        <v>109399582.3</v>
      </c>
      <c r="FL173" s="7">
        <v>5424314990.8999996</v>
      </c>
      <c r="FM173" s="8">
        <v>909109318.09000003</v>
      </c>
      <c r="FN173" s="7">
        <v>43368.468399999998</v>
      </c>
      <c r="FO173" s="6"/>
      <c r="FP173" s="6"/>
      <c r="FQ173" s="6"/>
      <c r="FR173" s="6"/>
      <c r="FS173" s="6"/>
      <c r="FT173" s="7"/>
      <c r="FU173" s="7"/>
      <c r="FV173" s="7"/>
      <c r="FW173" s="8"/>
      <c r="FX173" s="8"/>
      <c r="FY173" s="7"/>
      <c r="FZ173" s="8"/>
      <c r="GA173" s="7"/>
      <c r="GB173" s="6">
        <v>2866282</v>
      </c>
      <c r="GC173" s="6">
        <v>2075694</v>
      </c>
      <c r="GD173" s="6">
        <v>790588</v>
      </c>
      <c r="GE173" s="6">
        <v>646753</v>
      </c>
      <c r="GF173" s="6">
        <v>143835</v>
      </c>
      <c r="GG173" s="7">
        <v>555354474381</v>
      </c>
      <c r="GH173" s="7">
        <v>193754.30414069517</v>
      </c>
      <c r="GI173" s="7">
        <v>201960454.19999999</v>
      </c>
      <c r="GJ173" s="8">
        <v>74482529233.709991</v>
      </c>
      <c r="GK173" s="8">
        <v>6849859780.9699993</v>
      </c>
      <c r="GL173" s="7">
        <v>26372744040.739998</v>
      </c>
      <c r="GM173" s="8">
        <v>81332389014.679993</v>
      </c>
      <c r="GN173" s="7">
        <v>43358.496399999996</v>
      </c>
      <c r="GO173" s="6">
        <v>1302247</v>
      </c>
      <c r="GP173" s="6">
        <v>640255</v>
      </c>
      <c r="GQ173" s="6">
        <v>661992</v>
      </c>
      <c r="GR173" s="6">
        <v>588349</v>
      </c>
      <c r="GS173" s="6">
        <v>73643</v>
      </c>
      <c r="GT173" s="7">
        <v>284282753381</v>
      </c>
      <c r="GU173" s="7">
        <v>218301.71494424637</v>
      </c>
      <c r="GV173" s="7">
        <v>73181805.719999984</v>
      </c>
      <c r="GW173" s="8">
        <v>50641933107.690002</v>
      </c>
      <c r="GX173" s="8">
        <v>3114564709.9499998</v>
      </c>
      <c r="GY173" s="7">
        <v>5132310931.460001</v>
      </c>
      <c r="GZ173" s="8">
        <v>53756497817.640007</v>
      </c>
      <c r="HA173" s="7">
        <v>0</v>
      </c>
      <c r="HB173" s="6">
        <f t="shared" si="107"/>
        <v>0</v>
      </c>
      <c r="HC173" s="6">
        <f t="shared" si="108"/>
        <v>0</v>
      </c>
      <c r="HD173" s="6">
        <f t="shared" si="109"/>
        <v>0</v>
      </c>
      <c r="HE173" s="6">
        <f t="shared" si="110"/>
        <v>0</v>
      </c>
      <c r="HF173" s="6">
        <f t="shared" si="111"/>
        <v>0</v>
      </c>
      <c r="HG173" s="7">
        <f t="shared" si="112"/>
        <v>0</v>
      </c>
      <c r="HH173" s="7">
        <f t="shared" si="113"/>
        <v>3844962.2973907506</v>
      </c>
      <c r="HI173" s="7">
        <f t="shared" si="114"/>
        <v>-1.3038516044616699E-8</v>
      </c>
      <c r="HJ173" s="8">
        <f t="shared" si="115"/>
        <v>-7.8678131103515625E-6</v>
      </c>
      <c r="HK173" s="8">
        <f t="shared" si="116"/>
        <v>9.5367431640625E-7</v>
      </c>
      <c r="HL173" s="7">
        <f t="shared" si="117"/>
        <v>6.7800283432006836E-7</v>
      </c>
      <c r="HM173" s="8">
        <f t="shared" si="118"/>
        <v>-2.384185791015625E-7</v>
      </c>
      <c r="HN173" s="7">
        <f t="shared" si="119"/>
        <v>1.2914114222439821E-12</v>
      </c>
      <c r="HP173" s="15">
        <f t="shared" si="120"/>
        <v>1.8701825484301205E-2</v>
      </c>
      <c r="HR173" s="6">
        <f t="shared" ref="HR173" si="350">BB173+CB173+CO173</f>
        <v>12658</v>
      </c>
      <c r="HS173" s="6">
        <f t="shared" ref="HS173" si="351">BC173+CC173+CP173</f>
        <v>12583</v>
      </c>
      <c r="HT173" s="6">
        <f t="shared" ref="HT173" si="352">BD173+CD173+CQ173</f>
        <v>75</v>
      </c>
      <c r="HU173" s="6">
        <f t="shared" ref="HU173" si="353">BE173+CE173+CR173</f>
        <v>0</v>
      </c>
      <c r="HV173" s="6">
        <f t="shared" ref="HV173" si="354">BF173+CF173+CS173</f>
        <v>75</v>
      </c>
      <c r="HW173" s="7">
        <f t="shared" ref="HW173" si="355">BG173+CG173+CT173</f>
        <v>9728643000</v>
      </c>
      <c r="HX173" s="7">
        <f t="shared" ref="HX173" si="356">BH173+CH173+CU173</f>
        <v>2299165.5788582484</v>
      </c>
      <c r="HY173" s="7">
        <f t="shared" ref="HY173" si="357">BI173+CI173+CV173</f>
        <v>714725.2</v>
      </c>
      <c r="HZ173" s="8">
        <f t="shared" ref="HZ173" si="358">BJ173+CJ173+CW173</f>
        <v>1595057.44</v>
      </c>
      <c r="IA173" s="8">
        <f t="shared" ref="IA173" si="359">BK173+CK173+CX173</f>
        <v>71209</v>
      </c>
      <c r="IB173" s="7">
        <f t="shared" ref="IB173" si="360">BL173+CL173+CY173</f>
        <v>12555706.670000002</v>
      </c>
      <c r="IC173" s="8">
        <f t="shared" ref="IC173" si="361">BM173+CM173+CZ173</f>
        <v>1666266.44</v>
      </c>
      <c r="ID173" s="7">
        <f t="shared" ref="ID173" si="362">BN173+CN173+DA173</f>
        <v>0</v>
      </c>
      <c r="IE173" s="6">
        <f t="shared" si="94"/>
        <v>23009</v>
      </c>
      <c r="IF173" s="6">
        <f t="shared" si="95"/>
        <v>5328</v>
      </c>
      <c r="IG173" s="6">
        <f t="shared" si="96"/>
        <v>17681</v>
      </c>
      <c r="IH173" s="6">
        <f t="shared" si="97"/>
        <v>0</v>
      </c>
      <c r="II173" s="6">
        <f t="shared" si="98"/>
        <v>17681</v>
      </c>
      <c r="IJ173" s="7">
        <f t="shared" si="99"/>
        <v>7048200000</v>
      </c>
      <c r="IK173" s="7">
        <f t="shared" si="100"/>
        <v>842295.3591979054</v>
      </c>
      <c r="IL173" s="7">
        <f t="shared" si="101"/>
        <v>0</v>
      </c>
      <c r="IM173" s="8">
        <f t="shared" si="102"/>
        <v>2028524.2400000002</v>
      </c>
      <c r="IN173" s="8">
        <f t="shared" si="103"/>
        <v>3249</v>
      </c>
      <c r="IO173" s="7">
        <f t="shared" si="104"/>
        <v>77706.600000000006</v>
      </c>
      <c r="IP173" s="8">
        <f t="shared" si="105"/>
        <v>2031773.2400000002</v>
      </c>
      <c r="IQ173" s="7">
        <f t="shared" si="106"/>
        <v>0</v>
      </c>
    </row>
    <row r="174" spans="1:251" ht="12" customHeight="1" x14ac:dyDescent="0.2">
      <c r="A174" s="14" t="s">
        <v>13</v>
      </c>
      <c r="B174" s="6">
        <v>2644</v>
      </c>
      <c r="C174" s="6">
        <v>1497</v>
      </c>
      <c r="D174" s="6">
        <v>1147</v>
      </c>
      <c r="E174" s="6">
        <v>952</v>
      </c>
      <c r="F174" s="6">
        <v>195</v>
      </c>
      <c r="G174" s="7">
        <v>585415000</v>
      </c>
      <c r="H174" s="7">
        <v>221412.6323751891</v>
      </c>
      <c r="I174" s="7">
        <v>23335</v>
      </c>
      <c r="J174" s="8">
        <v>129316953.81</v>
      </c>
      <c r="K174" s="8">
        <v>12468548</v>
      </c>
      <c r="L174" s="7">
        <v>32911501.619999997</v>
      </c>
      <c r="M174" s="8">
        <v>141785501.81</v>
      </c>
      <c r="N174" s="7">
        <v>0</v>
      </c>
      <c r="O174" s="6"/>
      <c r="P174" s="6"/>
      <c r="Q174" s="6"/>
      <c r="R174" s="6"/>
      <c r="S174" s="6"/>
      <c r="T174" s="7"/>
      <c r="U174" s="7"/>
      <c r="V174" s="7"/>
      <c r="W174" s="8"/>
      <c r="X174" s="8"/>
      <c r="Y174" s="7"/>
      <c r="Z174" s="8"/>
      <c r="AA174" s="7"/>
      <c r="AB174" s="6">
        <v>1</v>
      </c>
      <c r="AC174" s="6">
        <v>1</v>
      </c>
      <c r="AD174" s="6">
        <v>0</v>
      </c>
      <c r="AE174" s="6">
        <v>0</v>
      </c>
      <c r="AF174" s="6">
        <v>0</v>
      </c>
      <c r="AG174" s="7">
        <v>367000</v>
      </c>
      <c r="AH174" s="7">
        <v>367000</v>
      </c>
      <c r="AI174" s="7">
        <v>0</v>
      </c>
      <c r="AJ174" s="8">
        <v>0</v>
      </c>
      <c r="AK174" s="8">
        <v>0</v>
      </c>
      <c r="AL174" s="7">
        <v>17261.63</v>
      </c>
      <c r="AM174" s="8">
        <v>0</v>
      </c>
      <c r="AN174" s="7">
        <v>0</v>
      </c>
      <c r="AO174" s="6">
        <v>157693</v>
      </c>
      <c r="AP174" s="6">
        <v>33954</v>
      </c>
      <c r="AQ174" s="6">
        <v>123739</v>
      </c>
      <c r="AR174" s="6">
        <v>97429</v>
      </c>
      <c r="AS174" s="6">
        <v>26310</v>
      </c>
      <c r="AT174" s="7">
        <v>32238675000</v>
      </c>
      <c r="AU174" s="7">
        <v>204439.48050959775</v>
      </c>
      <c r="AV174" s="7">
        <v>6739517.1500000004</v>
      </c>
      <c r="AW174" s="8">
        <v>13156298637.810001</v>
      </c>
      <c r="AX174" s="8">
        <v>1128620531</v>
      </c>
      <c r="AY174" s="7">
        <v>1438423619.8699999</v>
      </c>
      <c r="AZ174" s="8">
        <v>14284919168.810001</v>
      </c>
      <c r="BA174" s="7">
        <v>12139730.264400002</v>
      </c>
      <c r="BB174" s="6">
        <v>8807</v>
      </c>
      <c r="BC174" s="6">
        <v>8753</v>
      </c>
      <c r="BD174" s="6">
        <v>54</v>
      </c>
      <c r="BE174" s="6">
        <v>0</v>
      </c>
      <c r="BF174" s="6">
        <v>54</v>
      </c>
      <c r="BG174" s="7">
        <v>6780959000</v>
      </c>
      <c r="BH174" s="7">
        <v>769951.06165550125</v>
      </c>
      <c r="BI174" s="7">
        <v>360337.6</v>
      </c>
      <c r="BJ174" s="8">
        <v>1216500.33</v>
      </c>
      <c r="BK174" s="8">
        <v>51622</v>
      </c>
      <c r="BL174" s="7">
        <v>8032647.6699999999</v>
      </c>
      <c r="BM174" s="8">
        <v>1268122.33</v>
      </c>
      <c r="BN174" s="7">
        <v>2139.7434000000003</v>
      </c>
      <c r="BO174" s="6">
        <v>1868690</v>
      </c>
      <c r="BP174" s="6">
        <v>1246484</v>
      </c>
      <c r="BQ174" s="6">
        <v>622206</v>
      </c>
      <c r="BR174" s="6">
        <v>535292</v>
      </c>
      <c r="BS174" s="6">
        <v>86914</v>
      </c>
      <c r="BT174" s="7">
        <v>403462783381</v>
      </c>
      <c r="BU174" s="7">
        <v>215906.74931690114</v>
      </c>
      <c r="BV174" s="7">
        <v>134791394.22</v>
      </c>
      <c r="BW174" s="8">
        <v>58319803798.779999</v>
      </c>
      <c r="BX174" s="8">
        <v>5202199467.9899998</v>
      </c>
      <c r="BY174" s="7">
        <v>14476310553.400002</v>
      </c>
      <c r="BZ174" s="8">
        <v>63522003266.769989</v>
      </c>
      <c r="CA174" s="7">
        <v>106665080.14829999</v>
      </c>
      <c r="CB174" s="6">
        <v>1815</v>
      </c>
      <c r="CC174" s="6">
        <v>1808</v>
      </c>
      <c r="CD174" s="6">
        <v>7</v>
      </c>
      <c r="CE174" s="6">
        <v>0</v>
      </c>
      <c r="CF174" s="6">
        <v>7</v>
      </c>
      <c r="CG174" s="7">
        <v>1361634000</v>
      </c>
      <c r="CH174" s="7">
        <v>750211.57024793385</v>
      </c>
      <c r="CI174" s="7">
        <v>249180</v>
      </c>
      <c r="CJ174" s="8">
        <v>55030.399999999994</v>
      </c>
      <c r="CK174" s="8">
        <v>2775</v>
      </c>
      <c r="CL174" s="7">
        <v>1851861.68</v>
      </c>
      <c r="CM174" s="8">
        <v>57805.399999999994</v>
      </c>
      <c r="CN174" s="7">
        <v>108.0651</v>
      </c>
      <c r="CO174" s="6">
        <v>2036</v>
      </c>
      <c r="CP174" s="6">
        <v>2023</v>
      </c>
      <c r="CQ174" s="6">
        <v>13</v>
      </c>
      <c r="CR174" s="6">
        <v>0</v>
      </c>
      <c r="CS174" s="6">
        <v>13</v>
      </c>
      <c r="CT174" s="7">
        <v>1586050000</v>
      </c>
      <c r="CU174" s="7">
        <v>779002.94695481332</v>
      </c>
      <c r="CV174" s="7">
        <v>105207.6</v>
      </c>
      <c r="CW174" s="8">
        <v>298608.11</v>
      </c>
      <c r="CX174" s="8">
        <v>16812</v>
      </c>
      <c r="CY174" s="7">
        <v>2671199.23</v>
      </c>
      <c r="CZ174" s="8">
        <v>315420.11</v>
      </c>
      <c r="DA174" s="7">
        <v>785.66470000000004</v>
      </c>
      <c r="DB174" s="6">
        <v>444</v>
      </c>
      <c r="DC174" s="6">
        <v>42</v>
      </c>
      <c r="DD174" s="6">
        <v>402</v>
      </c>
      <c r="DE174" s="6">
        <v>0</v>
      </c>
      <c r="DF174" s="6">
        <v>402</v>
      </c>
      <c r="DG174" s="7">
        <v>95663000</v>
      </c>
      <c r="DH174" s="7">
        <v>215457.20720720722</v>
      </c>
      <c r="DI174" s="7">
        <v>0</v>
      </c>
      <c r="DJ174" s="8">
        <v>72850.36</v>
      </c>
      <c r="DK174" s="8">
        <v>144</v>
      </c>
      <c r="DL174" s="7">
        <v>1563.75</v>
      </c>
      <c r="DM174" s="8">
        <v>72994.36</v>
      </c>
      <c r="DN174" s="7">
        <v>73.054400000000015</v>
      </c>
      <c r="DO174" s="6">
        <v>459994</v>
      </c>
      <c r="DP174" s="6">
        <v>446288</v>
      </c>
      <c r="DQ174" s="6">
        <v>13706</v>
      </c>
      <c r="DR174" s="6">
        <v>5469</v>
      </c>
      <c r="DS174" s="6">
        <v>8237</v>
      </c>
      <c r="DT174" s="7">
        <v>55823757000</v>
      </c>
      <c r="DU174" s="7">
        <v>121357.57640317047</v>
      </c>
      <c r="DV174" s="7">
        <v>51492210.780000001</v>
      </c>
      <c r="DW174" s="8">
        <v>1722254401.6100001</v>
      </c>
      <c r="DX174" s="8">
        <v>290015833.99000001</v>
      </c>
      <c r="DY174" s="7">
        <v>4988917128.2700005</v>
      </c>
      <c r="DZ174" s="8">
        <v>2012270235.5999999</v>
      </c>
      <c r="EA174" s="7">
        <v>5121370.3437000001</v>
      </c>
      <c r="EB174" s="6">
        <v>5718</v>
      </c>
      <c r="EC174" s="6">
        <v>4407</v>
      </c>
      <c r="ED174" s="6">
        <v>1311</v>
      </c>
      <c r="EE174" s="6">
        <v>0</v>
      </c>
      <c r="EF174" s="6">
        <v>1311</v>
      </c>
      <c r="EG174" s="7">
        <v>1868982000</v>
      </c>
      <c r="EH174" s="7">
        <v>326859.39139559289</v>
      </c>
      <c r="EI174" s="7">
        <v>0</v>
      </c>
      <c r="EJ174" s="8">
        <v>256584.89999999997</v>
      </c>
      <c r="EK174" s="8">
        <v>688</v>
      </c>
      <c r="EL174" s="7">
        <v>37552.910000000003</v>
      </c>
      <c r="EM174" s="8">
        <v>257272.89999999997</v>
      </c>
      <c r="EN174" s="7">
        <v>271.87459999999999</v>
      </c>
      <c r="EO174" s="6">
        <v>17302</v>
      </c>
      <c r="EP174" s="6">
        <v>1448</v>
      </c>
      <c r="EQ174" s="6">
        <v>15854</v>
      </c>
      <c r="ER174" s="6">
        <v>0</v>
      </c>
      <c r="ES174" s="6">
        <v>15854</v>
      </c>
      <c r="ET174" s="7">
        <v>5326226000</v>
      </c>
      <c r="EU174" s="7">
        <v>307838.74696566869</v>
      </c>
      <c r="EV174" s="7">
        <v>0</v>
      </c>
      <c r="EW174" s="8">
        <v>2863667.15</v>
      </c>
      <c r="EX174" s="8">
        <v>1969</v>
      </c>
      <c r="EY174" s="7">
        <v>38634.81</v>
      </c>
      <c r="EZ174" s="8">
        <v>2865636.15</v>
      </c>
      <c r="FA174" s="7">
        <v>3244.8809000000001</v>
      </c>
      <c r="FB174" s="6">
        <v>347218</v>
      </c>
      <c r="FC174" s="6">
        <v>341941</v>
      </c>
      <c r="FD174" s="6">
        <v>5277</v>
      </c>
      <c r="FE174" s="6">
        <v>2601</v>
      </c>
      <c r="FF174" s="6">
        <v>2676</v>
      </c>
      <c r="FG174" s="7">
        <v>47770625000</v>
      </c>
      <c r="FH174" s="7">
        <v>137581.07298584751</v>
      </c>
      <c r="FI174" s="7">
        <v>7713595.8000000007</v>
      </c>
      <c r="FJ174" s="8">
        <v>793607113.62</v>
      </c>
      <c r="FK174" s="8">
        <v>108745548.3</v>
      </c>
      <c r="FL174" s="7">
        <v>5423770384.6899996</v>
      </c>
      <c r="FM174" s="8">
        <v>902352661.92000008</v>
      </c>
      <c r="FN174" s="7">
        <v>3101820.7018999998</v>
      </c>
      <c r="FO174" s="6"/>
      <c r="FP174" s="6"/>
      <c r="FQ174" s="6"/>
      <c r="FR174" s="6"/>
      <c r="FS174" s="6"/>
      <c r="FT174" s="7"/>
      <c r="FU174" s="7"/>
      <c r="FV174" s="7"/>
      <c r="FW174" s="8"/>
      <c r="FX174" s="8"/>
      <c r="FY174" s="7"/>
      <c r="FZ174" s="8"/>
      <c r="GA174" s="7"/>
      <c r="GB174" s="6">
        <v>2872362</v>
      </c>
      <c r="GC174" s="6">
        <v>2088646</v>
      </c>
      <c r="GD174" s="6">
        <v>783716</v>
      </c>
      <c r="GE174" s="6">
        <v>641743</v>
      </c>
      <c r="GF174" s="6">
        <v>141973</v>
      </c>
      <c r="GG174" s="7">
        <v>556901136381</v>
      </c>
      <c r="GH174" s="7">
        <v>193882.64305856993</v>
      </c>
      <c r="GI174" s="7">
        <v>201474778.14999998</v>
      </c>
      <c r="GJ174" s="8">
        <v>74126044146.87999</v>
      </c>
      <c r="GK174" s="8">
        <v>6742123939.2800007</v>
      </c>
      <c r="GL174" s="7">
        <v>26372983909.529999</v>
      </c>
      <c r="GM174" s="8">
        <v>80868168086.159988</v>
      </c>
      <c r="GN174" s="7">
        <v>127034624.74140002</v>
      </c>
      <c r="GO174" s="6">
        <v>1308327</v>
      </c>
      <c r="GP174" s="6">
        <v>651990</v>
      </c>
      <c r="GQ174" s="6">
        <v>656337</v>
      </c>
      <c r="GR174" s="6">
        <v>583898</v>
      </c>
      <c r="GS174" s="6">
        <v>72439</v>
      </c>
      <c r="GT174" s="7">
        <v>285799334381</v>
      </c>
      <c r="GU174" s="7">
        <v>218446.40856681854</v>
      </c>
      <c r="GV174" s="7">
        <v>72690429.670000002</v>
      </c>
      <c r="GW174" s="8">
        <v>50390089622.270004</v>
      </c>
      <c r="GX174" s="8">
        <v>3039502256.3900003</v>
      </c>
      <c r="GY174" s="7">
        <v>5132490440.6600008</v>
      </c>
      <c r="GZ174" s="8">
        <v>53429591878.659996</v>
      </c>
      <c r="HA174" s="7">
        <v>79752485.559799999</v>
      </c>
      <c r="HB174" s="6">
        <f t="shared" si="107"/>
        <v>0</v>
      </c>
      <c r="HC174" s="6">
        <f t="shared" si="108"/>
        <v>0</v>
      </c>
      <c r="HD174" s="6">
        <f t="shared" si="109"/>
        <v>0</v>
      </c>
      <c r="HE174" s="6">
        <f t="shared" si="110"/>
        <v>0</v>
      </c>
      <c r="HF174" s="6">
        <f t="shared" si="111"/>
        <v>0</v>
      </c>
      <c r="HG174" s="7">
        <f t="shared" si="112"/>
        <v>0</v>
      </c>
      <c r="HH174" s="7">
        <f t="shared" si="113"/>
        <v>4223135.7929588538</v>
      </c>
      <c r="HI174" s="7">
        <f t="shared" si="114"/>
        <v>0</v>
      </c>
      <c r="HJ174" s="8">
        <f t="shared" si="115"/>
        <v>5.3644180297851563E-7</v>
      </c>
      <c r="HK174" s="8">
        <f t="shared" si="116"/>
        <v>-9.5367431640625E-7</v>
      </c>
      <c r="HL174" s="7">
        <f t="shared" si="117"/>
        <v>1.6662488633301109E-6</v>
      </c>
      <c r="HM174" s="8">
        <f t="shared" si="118"/>
        <v>5.3644180297851563E-7</v>
      </c>
      <c r="HN174" s="7">
        <f t="shared" si="119"/>
        <v>-2.6077032089233398E-8</v>
      </c>
      <c r="HP174" s="15">
        <f t="shared" si="120"/>
        <v>1.8671233029185077E-2</v>
      </c>
      <c r="HR174" s="6">
        <f t="shared" ref="HR174" si="363">BB174+CB174+CO174</f>
        <v>12658</v>
      </c>
      <c r="HS174" s="6">
        <f t="shared" ref="HS174" si="364">BC174+CC174+CP174</f>
        <v>12584</v>
      </c>
      <c r="HT174" s="6">
        <f t="shared" ref="HT174" si="365">BD174+CD174+CQ174</f>
        <v>74</v>
      </c>
      <c r="HU174" s="6">
        <f t="shared" ref="HU174" si="366">BE174+CE174+CR174</f>
        <v>0</v>
      </c>
      <c r="HV174" s="6">
        <f t="shared" ref="HV174" si="367">BF174+CF174+CS174</f>
        <v>74</v>
      </c>
      <c r="HW174" s="7">
        <f t="shared" ref="HW174" si="368">BG174+CG174+CT174</f>
        <v>9728643000</v>
      </c>
      <c r="HX174" s="7">
        <f t="shared" ref="HX174" si="369">BH174+CH174+CU174</f>
        <v>2299165.5788582484</v>
      </c>
      <c r="HY174" s="7">
        <f t="shared" ref="HY174" si="370">BI174+CI174+CV174</f>
        <v>714725.2</v>
      </c>
      <c r="HZ174" s="8">
        <f t="shared" ref="HZ174" si="371">BJ174+CJ174+CW174</f>
        <v>1570138.8399999999</v>
      </c>
      <c r="IA174" s="8">
        <f t="shared" ref="IA174" si="372">BK174+CK174+CX174</f>
        <v>71209</v>
      </c>
      <c r="IB174" s="7">
        <f t="shared" ref="IB174" si="373">BL174+CL174+CY174</f>
        <v>12555708.58</v>
      </c>
      <c r="IC174" s="8">
        <f t="shared" ref="IC174" si="374">BM174+CM174+CZ174</f>
        <v>1641347.8399999999</v>
      </c>
      <c r="ID174" s="7">
        <f t="shared" ref="ID174" si="375">BN174+CN174+DA174</f>
        <v>3033.4732000000004</v>
      </c>
      <c r="IE174" s="6">
        <f t="shared" si="94"/>
        <v>23464</v>
      </c>
      <c r="IF174" s="6">
        <f t="shared" si="95"/>
        <v>5897</v>
      </c>
      <c r="IG174" s="6">
        <f t="shared" si="96"/>
        <v>17567</v>
      </c>
      <c r="IH174" s="6">
        <f t="shared" si="97"/>
        <v>0</v>
      </c>
      <c r="II174" s="6">
        <f t="shared" si="98"/>
        <v>17567</v>
      </c>
      <c r="IJ174" s="7">
        <f t="shared" si="99"/>
        <v>7290871000</v>
      </c>
      <c r="IK174" s="7">
        <f t="shared" si="100"/>
        <v>850155.34556846879</v>
      </c>
      <c r="IL174" s="7">
        <f t="shared" si="101"/>
        <v>0</v>
      </c>
      <c r="IM174" s="8">
        <f t="shared" si="102"/>
        <v>3193102.4099999997</v>
      </c>
      <c r="IN174" s="8">
        <f t="shared" si="103"/>
        <v>2801</v>
      </c>
      <c r="IO174" s="7">
        <f t="shared" si="104"/>
        <v>77751.47</v>
      </c>
      <c r="IP174" s="8">
        <f t="shared" si="105"/>
        <v>3195903.4099999997</v>
      </c>
      <c r="IQ174" s="7">
        <f t="shared" si="106"/>
        <v>3589.8099000000002</v>
      </c>
    </row>
    <row r="175" spans="1:251" ht="12" customHeight="1" x14ac:dyDescent="0.2">
      <c r="A175" s="14" t="s">
        <v>1</v>
      </c>
      <c r="B175" s="6">
        <v>2977</v>
      </c>
      <c r="C175" s="6">
        <v>1725</v>
      </c>
      <c r="D175" s="6">
        <v>1252</v>
      </c>
      <c r="E175" s="6">
        <v>1042</v>
      </c>
      <c r="F175" s="6">
        <v>210</v>
      </c>
      <c r="G175" s="7">
        <v>662719000</v>
      </c>
      <c r="H175" s="7">
        <v>222613.03325495464</v>
      </c>
      <c r="I175" s="7">
        <v>24685</v>
      </c>
      <c r="J175" s="8">
        <v>143118047.07999998</v>
      </c>
      <c r="K175" s="8">
        <v>13127152</v>
      </c>
      <c r="L175" s="7">
        <v>36936587.409999996</v>
      </c>
      <c r="M175" s="8">
        <v>156245199.07999998</v>
      </c>
      <c r="N175" s="7">
        <v>0</v>
      </c>
      <c r="O175" s="6"/>
      <c r="P175" s="6"/>
      <c r="Q175" s="6"/>
      <c r="R175" s="6"/>
      <c r="S175" s="6"/>
      <c r="T175" s="7"/>
      <c r="U175" s="7"/>
      <c r="V175" s="7"/>
      <c r="W175" s="8"/>
      <c r="X175" s="8"/>
      <c r="Y175" s="7"/>
      <c r="Z175" s="8"/>
      <c r="AA175" s="7"/>
      <c r="AB175" s="6">
        <v>1</v>
      </c>
      <c r="AC175" s="6">
        <v>1</v>
      </c>
      <c r="AD175" s="6">
        <v>0</v>
      </c>
      <c r="AE175" s="6">
        <v>0</v>
      </c>
      <c r="AF175" s="6">
        <v>0</v>
      </c>
      <c r="AG175" s="7">
        <v>367000</v>
      </c>
      <c r="AH175" s="7">
        <v>367000</v>
      </c>
      <c r="AI175" s="7">
        <v>0</v>
      </c>
      <c r="AJ175" s="8">
        <v>0</v>
      </c>
      <c r="AK175" s="8">
        <v>0</v>
      </c>
      <c r="AL175" s="7">
        <v>17261.63</v>
      </c>
      <c r="AM175" s="8">
        <v>0</v>
      </c>
      <c r="AN175" s="7">
        <v>0</v>
      </c>
      <c r="AO175" s="6">
        <v>161723</v>
      </c>
      <c r="AP175" s="6">
        <v>36160</v>
      </c>
      <c r="AQ175" s="6">
        <v>125563</v>
      </c>
      <c r="AR175" s="6">
        <v>99610</v>
      </c>
      <c r="AS175" s="6">
        <v>25953</v>
      </c>
      <c r="AT175" s="7">
        <v>33208790000</v>
      </c>
      <c r="AU175" s="7">
        <v>205343.64314290485</v>
      </c>
      <c r="AV175" s="7">
        <v>6757714.1799999997</v>
      </c>
      <c r="AW175" s="8">
        <v>13156267959.93</v>
      </c>
      <c r="AX175" s="8">
        <v>1114376801</v>
      </c>
      <c r="AY175" s="7">
        <v>1449736540.0799999</v>
      </c>
      <c r="AZ175" s="8">
        <v>14270644760.93</v>
      </c>
      <c r="BA175" s="7">
        <v>22989021.570599999</v>
      </c>
      <c r="BB175" s="6">
        <v>8807</v>
      </c>
      <c r="BC175" s="6">
        <v>8753</v>
      </c>
      <c r="BD175" s="6">
        <v>54</v>
      </c>
      <c r="BE175" s="6">
        <v>0</v>
      </c>
      <c r="BF175" s="6">
        <v>54</v>
      </c>
      <c r="BG175" s="7">
        <v>6780709000</v>
      </c>
      <c r="BH175" s="7">
        <v>769922.67514477123</v>
      </c>
      <c r="BI175" s="7">
        <v>360337.6</v>
      </c>
      <c r="BJ175" s="8">
        <v>1221600.33</v>
      </c>
      <c r="BK175" s="8">
        <v>51622</v>
      </c>
      <c r="BL175" s="7">
        <v>8032647.6699999999</v>
      </c>
      <c r="BM175" s="8">
        <v>1273222.33</v>
      </c>
      <c r="BN175" s="7">
        <v>4065.5664999999999</v>
      </c>
      <c r="BO175" s="6">
        <v>1867815</v>
      </c>
      <c r="BP175" s="6">
        <v>1253778</v>
      </c>
      <c r="BQ175" s="6">
        <v>614037</v>
      </c>
      <c r="BR175" s="6">
        <v>528138</v>
      </c>
      <c r="BS175" s="6">
        <v>85899</v>
      </c>
      <c r="BT175" s="7">
        <v>403230220381</v>
      </c>
      <c r="BU175" s="7">
        <v>215883.38265888218</v>
      </c>
      <c r="BV175" s="7">
        <v>134774532.22</v>
      </c>
      <c r="BW175" s="8">
        <v>58024700668.149994</v>
      </c>
      <c r="BX175" s="8">
        <v>5117969286.9200001</v>
      </c>
      <c r="BY175" s="7">
        <v>14463812418.32</v>
      </c>
      <c r="BZ175" s="8">
        <v>63142669955.069992</v>
      </c>
      <c r="CA175" s="7">
        <v>200921395.75650001</v>
      </c>
      <c r="CB175" s="6">
        <v>1815</v>
      </c>
      <c r="CC175" s="6">
        <v>1808</v>
      </c>
      <c r="CD175" s="6">
        <v>7</v>
      </c>
      <c r="CE175" s="6">
        <v>0</v>
      </c>
      <c r="CF175" s="6">
        <v>7</v>
      </c>
      <c r="CG175" s="7">
        <v>1361634000</v>
      </c>
      <c r="CH175" s="7">
        <v>750211.57024793385</v>
      </c>
      <c r="CI175" s="7">
        <v>249180</v>
      </c>
      <c r="CJ175" s="8">
        <v>55030.399999999994</v>
      </c>
      <c r="CK175" s="8">
        <v>2775</v>
      </c>
      <c r="CL175" s="7">
        <v>1851861.6800000002</v>
      </c>
      <c r="CM175" s="8">
        <v>57805.399999999994</v>
      </c>
      <c r="CN175" s="7">
        <v>205.6216</v>
      </c>
      <c r="CO175" s="6">
        <v>2036</v>
      </c>
      <c r="CP175" s="6">
        <v>2023</v>
      </c>
      <c r="CQ175" s="6">
        <v>13</v>
      </c>
      <c r="CR175" s="6">
        <v>0</v>
      </c>
      <c r="CS175" s="6">
        <v>13</v>
      </c>
      <c r="CT175" s="7">
        <v>1586050000</v>
      </c>
      <c r="CU175" s="7">
        <v>779002.94695481332</v>
      </c>
      <c r="CV175" s="7">
        <v>105207.6</v>
      </c>
      <c r="CW175" s="8">
        <v>300108.11</v>
      </c>
      <c r="CX175" s="8">
        <v>16812</v>
      </c>
      <c r="CY175" s="7">
        <v>2671199.23</v>
      </c>
      <c r="CZ175" s="8">
        <v>316920.11</v>
      </c>
      <c r="DA175" s="7">
        <v>1501.6872000000001</v>
      </c>
      <c r="DB175" s="6">
        <v>444</v>
      </c>
      <c r="DC175" s="6">
        <v>43</v>
      </c>
      <c r="DD175" s="6">
        <v>401</v>
      </c>
      <c r="DE175" s="6">
        <v>0</v>
      </c>
      <c r="DF175" s="6">
        <v>401</v>
      </c>
      <c r="DG175" s="7">
        <v>95663000</v>
      </c>
      <c r="DH175" s="7">
        <v>215457.20720720722</v>
      </c>
      <c r="DI175" s="7">
        <v>0</v>
      </c>
      <c r="DJ175" s="8">
        <v>72847.16</v>
      </c>
      <c r="DK175" s="8">
        <v>144</v>
      </c>
      <c r="DL175" s="7">
        <v>1564.31</v>
      </c>
      <c r="DM175" s="8">
        <v>72991.16</v>
      </c>
      <c r="DN175" s="7">
        <v>74.13300000000001</v>
      </c>
      <c r="DO175" s="6">
        <v>459970</v>
      </c>
      <c r="DP175" s="6">
        <v>446429</v>
      </c>
      <c r="DQ175" s="6">
        <v>13541</v>
      </c>
      <c r="DR175" s="6">
        <v>5409</v>
      </c>
      <c r="DS175" s="6">
        <v>8132</v>
      </c>
      <c r="DT175" s="7">
        <v>55817692000</v>
      </c>
      <c r="DU175" s="7">
        <v>121350.72287323086</v>
      </c>
      <c r="DV175" s="7">
        <v>51487080.780000001</v>
      </c>
      <c r="DW175" s="8">
        <v>1703287187.1399999</v>
      </c>
      <c r="DX175" s="8">
        <v>286179024.99000001</v>
      </c>
      <c r="DY175" s="7">
        <v>4988004243.7199993</v>
      </c>
      <c r="DZ175" s="8">
        <v>1989466212.1299999</v>
      </c>
      <c r="EA175" s="7">
        <v>9628509.2728000004</v>
      </c>
      <c r="EB175" s="6">
        <v>5720</v>
      </c>
      <c r="EC175" s="6">
        <v>4876</v>
      </c>
      <c r="ED175" s="6">
        <v>844</v>
      </c>
      <c r="EE175" s="6">
        <v>0</v>
      </c>
      <c r="EF175" s="6">
        <v>844</v>
      </c>
      <c r="EG175" s="7">
        <v>1869442000</v>
      </c>
      <c r="EH175" s="7">
        <v>326825.52447552449</v>
      </c>
      <c r="EI175" s="7">
        <v>0</v>
      </c>
      <c r="EJ175" s="8">
        <v>181192.95999999999</v>
      </c>
      <c r="EK175" s="8">
        <v>520</v>
      </c>
      <c r="EL175" s="7">
        <v>37767.33</v>
      </c>
      <c r="EM175" s="8">
        <v>181712.96</v>
      </c>
      <c r="EN175" s="7">
        <v>251.26680000000002</v>
      </c>
      <c r="EO175" s="6">
        <v>18011</v>
      </c>
      <c r="EP175" s="6">
        <v>1593</v>
      </c>
      <c r="EQ175" s="6">
        <v>16418</v>
      </c>
      <c r="ER175" s="6">
        <v>0</v>
      </c>
      <c r="ES175" s="6">
        <v>16418</v>
      </c>
      <c r="ET175" s="7">
        <v>5546888000</v>
      </c>
      <c r="EU175" s="7">
        <v>307972.23918716342</v>
      </c>
      <c r="EV175" s="7">
        <v>0</v>
      </c>
      <c r="EW175" s="8">
        <v>3502352.4600000004</v>
      </c>
      <c r="EX175" s="8">
        <v>1963</v>
      </c>
      <c r="EY175" s="7">
        <v>38744.25</v>
      </c>
      <c r="EZ175" s="8">
        <v>3504315.4600000004</v>
      </c>
      <c r="FA175" s="7">
        <v>6769.2750999999998</v>
      </c>
      <c r="FB175" s="6">
        <v>347214</v>
      </c>
      <c r="FC175" s="6">
        <v>341974</v>
      </c>
      <c r="FD175" s="6">
        <v>5240</v>
      </c>
      <c r="FE175" s="6">
        <v>2583</v>
      </c>
      <c r="FF175" s="6">
        <v>2657</v>
      </c>
      <c r="FG175" s="7">
        <v>47769755000</v>
      </c>
      <c r="FH175" s="7">
        <v>137580.1522980064</v>
      </c>
      <c r="FI175" s="7">
        <v>7713595.8000000007</v>
      </c>
      <c r="FJ175" s="8">
        <v>789137177.94000006</v>
      </c>
      <c r="FK175" s="8">
        <v>107932970.3</v>
      </c>
      <c r="FL175" s="7">
        <v>5423697573.5799999</v>
      </c>
      <c r="FM175" s="8">
        <v>897070148.24000001</v>
      </c>
      <c r="FN175" s="7">
        <v>5827652.5721999994</v>
      </c>
      <c r="FO175" s="6"/>
      <c r="FP175" s="6"/>
      <c r="FQ175" s="6"/>
      <c r="FR175" s="6"/>
      <c r="FS175" s="6"/>
      <c r="FT175" s="7"/>
      <c r="FU175" s="7"/>
      <c r="FV175" s="7"/>
      <c r="FW175" s="8"/>
      <c r="FX175" s="8"/>
      <c r="FY175" s="7"/>
      <c r="FZ175" s="8"/>
      <c r="GA175" s="7"/>
      <c r="GB175" s="6">
        <v>2876533</v>
      </c>
      <c r="GC175" s="6">
        <v>2099163</v>
      </c>
      <c r="GD175" s="6">
        <v>777370</v>
      </c>
      <c r="GE175" s="6">
        <v>636782</v>
      </c>
      <c r="GF175" s="6">
        <v>140588</v>
      </c>
      <c r="GG175" s="7">
        <v>557929929381</v>
      </c>
      <c r="GH175" s="7">
        <v>193959.16173428221</v>
      </c>
      <c r="GI175" s="7">
        <v>201472333.18000001</v>
      </c>
      <c r="GJ175" s="8">
        <v>73821844171.660004</v>
      </c>
      <c r="GK175" s="8">
        <v>6639659071.21</v>
      </c>
      <c r="GL175" s="7">
        <v>26374838409.209999</v>
      </c>
      <c r="GM175" s="8">
        <v>80461503242.869995</v>
      </c>
      <c r="GN175" s="7">
        <v>239379446.72229999</v>
      </c>
      <c r="GO175" s="6">
        <v>1312498</v>
      </c>
      <c r="GP175" s="6">
        <v>661331</v>
      </c>
      <c r="GQ175" s="6">
        <v>651167</v>
      </c>
      <c r="GR175" s="6">
        <v>579470</v>
      </c>
      <c r="GS175" s="6">
        <v>71697</v>
      </c>
      <c r="GT175" s="7">
        <v>286822268381</v>
      </c>
      <c r="GU175" s="7">
        <v>218531.58510032014</v>
      </c>
      <c r="GV175" s="7">
        <v>72683614.700000003</v>
      </c>
      <c r="GW175" s="8">
        <v>50186041124.07</v>
      </c>
      <c r="GX175" s="8">
        <v>2971887257.79</v>
      </c>
      <c r="GY175" s="7">
        <v>5133878832.500001</v>
      </c>
      <c r="GZ175" s="8">
        <v>53157928381.859993</v>
      </c>
      <c r="HA175" s="7">
        <v>150132608.64000005</v>
      </c>
      <c r="HB175" s="6">
        <f t="shared" si="107"/>
        <v>0</v>
      </c>
      <c r="HC175" s="6">
        <f t="shared" si="108"/>
        <v>0</v>
      </c>
      <c r="HD175" s="6">
        <f t="shared" si="109"/>
        <v>0</v>
      </c>
      <c r="HE175" s="6">
        <f t="shared" si="110"/>
        <v>0</v>
      </c>
      <c r="HF175" s="6">
        <f t="shared" si="111"/>
        <v>0</v>
      </c>
      <c r="HG175" s="7">
        <f t="shared" si="112"/>
        <v>0</v>
      </c>
      <c r="HH175" s="7">
        <f t="shared" si="113"/>
        <v>4225203.93571111</v>
      </c>
      <c r="HI175" s="7">
        <f t="shared" si="114"/>
        <v>-3.166496753692627E-8</v>
      </c>
      <c r="HJ175" s="8">
        <f t="shared" si="115"/>
        <v>-1.5199184417724609E-5</v>
      </c>
      <c r="HK175" s="8">
        <f t="shared" si="116"/>
        <v>0</v>
      </c>
      <c r="HL175" s="7">
        <f t="shared" si="117"/>
        <v>-4.4226544559933245E-7</v>
      </c>
      <c r="HM175" s="8">
        <f t="shared" si="118"/>
        <v>-1.5199184417724609E-5</v>
      </c>
      <c r="HN175" s="7">
        <f t="shared" si="119"/>
        <v>2.6077032089233398E-8</v>
      </c>
      <c r="HP175" s="15">
        <f t="shared" si="120"/>
        <v>1.8658684245856448E-2</v>
      </c>
      <c r="HR175" s="6">
        <f t="shared" ref="HR175" si="376">BB175+CB175+CO175</f>
        <v>12658</v>
      </c>
      <c r="HS175" s="6">
        <f t="shared" ref="HS175" si="377">BC175+CC175+CP175</f>
        <v>12584</v>
      </c>
      <c r="HT175" s="6">
        <f t="shared" ref="HT175" si="378">BD175+CD175+CQ175</f>
        <v>74</v>
      </c>
      <c r="HU175" s="6">
        <f t="shared" ref="HU175" si="379">BE175+CE175+CR175</f>
        <v>0</v>
      </c>
      <c r="HV175" s="6">
        <f t="shared" ref="HV175" si="380">BF175+CF175+CS175</f>
        <v>74</v>
      </c>
      <c r="HW175" s="7">
        <f t="shared" ref="HW175" si="381">BG175+CG175+CT175</f>
        <v>9728393000</v>
      </c>
      <c r="HX175" s="7">
        <f t="shared" ref="HX175" si="382">BH175+CH175+CU175</f>
        <v>2299137.1923475182</v>
      </c>
      <c r="HY175" s="7">
        <f t="shared" ref="HY175" si="383">BI175+CI175+CV175</f>
        <v>714725.2</v>
      </c>
      <c r="HZ175" s="8">
        <f t="shared" ref="HZ175" si="384">BJ175+CJ175+CW175</f>
        <v>1576738.8399999999</v>
      </c>
      <c r="IA175" s="8">
        <f t="shared" ref="IA175" si="385">BK175+CK175+CX175</f>
        <v>71209</v>
      </c>
      <c r="IB175" s="7">
        <f t="shared" ref="IB175" si="386">BL175+CL175+CY175</f>
        <v>12555708.58</v>
      </c>
      <c r="IC175" s="8">
        <f t="shared" ref="IC175" si="387">BM175+CM175+CZ175</f>
        <v>1647947.8399999999</v>
      </c>
      <c r="ID175" s="7">
        <f t="shared" ref="ID175" si="388">BN175+CN175+DA175</f>
        <v>5772.8753000000006</v>
      </c>
      <c r="IE175" s="6">
        <f t="shared" si="94"/>
        <v>24175</v>
      </c>
      <c r="IF175" s="6">
        <f t="shared" si="95"/>
        <v>6512</v>
      </c>
      <c r="IG175" s="6">
        <f t="shared" si="96"/>
        <v>17663</v>
      </c>
      <c r="IH175" s="6">
        <f t="shared" si="97"/>
        <v>0</v>
      </c>
      <c r="II175" s="6">
        <f t="shared" si="98"/>
        <v>17663</v>
      </c>
      <c r="IJ175" s="7">
        <f t="shared" si="99"/>
        <v>7511993000</v>
      </c>
      <c r="IK175" s="7">
        <f t="shared" si="100"/>
        <v>850254.97086989519</v>
      </c>
      <c r="IL175" s="7">
        <f t="shared" si="101"/>
        <v>0</v>
      </c>
      <c r="IM175" s="8">
        <f t="shared" si="102"/>
        <v>3756392.5800000005</v>
      </c>
      <c r="IN175" s="8">
        <f t="shared" si="103"/>
        <v>2627</v>
      </c>
      <c r="IO175" s="7">
        <f t="shared" si="104"/>
        <v>78075.89</v>
      </c>
      <c r="IP175" s="8">
        <f t="shared" si="105"/>
        <v>3759019.5800000005</v>
      </c>
      <c r="IQ175" s="7">
        <f t="shared" si="106"/>
        <v>7094.6749</v>
      </c>
    </row>
    <row r="176" spans="1:251" ht="12" customHeight="1" x14ac:dyDescent="0.2">
      <c r="A176" s="14" t="s">
        <v>2</v>
      </c>
      <c r="B176" s="6">
        <v>3346</v>
      </c>
      <c r="C176" s="6">
        <v>1982</v>
      </c>
      <c r="D176" s="6">
        <v>1364</v>
      </c>
      <c r="E176" s="6">
        <v>1156</v>
      </c>
      <c r="F176" s="6">
        <v>208</v>
      </c>
      <c r="G176" s="7">
        <v>743829000</v>
      </c>
      <c r="H176" s="7">
        <v>222303.94500896594</v>
      </c>
      <c r="I176" s="7">
        <v>26935</v>
      </c>
      <c r="J176" s="8">
        <v>153990069.56999999</v>
      </c>
      <c r="K176" s="8">
        <v>13561859</v>
      </c>
      <c r="L176" s="7">
        <v>41359359.789999999</v>
      </c>
      <c r="M176" s="8">
        <v>167551928.56999999</v>
      </c>
      <c r="N176" s="7">
        <v>0</v>
      </c>
      <c r="O176" s="6"/>
      <c r="P176" s="6"/>
      <c r="Q176" s="6"/>
      <c r="R176" s="6"/>
      <c r="S176" s="6"/>
      <c r="T176" s="7"/>
      <c r="U176" s="7"/>
      <c r="V176" s="7"/>
      <c r="W176" s="8"/>
      <c r="X176" s="8"/>
      <c r="Y176" s="7"/>
      <c r="Z176" s="8"/>
      <c r="AA176" s="7"/>
      <c r="AB176" s="6">
        <v>63085</v>
      </c>
      <c r="AC176" s="6">
        <v>284</v>
      </c>
      <c r="AD176" s="6">
        <v>62801</v>
      </c>
      <c r="AE176" s="6">
        <v>41562</v>
      </c>
      <c r="AF176" s="6">
        <v>21239</v>
      </c>
      <c r="AG176" s="7">
        <v>12360738000</v>
      </c>
      <c r="AH176" s="7">
        <v>195937.82991202347</v>
      </c>
      <c r="AI176" s="7">
        <v>159560</v>
      </c>
      <c r="AJ176" s="8">
        <v>9051853293.1900005</v>
      </c>
      <c r="AK176" s="8">
        <v>800229472.99000001</v>
      </c>
      <c r="AL176" s="7">
        <v>766655408.82999992</v>
      </c>
      <c r="AM176" s="8">
        <v>9852082766.1800003</v>
      </c>
      <c r="AN176" s="7">
        <v>22745803.232500002</v>
      </c>
      <c r="AO176" s="6">
        <v>113283</v>
      </c>
      <c r="AP176" s="6">
        <v>37702</v>
      </c>
      <c r="AQ176" s="6">
        <v>75581</v>
      </c>
      <c r="AR176" s="6">
        <v>70967</v>
      </c>
      <c r="AS176" s="6">
        <v>4614</v>
      </c>
      <c r="AT176" s="7">
        <v>23729680000</v>
      </c>
      <c r="AU176" s="7">
        <v>209472.55987217854</v>
      </c>
      <c r="AV176" s="7">
        <v>6886989.3499999996</v>
      </c>
      <c r="AW176" s="8">
        <v>5624396345.8000002</v>
      </c>
      <c r="AX176" s="8">
        <v>421472078</v>
      </c>
      <c r="AY176" s="7">
        <v>800326742.08999991</v>
      </c>
      <c r="AZ176" s="8">
        <v>6045868423.8000002</v>
      </c>
      <c r="BA176" s="7">
        <v>14781827.426800001</v>
      </c>
      <c r="BB176" s="6">
        <v>8807</v>
      </c>
      <c r="BC176" s="6">
        <v>8754</v>
      </c>
      <c r="BD176" s="6">
        <v>53</v>
      </c>
      <c r="BE176" s="6">
        <v>0</v>
      </c>
      <c r="BF176" s="6">
        <v>53</v>
      </c>
      <c r="BG176" s="7">
        <v>6780709000</v>
      </c>
      <c r="BH176" s="7">
        <v>769922.67514477123</v>
      </c>
      <c r="BI176" s="7">
        <v>360337.6</v>
      </c>
      <c r="BJ176" s="8">
        <v>1194277.25</v>
      </c>
      <c r="BK176" s="8">
        <v>50972</v>
      </c>
      <c r="BL176" s="7">
        <v>8032728.8700000001</v>
      </c>
      <c r="BM176" s="8">
        <v>1245249.25</v>
      </c>
      <c r="BN176" s="7">
        <v>6086.3534</v>
      </c>
      <c r="BO176" s="6">
        <v>1855442</v>
      </c>
      <c r="BP176" s="6">
        <v>1261161</v>
      </c>
      <c r="BQ176" s="6">
        <v>594281</v>
      </c>
      <c r="BR176" s="6">
        <v>510022</v>
      </c>
      <c r="BS176" s="6">
        <v>84259</v>
      </c>
      <c r="BT176" s="7">
        <v>400926734381</v>
      </c>
      <c r="BU176" s="7">
        <v>216081.52363749445</v>
      </c>
      <c r="BV176" s="7">
        <v>134720308.31999999</v>
      </c>
      <c r="BW176" s="8">
        <v>56079643614.649994</v>
      </c>
      <c r="BX176" s="8">
        <v>4897268905.2600002</v>
      </c>
      <c r="BY176" s="7">
        <v>14346720246.789997</v>
      </c>
      <c r="BZ176" s="8">
        <v>60976912519.910004</v>
      </c>
      <c r="CA176" s="7">
        <v>294921578.16119993</v>
      </c>
      <c r="CB176" s="6">
        <v>1815</v>
      </c>
      <c r="CC176" s="6">
        <v>1808</v>
      </c>
      <c r="CD176" s="6">
        <v>7</v>
      </c>
      <c r="CE176" s="6">
        <v>0</v>
      </c>
      <c r="CF176" s="6">
        <v>7</v>
      </c>
      <c r="CG176" s="7">
        <v>1361634000</v>
      </c>
      <c r="CH176" s="7">
        <v>750211.57024793385</v>
      </c>
      <c r="CI176" s="7">
        <v>249180</v>
      </c>
      <c r="CJ176" s="8">
        <v>55030.399999999994</v>
      </c>
      <c r="CK176" s="8">
        <v>2775</v>
      </c>
      <c r="CL176" s="7">
        <v>1851861.68</v>
      </c>
      <c r="CM176" s="8">
        <v>57805.399999999994</v>
      </c>
      <c r="CN176" s="7">
        <v>313.63059999999996</v>
      </c>
      <c r="CO176" s="6">
        <v>2036</v>
      </c>
      <c r="CP176" s="6">
        <v>2024</v>
      </c>
      <c r="CQ176" s="6">
        <v>12</v>
      </c>
      <c r="CR176" s="6">
        <v>0</v>
      </c>
      <c r="CS176" s="6">
        <v>12</v>
      </c>
      <c r="CT176" s="7">
        <v>1586050000</v>
      </c>
      <c r="CU176" s="7">
        <v>779002.94695481332</v>
      </c>
      <c r="CV176" s="7">
        <v>105207.6</v>
      </c>
      <c r="CW176" s="8">
        <v>295135.53999999998</v>
      </c>
      <c r="CX176" s="8">
        <v>16812</v>
      </c>
      <c r="CY176" s="7">
        <v>2671226.2400000002</v>
      </c>
      <c r="CZ176" s="8">
        <v>311947.54000000004</v>
      </c>
      <c r="DA176" s="7">
        <v>2256.6998000000003</v>
      </c>
      <c r="DB176" s="6">
        <v>444</v>
      </c>
      <c r="DC176" s="6">
        <v>48</v>
      </c>
      <c r="DD176" s="6">
        <v>396</v>
      </c>
      <c r="DE176" s="6">
        <v>0</v>
      </c>
      <c r="DF176" s="6">
        <v>396</v>
      </c>
      <c r="DG176" s="7">
        <v>95963000</v>
      </c>
      <c r="DH176" s="7">
        <v>216132.88288288287</v>
      </c>
      <c r="DI176" s="7">
        <v>0</v>
      </c>
      <c r="DJ176" s="8">
        <v>71991.679999999993</v>
      </c>
      <c r="DK176" s="8">
        <v>144</v>
      </c>
      <c r="DL176" s="7">
        <v>1569.64</v>
      </c>
      <c r="DM176" s="8">
        <v>72135.679999999993</v>
      </c>
      <c r="DN176" s="7">
        <v>73.962000000000003</v>
      </c>
      <c r="DO176" s="6">
        <v>459954</v>
      </c>
      <c r="DP176" s="6">
        <v>446653</v>
      </c>
      <c r="DQ176" s="6">
        <v>13301</v>
      </c>
      <c r="DR176" s="6">
        <v>5308</v>
      </c>
      <c r="DS176" s="6">
        <v>7993</v>
      </c>
      <c r="DT176" s="7">
        <v>55813557000</v>
      </c>
      <c r="DU176" s="7">
        <v>121345.95416063345</v>
      </c>
      <c r="DV176" s="7">
        <v>51487080.780000001</v>
      </c>
      <c r="DW176" s="8">
        <v>1668566365.6300001</v>
      </c>
      <c r="DX176" s="8">
        <v>279788475.99000001</v>
      </c>
      <c r="DY176" s="7">
        <v>4987645787.4300003</v>
      </c>
      <c r="DZ176" s="8">
        <v>1948354841.6200001</v>
      </c>
      <c r="EA176" s="7">
        <v>14374880.153499998</v>
      </c>
      <c r="EB176" s="6">
        <v>5736</v>
      </c>
      <c r="EC176" s="6">
        <v>5370</v>
      </c>
      <c r="ED176" s="6">
        <v>366</v>
      </c>
      <c r="EE176" s="6">
        <v>0</v>
      </c>
      <c r="EF176" s="6">
        <v>366</v>
      </c>
      <c r="EG176" s="7">
        <v>1891524000</v>
      </c>
      <c r="EH176" s="7">
        <v>329763.59832635982</v>
      </c>
      <c r="EI176" s="7">
        <v>0</v>
      </c>
      <c r="EJ176" s="8">
        <v>104543.4</v>
      </c>
      <c r="EK176" s="8">
        <v>279</v>
      </c>
      <c r="EL176" s="7">
        <v>38223.32</v>
      </c>
      <c r="EM176" s="8">
        <v>104822.39999999999</v>
      </c>
      <c r="EN176" s="7">
        <v>252.26850000000002</v>
      </c>
      <c r="EO176" s="6">
        <v>19146</v>
      </c>
      <c r="EP176" s="6">
        <v>1790</v>
      </c>
      <c r="EQ176" s="6">
        <v>17356</v>
      </c>
      <c r="ER176" s="6">
        <v>0</v>
      </c>
      <c r="ES176" s="6">
        <v>17356</v>
      </c>
      <c r="ET176" s="7">
        <v>6051018000</v>
      </c>
      <c r="EU176" s="7">
        <v>316046.06706361641</v>
      </c>
      <c r="EV176" s="7">
        <v>0</v>
      </c>
      <c r="EW176" s="8">
        <v>4466795.8599999994</v>
      </c>
      <c r="EX176" s="8">
        <v>1933</v>
      </c>
      <c r="EY176" s="7">
        <v>38959.61</v>
      </c>
      <c r="EZ176" s="8">
        <v>4468728.8599999994</v>
      </c>
      <c r="FA176" s="7">
        <v>12095.511400000001</v>
      </c>
      <c r="FB176" s="6">
        <v>347209</v>
      </c>
      <c r="FC176" s="6">
        <v>342040</v>
      </c>
      <c r="FD176" s="6">
        <v>5169</v>
      </c>
      <c r="FE176" s="6">
        <v>2539</v>
      </c>
      <c r="FF176" s="6">
        <v>2630</v>
      </c>
      <c r="FG176" s="7">
        <v>47768983000</v>
      </c>
      <c r="FH176" s="7">
        <v>137579.91008297596</v>
      </c>
      <c r="FI176" s="7">
        <v>7713595.8000000007</v>
      </c>
      <c r="FJ176" s="8">
        <v>778288886.11999989</v>
      </c>
      <c r="FK176" s="8">
        <v>106251735.3</v>
      </c>
      <c r="FL176" s="7">
        <v>5423456412.7599993</v>
      </c>
      <c r="FM176" s="8">
        <v>884540621.41999996</v>
      </c>
      <c r="FN176" s="7">
        <v>8742734.2078999989</v>
      </c>
      <c r="FO176" s="6"/>
      <c r="FP176" s="6"/>
      <c r="FQ176" s="6"/>
      <c r="FR176" s="6"/>
      <c r="FS176" s="6"/>
      <c r="FT176" s="7"/>
      <c r="FU176" s="7"/>
      <c r="FV176" s="7"/>
      <c r="FW176" s="8"/>
      <c r="FX176" s="8"/>
      <c r="FY176" s="7"/>
      <c r="FZ176" s="8"/>
      <c r="GA176" s="7"/>
      <c r="GB176" s="6">
        <v>2880303</v>
      </c>
      <c r="GC176" s="6">
        <v>2109616</v>
      </c>
      <c r="GD176" s="6">
        <v>770687</v>
      </c>
      <c r="GE176" s="6">
        <v>631554</v>
      </c>
      <c r="GF176" s="6">
        <v>139133</v>
      </c>
      <c r="GG176" s="7">
        <v>559110419381</v>
      </c>
      <c r="GH176" s="7">
        <v>194115.13975474107</v>
      </c>
      <c r="GI176" s="7">
        <v>201709194.44999999</v>
      </c>
      <c r="GJ176" s="8">
        <v>73362926349.089996</v>
      </c>
      <c r="GK176" s="8">
        <v>6518645441.5400009</v>
      </c>
      <c r="GL176" s="7">
        <v>26378798527.050003</v>
      </c>
      <c r="GM176" s="8">
        <v>79881571790.630005</v>
      </c>
      <c r="GN176" s="7">
        <v>355587901.60759997</v>
      </c>
      <c r="GO176" s="6">
        <v>1316268</v>
      </c>
      <c r="GP176" s="6">
        <v>669878</v>
      </c>
      <c r="GQ176" s="6">
        <v>646390</v>
      </c>
      <c r="GR176" s="6">
        <v>575117</v>
      </c>
      <c r="GS176" s="6">
        <v>71273</v>
      </c>
      <c r="GT176" s="7">
        <v>287992670381</v>
      </c>
      <c r="GU176" s="7">
        <v>218794.85817553871</v>
      </c>
      <c r="GV176" s="7">
        <v>72918015.969999999</v>
      </c>
      <c r="GW176" s="8">
        <v>50010162011.459999</v>
      </c>
      <c r="GX176" s="8">
        <v>2912774046.1199999</v>
      </c>
      <c r="GY176" s="7">
        <v>5136252212.0099983</v>
      </c>
      <c r="GZ176" s="8">
        <v>52922936057.579994</v>
      </c>
      <c r="HA176" s="7">
        <v>221553031.68169999</v>
      </c>
      <c r="HB176" s="6">
        <f t="shared" si="107"/>
        <v>0</v>
      </c>
      <c r="HC176" s="6">
        <f t="shared" si="108"/>
        <v>0</v>
      </c>
      <c r="HD176" s="6">
        <f t="shared" si="109"/>
        <v>0</v>
      </c>
      <c r="HE176" s="6">
        <f t="shared" si="110"/>
        <v>0</v>
      </c>
      <c r="HF176" s="6">
        <f t="shared" si="111"/>
        <v>0</v>
      </c>
      <c r="HG176" s="7">
        <f t="shared" si="112"/>
        <v>0</v>
      </c>
      <c r="HH176" s="7">
        <f t="shared" si="113"/>
        <v>4069686.3235399085</v>
      </c>
      <c r="HI176" s="7">
        <f t="shared" si="114"/>
        <v>-1.862645149230957E-8</v>
      </c>
      <c r="HJ176" s="8">
        <f t="shared" si="115"/>
        <v>-1.33514404296875E-5</v>
      </c>
      <c r="HK176" s="8">
        <f t="shared" si="116"/>
        <v>-7.152557373046875E-7</v>
      </c>
      <c r="HL176" s="7">
        <f t="shared" si="117"/>
        <v>-7.62939453125E-6</v>
      </c>
      <c r="HM176" s="8">
        <f t="shared" si="118"/>
        <v>-1.9073486328125E-5</v>
      </c>
      <c r="HN176" s="7">
        <f t="shared" si="119"/>
        <v>-4.8428773880004883E-8</v>
      </c>
      <c r="HP176" s="15">
        <f t="shared" si="120"/>
        <v>1.7817658763683696E-2</v>
      </c>
      <c r="HR176" s="6">
        <f t="shared" ref="HR176" si="389">BB176+CB176+CO176</f>
        <v>12658</v>
      </c>
      <c r="HS176" s="6">
        <f t="shared" ref="HS176" si="390">BC176+CC176+CP176</f>
        <v>12586</v>
      </c>
      <c r="HT176" s="6">
        <f t="shared" ref="HT176" si="391">BD176+CD176+CQ176</f>
        <v>72</v>
      </c>
      <c r="HU176" s="6">
        <f t="shared" ref="HU176" si="392">BE176+CE176+CR176</f>
        <v>0</v>
      </c>
      <c r="HV176" s="6">
        <f t="shared" ref="HV176" si="393">BF176+CF176+CS176</f>
        <v>72</v>
      </c>
      <c r="HW176" s="7">
        <f t="shared" ref="HW176" si="394">BG176+CG176+CT176</f>
        <v>9728393000</v>
      </c>
      <c r="HX176" s="7">
        <f t="shared" ref="HX176" si="395">BH176+CH176+CU176</f>
        <v>2299137.1923475182</v>
      </c>
      <c r="HY176" s="7">
        <f t="shared" ref="HY176" si="396">BI176+CI176+CV176</f>
        <v>714725.2</v>
      </c>
      <c r="HZ176" s="8">
        <f t="shared" ref="HZ176" si="397">BJ176+CJ176+CW176</f>
        <v>1544443.19</v>
      </c>
      <c r="IA176" s="8">
        <f t="shared" ref="IA176" si="398">BK176+CK176+CX176</f>
        <v>70559</v>
      </c>
      <c r="IB176" s="7">
        <f t="shared" ref="IB176" si="399">BL176+CL176+CY176</f>
        <v>12555816.790000001</v>
      </c>
      <c r="IC176" s="8">
        <f t="shared" ref="IC176" si="400">BM176+CM176+CZ176</f>
        <v>1615002.19</v>
      </c>
      <c r="ID176" s="7">
        <f t="shared" ref="ID176" si="401">BN176+CN176+DA176</f>
        <v>8656.6838000000007</v>
      </c>
      <c r="IE176" s="6">
        <f t="shared" ref="IE176:IE181" si="402">DB176+EB176+EO176+FO176</f>
        <v>25326</v>
      </c>
      <c r="IF176" s="6">
        <f t="shared" si="95"/>
        <v>7208</v>
      </c>
      <c r="IG176" s="6">
        <f t="shared" si="96"/>
        <v>18118</v>
      </c>
      <c r="IH176" s="6">
        <f t="shared" si="97"/>
        <v>0</v>
      </c>
      <c r="II176" s="6">
        <f t="shared" si="98"/>
        <v>18118</v>
      </c>
      <c r="IJ176" s="7">
        <f t="shared" si="99"/>
        <v>8038505000</v>
      </c>
      <c r="IK176" s="7">
        <f t="shared" si="100"/>
        <v>861942.54827285907</v>
      </c>
      <c r="IL176" s="7">
        <f t="shared" si="101"/>
        <v>0</v>
      </c>
      <c r="IM176" s="8">
        <f t="shared" si="102"/>
        <v>4643330.9399999995</v>
      </c>
      <c r="IN176" s="8">
        <f t="shared" si="103"/>
        <v>2356</v>
      </c>
      <c r="IO176" s="7">
        <f t="shared" si="104"/>
        <v>78752.570000000007</v>
      </c>
      <c r="IP176" s="8">
        <f t="shared" si="105"/>
        <v>4645686.9399999995</v>
      </c>
      <c r="IQ176" s="7">
        <f t="shared" si="106"/>
        <v>12421.741900000001</v>
      </c>
    </row>
    <row r="177" spans="1:251" ht="12" customHeight="1" x14ac:dyDescent="0.2">
      <c r="A177" s="14" t="s">
        <v>3</v>
      </c>
      <c r="B177" s="6">
        <v>3626</v>
      </c>
      <c r="C177" s="6">
        <v>2243</v>
      </c>
      <c r="D177" s="6">
        <v>1383</v>
      </c>
      <c r="E177" s="6">
        <v>1184</v>
      </c>
      <c r="F177" s="6">
        <v>199</v>
      </c>
      <c r="G177" s="7">
        <v>812867000</v>
      </c>
      <c r="H177" s="7">
        <v>224177.33039161609</v>
      </c>
      <c r="I177" s="7">
        <v>28935</v>
      </c>
      <c r="J177" s="8">
        <v>156292294.65000001</v>
      </c>
      <c r="K177" s="8">
        <v>15005777.83</v>
      </c>
      <c r="L177" s="7">
        <v>44955878.560000002</v>
      </c>
      <c r="M177" s="8">
        <v>171298072.48000002</v>
      </c>
      <c r="N177" s="7">
        <v>0</v>
      </c>
      <c r="O177" s="6"/>
      <c r="P177" s="6"/>
      <c r="Q177" s="6"/>
      <c r="R177" s="6"/>
      <c r="S177" s="6"/>
      <c r="T177" s="7"/>
      <c r="U177" s="7"/>
      <c r="V177" s="7"/>
      <c r="W177" s="8"/>
      <c r="X177" s="8"/>
      <c r="Y177" s="7"/>
      <c r="Z177" s="8"/>
      <c r="AA177" s="7"/>
      <c r="AB177" s="6">
        <v>73363</v>
      </c>
      <c r="AC177" s="6">
        <v>6817</v>
      </c>
      <c r="AD177" s="6">
        <v>66546</v>
      </c>
      <c r="AE177" s="6">
        <v>46844</v>
      </c>
      <c r="AF177" s="6">
        <v>19702</v>
      </c>
      <c r="AG177" s="7">
        <v>14300724000</v>
      </c>
      <c r="AH177" s="7">
        <v>194931.01427149927</v>
      </c>
      <c r="AI177" s="7">
        <v>185815</v>
      </c>
      <c r="AJ177" s="8">
        <v>9518423643.9700012</v>
      </c>
      <c r="AK177" s="8">
        <v>923827891.88</v>
      </c>
      <c r="AL177" s="7">
        <v>863988012.84000003</v>
      </c>
      <c r="AM177" s="8">
        <v>10442251535.85</v>
      </c>
      <c r="AN177" s="7">
        <v>30300530.770900004</v>
      </c>
      <c r="AO177" s="6">
        <v>112879</v>
      </c>
      <c r="AP177" s="6">
        <v>38309</v>
      </c>
      <c r="AQ177" s="6">
        <v>74570</v>
      </c>
      <c r="AR177" s="6">
        <v>70017</v>
      </c>
      <c r="AS177" s="6">
        <v>4553</v>
      </c>
      <c r="AT177" s="7">
        <v>23828131000</v>
      </c>
      <c r="AU177" s="7">
        <v>211094.45512451386</v>
      </c>
      <c r="AV177" s="7">
        <v>6656244.370000001</v>
      </c>
      <c r="AW177" s="8">
        <v>5297339745.8600006</v>
      </c>
      <c r="AX177" s="8">
        <v>442665299</v>
      </c>
      <c r="AY177" s="7">
        <v>771004965.17999995</v>
      </c>
      <c r="AZ177" s="8">
        <v>5740005044.8600006</v>
      </c>
      <c r="BA177" s="7">
        <v>18272635.687799998</v>
      </c>
      <c r="BB177" s="6">
        <v>8807</v>
      </c>
      <c r="BC177" s="6">
        <v>8758</v>
      </c>
      <c r="BD177" s="6">
        <v>49</v>
      </c>
      <c r="BE177" s="6">
        <v>0</v>
      </c>
      <c r="BF177" s="6">
        <v>49</v>
      </c>
      <c r="BG177" s="7">
        <v>6780709000</v>
      </c>
      <c r="BH177" s="7">
        <v>769922.67514477123</v>
      </c>
      <c r="BI177" s="7">
        <v>360337.6</v>
      </c>
      <c r="BJ177" s="8">
        <v>440002.81</v>
      </c>
      <c r="BK177" s="8">
        <v>54298</v>
      </c>
      <c r="BL177" s="7">
        <v>8037006.6999999993</v>
      </c>
      <c r="BM177" s="8">
        <v>494300.81</v>
      </c>
      <c r="BN177" s="7">
        <v>3157.8680000000004</v>
      </c>
      <c r="BO177" s="6">
        <v>1848300</v>
      </c>
      <c r="BP177" s="6">
        <v>1267704</v>
      </c>
      <c r="BQ177" s="6">
        <v>580596</v>
      </c>
      <c r="BR177" s="6">
        <v>497617</v>
      </c>
      <c r="BS177" s="6">
        <v>82979</v>
      </c>
      <c r="BT177" s="7">
        <v>399529216381</v>
      </c>
      <c r="BU177" s="7">
        <v>216160.37244008007</v>
      </c>
      <c r="BV177" s="7">
        <v>134689954.81999999</v>
      </c>
      <c r="BW177" s="8">
        <v>54879276456.349998</v>
      </c>
      <c r="BX177" s="8">
        <v>5396644066.0600004</v>
      </c>
      <c r="BY177" s="7">
        <v>14282799312.969999</v>
      </c>
      <c r="BZ177" s="8">
        <v>60275920522.410004</v>
      </c>
      <c r="CA177" s="7">
        <v>384975691.49769998</v>
      </c>
      <c r="CB177" s="6">
        <v>1815</v>
      </c>
      <c r="CC177" s="6">
        <v>1808</v>
      </c>
      <c r="CD177" s="6">
        <v>7</v>
      </c>
      <c r="CE177" s="6">
        <v>0</v>
      </c>
      <c r="CF177" s="6">
        <v>7</v>
      </c>
      <c r="CG177" s="7">
        <v>1361634000</v>
      </c>
      <c r="CH177" s="7">
        <v>750211.57024793385</v>
      </c>
      <c r="CI177" s="7">
        <v>249180</v>
      </c>
      <c r="CJ177" s="8">
        <v>55030.399999999994</v>
      </c>
      <c r="CK177" s="8">
        <v>2775</v>
      </c>
      <c r="CL177" s="7">
        <v>1851861.6800000002</v>
      </c>
      <c r="CM177" s="8">
        <v>57805.399999999994</v>
      </c>
      <c r="CN177" s="7">
        <v>418.15540000000004</v>
      </c>
      <c r="CO177" s="6">
        <v>2036</v>
      </c>
      <c r="CP177" s="6">
        <v>2024</v>
      </c>
      <c r="CQ177" s="6">
        <v>12</v>
      </c>
      <c r="CR177" s="6">
        <v>0</v>
      </c>
      <c r="CS177" s="6">
        <v>12</v>
      </c>
      <c r="CT177" s="7">
        <v>1586050000</v>
      </c>
      <c r="CU177" s="7">
        <v>779002.94695481332</v>
      </c>
      <c r="CV177" s="7">
        <v>105207.6</v>
      </c>
      <c r="CW177" s="8">
        <v>461489.72</v>
      </c>
      <c r="CX177" s="8">
        <v>20861</v>
      </c>
      <c r="CY177" s="7">
        <v>2671226.2400000002</v>
      </c>
      <c r="CZ177" s="8">
        <v>482350.72</v>
      </c>
      <c r="DA177" s="7">
        <v>3364.0082000000007</v>
      </c>
      <c r="DB177" s="6">
        <v>444</v>
      </c>
      <c r="DC177" s="6">
        <v>54</v>
      </c>
      <c r="DD177" s="6">
        <v>390</v>
      </c>
      <c r="DE177" s="6">
        <v>0</v>
      </c>
      <c r="DF177" s="6">
        <v>390</v>
      </c>
      <c r="DG177" s="7">
        <v>95963000</v>
      </c>
      <c r="DH177" s="7">
        <v>216132.88288288287</v>
      </c>
      <c r="DI177" s="7">
        <v>0</v>
      </c>
      <c r="DJ177" s="8">
        <v>70662.459999999992</v>
      </c>
      <c r="DK177" s="8">
        <v>257</v>
      </c>
      <c r="DL177" s="7">
        <v>1577.85</v>
      </c>
      <c r="DM177" s="8">
        <v>70919.459999999992</v>
      </c>
      <c r="DN177" s="7">
        <v>105.08640000000001</v>
      </c>
      <c r="DO177" s="6">
        <v>459943</v>
      </c>
      <c r="DP177" s="6">
        <v>446805</v>
      </c>
      <c r="DQ177" s="6">
        <v>13138</v>
      </c>
      <c r="DR177" s="6">
        <v>5235</v>
      </c>
      <c r="DS177" s="6">
        <v>7903</v>
      </c>
      <c r="DT177" s="7">
        <v>55811768000</v>
      </c>
      <c r="DU177" s="7">
        <v>121344.96665891209</v>
      </c>
      <c r="DV177" s="7">
        <v>51487080.780000001</v>
      </c>
      <c r="DW177" s="8">
        <v>1649286477.5799999</v>
      </c>
      <c r="DX177" s="8">
        <v>284387311.99000001</v>
      </c>
      <c r="DY177" s="7">
        <v>4987336026.6800003</v>
      </c>
      <c r="DZ177" s="8">
        <v>1933673789.5699999</v>
      </c>
      <c r="EA177" s="7">
        <v>18932044.258299999</v>
      </c>
      <c r="EB177" s="6">
        <v>5748</v>
      </c>
      <c r="EC177" s="6">
        <v>5516</v>
      </c>
      <c r="ED177" s="6">
        <v>232</v>
      </c>
      <c r="EE177" s="6">
        <v>0</v>
      </c>
      <c r="EF177" s="6">
        <v>232</v>
      </c>
      <c r="EG177" s="7">
        <v>1896284000</v>
      </c>
      <c r="EH177" s="7">
        <v>329903.27070285316</v>
      </c>
      <c r="EI177" s="7">
        <v>0</v>
      </c>
      <c r="EJ177" s="8">
        <v>96612.739999999991</v>
      </c>
      <c r="EK177" s="8">
        <v>488</v>
      </c>
      <c r="EL177" s="7">
        <v>38427.759999999995</v>
      </c>
      <c r="EM177" s="8">
        <v>97100.739999999991</v>
      </c>
      <c r="EN177" s="7">
        <v>409.70250000000004</v>
      </c>
      <c r="EO177" s="6">
        <v>19841</v>
      </c>
      <c r="EP177" s="6">
        <v>2481</v>
      </c>
      <c r="EQ177" s="6">
        <v>17360</v>
      </c>
      <c r="ER177" s="6">
        <v>0</v>
      </c>
      <c r="ES177" s="6">
        <v>17360</v>
      </c>
      <c r="ET177" s="7">
        <v>6274292000</v>
      </c>
      <c r="EU177" s="7">
        <v>316228.61750919814</v>
      </c>
      <c r="EV177" s="7">
        <v>0</v>
      </c>
      <c r="EW177" s="8">
        <v>5543674.8199999994</v>
      </c>
      <c r="EX177" s="8">
        <v>10617</v>
      </c>
      <c r="EY177" s="7">
        <v>40096.92</v>
      </c>
      <c r="EZ177" s="8">
        <v>5554291.8199999994</v>
      </c>
      <c r="FA177" s="7">
        <v>22632.051299999999</v>
      </c>
      <c r="FB177" s="6">
        <v>347200</v>
      </c>
      <c r="FC177" s="6">
        <v>342091</v>
      </c>
      <c r="FD177" s="6">
        <v>5109</v>
      </c>
      <c r="FE177" s="6">
        <v>2510</v>
      </c>
      <c r="FF177" s="6">
        <v>2599</v>
      </c>
      <c r="FG177" s="7">
        <v>47767457000</v>
      </c>
      <c r="FH177" s="7">
        <v>137579.08122119817</v>
      </c>
      <c r="FI177" s="7">
        <v>7713595.8000000007</v>
      </c>
      <c r="FJ177" s="8">
        <v>769746326.58999991</v>
      </c>
      <c r="FK177" s="8">
        <v>106912802.3</v>
      </c>
      <c r="FL177" s="7">
        <v>5423184618.5099993</v>
      </c>
      <c r="FM177" s="8">
        <v>876659128.88999999</v>
      </c>
      <c r="FN177" s="7">
        <v>11519231.2226</v>
      </c>
      <c r="FO177" s="6">
        <v>146</v>
      </c>
      <c r="FP177" s="6">
        <v>0</v>
      </c>
      <c r="FQ177" s="6">
        <v>146</v>
      </c>
      <c r="FR177" s="6">
        <v>0</v>
      </c>
      <c r="FS177" s="6">
        <v>146</v>
      </c>
      <c r="FT177" s="7">
        <v>62824000</v>
      </c>
      <c r="FU177" s="7">
        <v>430301.36986301368</v>
      </c>
      <c r="FV177" s="7">
        <v>0</v>
      </c>
      <c r="FW177" s="8">
        <v>0</v>
      </c>
      <c r="FX177" s="8">
        <v>0</v>
      </c>
      <c r="FY177" s="7">
        <v>0</v>
      </c>
      <c r="FZ177" s="8">
        <v>0</v>
      </c>
      <c r="GA177" s="7">
        <v>0</v>
      </c>
      <c r="GB177" s="6">
        <v>2884148</v>
      </c>
      <c r="GC177" s="6">
        <v>2124610</v>
      </c>
      <c r="GD177" s="6">
        <v>759538</v>
      </c>
      <c r="GE177" s="6">
        <v>623407</v>
      </c>
      <c r="GF177" s="6">
        <v>136131</v>
      </c>
      <c r="GG177" s="7">
        <v>560107919381</v>
      </c>
      <c r="GH177" s="7">
        <v>194202.21132237319</v>
      </c>
      <c r="GI177" s="7">
        <v>201476350.96999997</v>
      </c>
      <c r="GJ177" s="8">
        <v>72277032417.949997</v>
      </c>
      <c r="GK177" s="8">
        <v>7169532445.0599995</v>
      </c>
      <c r="GL177" s="7">
        <v>26385909011.889999</v>
      </c>
      <c r="GM177" s="8">
        <v>79446564863.01001</v>
      </c>
      <c r="GN177" s="7">
        <v>464030220.30910003</v>
      </c>
      <c r="GO177" s="6">
        <v>1320113</v>
      </c>
      <c r="GP177" s="6">
        <v>683400</v>
      </c>
      <c r="GQ177" s="6">
        <v>636713</v>
      </c>
      <c r="GR177" s="6">
        <v>567652</v>
      </c>
      <c r="GS177" s="6">
        <v>69061</v>
      </c>
      <c r="GT177" s="7">
        <v>288982502381</v>
      </c>
      <c r="GU177" s="7">
        <v>218907.39836741248</v>
      </c>
      <c r="GV177" s="7">
        <v>72683672.489999995</v>
      </c>
      <c r="GW177" s="8">
        <v>49128270896.230003</v>
      </c>
      <c r="GX177" s="8">
        <v>3475089836.1700001</v>
      </c>
      <c r="GY177" s="7">
        <v>5141611814.4399996</v>
      </c>
      <c r="GZ177" s="8">
        <v>52603360732.400002</v>
      </c>
      <c r="HA177" s="7">
        <v>286073874.59380001</v>
      </c>
      <c r="HB177" s="6">
        <f t="shared" ref="HB177:HB182" si="403">DO177+FB177-GB177+CO177+CB177+BO177+BB177+EO177+EB177+DB177+AO177+B177+AB177+FO177+O177</f>
        <v>0</v>
      </c>
      <c r="HC177" s="6">
        <f t="shared" ref="HC177:HN177" si="404">DP177+FC177-GC177+CP177+CC177+BP177+BC177+EP177+EC177+DC177+AP177+C177+AC177+FP177+P177</f>
        <v>0</v>
      </c>
      <c r="HD177" s="6">
        <f t="shared" si="404"/>
        <v>0</v>
      </c>
      <c r="HE177" s="6">
        <f t="shared" si="404"/>
        <v>0</v>
      </c>
      <c r="HF177" s="6">
        <f t="shared" si="404"/>
        <v>0</v>
      </c>
      <c r="HG177" s="7">
        <f t="shared" si="404"/>
        <v>0</v>
      </c>
      <c r="HH177" s="7">
        <f t="shared" si="404"/>
        <v>4502788.3420909122</v>
      </c>
      <c r="HI177" s="7">
        <f t="shared" si="404"/>
        <v>1.862645149230957E-9</v>
      </c>
      <c r="HJ177" s="8">
        <f t="shared" si="404"/>
        <v>-5.7220458984375E-6</v>
      </c>
      <c r="HK177" s="8">
        <f t="shared" si="404"/>
        <v>9.5367431640625E-7</v>
      </c>
      <c r="HL177" s="7">
        <f t="shared" si="404"/>
        <v>-1.3113021850585938E-6</v>
      </c>
      <c r="HM177" s="8">
        <f t="shared" si="404"/>
        <v>-5.7220458984375E-6</v>
      </c>
      <c r="HN177" s="7">
        <f t="shared" si="404"/>
        <v>-9.6857547760009766E-8</v>
      </c>
      <c r="HP177" s="15">
        <f t="shared" ref="HP177:HP182" si="405">((BM177*1.99+BZ177*2+CM177*2.2+CZ177*2.95+DZ177*3+FM177*4+EZ177*3.85+EM177*3.35+DM177*2.99+AZ177*1+AM177*0.5+Z177*0.05))/GM177/100</f>
        <v>1.7728278763219273E-2</v>
      </c>
      <c r="HR177" s="6">
        <f t="shared" ref="HR177" si="406">BB177+CB177+CO177</f>
        <v>12658</v>
      </c>
      <c r="HS177" s="6">
        <f t="shared" ref="HS177" si="407">BC177+CC177+CP177</f>
        <v>12590</v>
      </c>
      <c r="HT177" s="6">
        <f t="shared" ref="HT177" si="408">BD177+CD177+CQ177</f>
        <v>68</v>
      </c>
      <c r="HU177" s="6">
        <f t="shared" ref="HU177" si="409">BE177+CE177+CR177</f>
        <v>0</v>
      </c>
      <c r="HV177" s="6">
        <f t="shared" ref="HV177" si="410">BF177+CF177+CS177</f>
        <v>68</v>
      </c>
      <c r="HW177" s="7">
        <f t="shared" ref="HW177" si="411">BG177+CG177+CT177</f>
        <v>9728393000</v>
      </c>
      <c r="HX177" s="7">
        <f t="shared" ref="HX177" si="412">BH177+CH177+CU177</f>
        <v>2299137.1923475182</v>
      </c>
      <c r="HY177" s="7">
        <f t="shared" ref="HY177" si="413">BI177+CI177+CV177</f>
        <v>714725.2</v>
      </c>
      <c r="HZ177" s="8">
        <f t="shared" ref="HZ177" si="414">BJ177+CJ177+CW177</f>
        <v>956522.92999999993</v>
      </c>
      <c r="IA177" s="8">
        <f t="shared" ref="IA177" si="415">BK177+CK177+CX177</f>
        <v>77934</v>
      </c>
      <c r="IB177" s="7">
        <f t="shared" ref="IB177" si="416">BL177+CL177+CY177</f>
        <v>12560094.619999999</v>
      </c>
      <c r="IC177" s="8">
        <f t="shared" ref="IC177" si="417">BM177+CM177+CZ177</f>
        <v>1034456.9299999999</v>
      </c>
      <c r="ID177" s="7">
        <f t="shared" ref="ID177" si="418">BN177+CN177+DA177</f>
        <v>6940.0316000000012</v>
      </c>
      <c r="IE177" s="6">
        <f t="shared" si="402"/>
        <v>26179</v>
      </c>
      <c r="IF177" s="6">
        <f t="shared" ref="IF177" si="419">DC177+EC177+EP177+FP177</f>
        <v>8051</v>
      </c>
      <c r="IG177" s="6">
        <f t="shared" ref="IG177" si="420">DD177+ED177+EQ177+FQ177</f>
        <v>18128</v>
      </c>
      <c r="IH177" s="6">
        <f t="shared" ref="IH177" si="421">DE177+EE177+ER177+FR177</f>
        <v>0</v>
      </c>
      <c r="II177" s="6">
        <f t="shared" ref="II177" si="422">DF177+EF177+ES177+FS177</f>
        <v>18128</v>
      </c>
      <c r="IJ177" s="7">
        <f t="shared" ref="IJ177" si="423">DG177+EG177+ET177+FT177</f>
        <v>8329363000</v>
      </c>
      <c r="IK177" s="7">
        <f t="shared" ref="IK177" si="424">DH177+EH177+EU177+FU177</f>
        <v>1292566.1409579478</v>
      </c>
      <c r="IL177" s="7">
        <f t="shared" ref="IL177" si="425">DI177+EI177+EV177+FV177</f>
        <v>0</v>
      </c>
      <c r="IM177" s="8">
        <f t="shared" ref="IM177" si="426">DJ177+EJ177+EW177+FW177</f>
        <v>5710950.0199999996</v>
      </c>
      <c r="IN177" s="8">
        <f t="shared" ref="IN177" si="427">DK177+EK177+EX177+FX177</f>
        <v>11362</v>
      </c>
      <c r="IO177" s="7">
        <f t="shared" ref="IO177" si="428">DL177+EL177+EY177+FY177</f>
        <v>80102.53</v>
      </c>
      <c r="IP177" s="8">
        <f t="shared" ref="IP177" si="429">DM177+EM177+EZ177+FZ177</f>
        <v>5722312.0199999996</v>
      </c>
      <c r="IQ177" s="7">
        <f t="shared" ref="IQ177" si="430">DN177+EN177+FA177+GA177</f>
        <v>23146.840199999999</v>
      </c>
    </row>
    <row r="178" spans="1:251" ht="12" customHeight="1" x14ac:dyDescent="0.2">
      <c r="A178" s="14" t="s">
        <v>4</v>
      </c>
      <c r="B178" s="6">
        <v>3889</v>
      </c>
      <c r="C178" s="6">
        <v>2516</v>
      </c>
      <c r="D178" s="6">
        <v>1373</v>
      </c>
      <c r="E178" s="6">
        <v>1180</v>
      </c>
      <c r="F178" s="6">
        <v>193</v>
      </c>
      <c r="G178" s="7">
        <v>870619000</v>
      </c>
      <c r="H178" s="7">
        <v>223867.06094111598</v>
      </c>
      <c r="I178" s="7">
        <v>32035</v>
      </c>
      <c r="J178" s="8">
        <v>154926924.22999999</v>
      </c>
      <c r="K178" s="8">
        <v>14865826.83</v>
      </c>
      <c r="L178" s="7">
        <v>48155473.829999998</v>
      </c>
      <c r="M178" s="8">
        <v>169792751.06</v>
      </c>
      <c r="N178" s="7">
        <v>0</v>
      </c>
      <c r="O178" s="6">
        <v>3</v>
      </c>
      <c r="P178" s="6">
        <v>0</v>
      </c>
      <c r="Q178" s="6">
        <v>3</v>
      </c>
      <c r="R178" s="6">
        <v>1</v>
      </c>
      <c r="S178" s="6">
        <v>2</v>
      </c>
      <c r="T178" s="7">
        <v>1770000</v>
      </c>
      <c r="U178" s="7">
        <v>590000</v>
      </c>
      <c r="V178" s="7">
        <v>0</v>
      </c>
      <c r="W178" s="8">
        <v>706604.11</v>
      </c>
      <c r="X178" s="8">
        <v>48360</v>
      </c>
      <c r="Y178" s="7">
        <v>30539.919999999998</v>
      </c>
      <c r="Z178" s="8">
        <v>754964.11</v>
      </c>
      <c r="AA178" s="7">
        <v>1358.6642999999999</v>
      </c>
      <c r="AB178" s="6">
        <v>77165</v>
      </c>
      <c r="AC178" s="6">
        <v>15276</v>
      </c>
      <c r="AD178" s="6">
        <v>61889</v>
      </c>
      <c r="AE178" s="6">
        <v>43987</v>
      </c>
      <c r="AF178" s="6">
        <v>17902</v>
      </c>
      <c r="AG178" s="7">
        <v>14977771000</v>
      </c>
      <c r="AH178" s="7">
        <v>194100.57668632152</v>
      </c>
      <c r="AI178" s="7">
        <v>203285</v>
      </c>
      <c r="AJ178" s="8">
        <v>8855752402.8299999</v>
      </c>
      <c r="AK178" s="8">
        <v>852941566.99000001</v>
      </c>
      <c r="AL178" s="7">
        <v>900685630.16000009</v>
      </c>
      <c r="AM178" s="8">
        <v>9708693969.8199997</v>
      </c>
      <c r="AN178" s="7">
        <v>33497411.475200001</v>
      </c>
      <c r="AO178" s="6">
        <v>116010</v>
      </c>
      <c r="AP178" s="6">
        <v>38741</v>
      </c>
      <c r="AQ178" s="6">
        <v>77269</v>
      </c>
      <c r="AR178" s="6">
        <v>72681</v>
      </c>
      <c r="AS178" s="6">
        <v>4588</v>
      </c>
      <c r="AT178" s="7">
        <v>24596172000</v>
      </c>
      <c r="AU178" s="7">
        <v>212017.68813033358</v>
      </c>
      <c r="AV178" s="7">
        <v>6526420.8300000001</v>
      </c>
      <c r="AW178" s="8">
        <v>5552138969.3099995</v>
      </c>
      <c r="AX178" s="8">
        <v>445391377.38999999</v>
      </c>
      <c r="AY178" s="7">
        <v>778234210.21000004</v>
      </c>
      <c r="AZ178" s="8">
        <v>5997530346.6999998</v>
      </c>
      <c r="BA178" s="7">
        <v>23592004.825400002</v>
      </c>
      <c r="BB178" s="6">
        <v>8807</v>
      </c>
      <c r="BC178" s="6">
        <v>8758</v>
      </c>
      <c r="BD178" s="6">
        <v>49</v>
      </c>
      <c r="BE178" s="6">
        <v>0</v>
      </c>
      <c r="BF178" s="6">
        <v>49</v>
      </c>
      <c r="BG178" s="7">
        <v>6780709000</v>
      </c>
      <c r="BH178" s="7">
        <v>769922.67514477123</v>
      </c>
      <c r="BI178" s="7">
        <v>360337.6</v>
      </c>
      <c r="BJ178" s="8">
        <v>443152.81</v>
      </c>
      <c r="BK178" s="8">
        <v>54298</v>
      </c>
      <c r="BL178" s="7">
        <v>8037006.7000000002</v>
      </c>
      <c r="BM178" s="8">
        <v>497450.81</v>
      </c>
      <c r="BN178" s="7">
        <v>3996.2128000000002</v>
      </c>
      <c r="BO178" s="6">
        <v>1843806</v>
      </c>
      <c r="BP178" s="6">
        <v>1275878</v>
      </c>
      <c r="BQ178" s="6">
        <v>567928</v>
      </c>
      <c r="BR178" s="6">
        <v>486822</v>
      </c>
      <c r="BS178" s="6">
        <v>81106</v>
      </c>
      <c r="BT178" s="7">
        <v>398690328381</v>
      </c>
      <c r="BU178" s="7">
        <v>216232.2545761322</v>
      </c>
      <c r="BV178" s="7">
        <v>134663292.31999999</v>
      </c>
      <c r="BW178" s="8">
        <v>53810378017.139999</v>
      </c>
      <c r="BX178" s="8">
        <v>5227627173.75</v>
      </c>
      <c r="BY178" s="7">
        <v>14247818869.540001</v>
      </c>
      <c r="BZ178" s="8">
        <v>59038005190.889999</v>
      </c>
      <c r="CA178" s="7">
        <v>473500102.6796</v>
      </c>
      <c r="CB178" s="6">
        <v>1815</v>
      </c>
      <c r="CC178" s="6">
        <v>1808</v>
      </c>
      <c r="CD178" s="6">
        <v>7</v>
      </c>
      <c r="CE178" s="6">
        <v>0</v>
      </c>
      <c r="CF178" s="6">
        <v>7</v>
      </c>
      <c r="CG178" s="7">
        <v>1361634000</v>
      </c>
      <c r="CH178" s="7">
        <v>750211.57024793385</v>
      </c>
      <c r="CI178" s="7">
        <v>249180</v>
      </c>
      <c r="CJ178" s="8">
        <v>55030.399999999994</v>
      </c>
      <c r="CK178" s="8">
        <v>2775</v>
      </c>
      <c r="CL178" s="7">
        <v>1851861.6800000002</v>
      </c>
      <c r="CM178" s="8">
        <v>57805.399999999994</v>
      </c>
      <c r="CN178" s="7">
        <v>526.1644</v>
      </c>
      <c r="CO178" s="6">
        <v>2036</v>
      </c>
      <c r="CP178" s="6">
        <v>2024</v>
      </c>
      <c r="CQ178" s="6">
        <v>12</v>
      </c>
      <c r="CR178" s="6">
        <v>0</v>
      </c>
      <c r="CS178" s="6">
        <v>12</v>
      </c>
      <c r="CT178" s="7">
        <v>1586050000</v>
      </c>
      <c r="CU178" s="7">
        <v>779002.94695481332</v>
      </c>
      <c r="CV178" s="7">
        <v>105207.6</v>
      </c>
      <c r="CW178" s="8">
        <v>461989.72</v>
      </c>
      <c r="CX178" s="8">
        <v>20861</v>
      </c>
      <c r="CY178" s="7">
        <v>2671226.2400000002</v>
      </c>
      <c r="CZ178" s="8">
        <v>482850.72</v>
      </c>
      <c r="DA178" s="7">
        <v>4573.2959000000001</v>
      </c>
      <c r="DB178" s="6">
        <v>444</v>
      </c>
      <c r="DC178" s="6">
        <v>58</v>
      </c>
      <c r="DD178" s="6">
        <v>386</v>
      </c>
      <c r="DE178" s="6">
        <v>0</v>
      </c>
      <c r="DF178" s="6">
        <v>386</v>
      </c>
      <c r="DG178" s="7">
        <v>95963000</v>
      </c>
      <c r="DH178" s="7">
        <v>216132.88288288287</v>
      </c>
      <c r="DI178" s="7">
        <v>0</v>
      </c>
      <c r="DJ178" s="8">
        <v>69989.5</v>
      </c>
      <c r="DK178" s="8">
        <v>257</v>
      </c>
      <c r="DL178" s="7">
        <v>1585.95</v>
      </c>
      <c r="DM178" s="8">
        <v>70246.5</v>
      </c>
      <c r="DN178" s="7">
        <v>105.7835</v>
      </c>
      <c r="DO178" s="6">
        <v>459933</v>
      </c>
      <c r="DP178" s="6">
        <v>447121</v>
      </c>
      <c r="DQ178" s="6">
        <v>12812</v>
      </c>
      <c r="DR178" s="6">
        <v>5130</v>
      </c>
      <c r="DS178" s="6">
        <v>7682</v>
      </c>
      <c r="DT178" s="7">
        <v>55810628000</v>
      </c>
      <c r="DU178" s="7">
        <v>121345.12635536045</v>
      </c>
      <c r="DV178" s="7">
        <v>51487080.780000001</v>
      </c>
      <c r="DW178" s="8">
        <v>1595307427.77</v>
      </c>
      <c r="DX178" s="8">
        <v>274613655.99000001</v>
      </c>
      <c r="DY178" s="7">
        <v>4987653558.1499996</v>
      </c>
      <c r="DZ178" s="8">
        <v>1869921083.76</v>
      </c>
      <c r="EA178" s="7">
        <v>23045350.1237</v>
      </c>
      <c r="EB178" s="6">
        <v>5752</v>
      </c>
      <c r="EC178" s="6">
        <v>5552</v>
      </c>
      <c r="ED178" s="6">
        <v>200</v>
      </c>
      <c r="EE178" s="6">
        <v>0</v>
      </c>
      <c r="EF178" s="6">
        <v>200</v>
      </c>
      <c r="EG178" s="7">
        <v>1897394000</v>
      </c>
      <c r="EH178" s="7">
        <v>329866.82892906817</v>
      </c>
      <c r="EI178" s="7">
        <v>0</v>
      </c>
      <c r="EJ178" s="8">
        <v>113044.63</v>
      </c>
      <c r="EK178" s="8">
        <v>434</v>
      </c>
      <c r="EL178" s="7">
        <v>38491.89</v>
      </c>
      <c r="EM178" s="8">
        <v>113478.63</v>
      </c>
      <c r="EN178" s="7">
        <v>574.88990000000001</v>
      </c>
      <c r="EO178" s="6">
        <v>20406</v>
      </c>
      <c r="EP178" s="6">
        <v>3232</v>
      </c>
      <c r="EQ178" s="6">
        <v>17174</v>
      </c>
      <c r="ER178" s="6">
        <v>0</v>
      </c>
      <c r="ES178" s="6">
        <v>17174</v>
      </c>
      <c r="ET178" s="7">
        <v>6417019000</v>
      </c>
      <c r="EU178" s="7">
        <v>314467.26453004021</v>
      </c>
      <c r="EV178" s="7">
        <v>0</v>
      </c>
      <c r="EW178" s="8">
        <v>6941120.8500000006</v>
      </c>
      <c r="EX178" s="8">
        <v>10011</v>
      </c>
      <c r="EY178" s="7">
        <v>41946.96</v>
      </c>
      <c r="EZ178" s="8">
        <v>6951131.8500000006</v>
      </c>
      <c r="FA178" s="7">
        <v>35099.080600000008</v>
      </c>
      <c r="FB178" s="6">
        <v>347200</v>
      </c>
      <c r="FC178" s="6">
        <v>342184</v>
      </c>
      <c r="FD178" s="6">
        <v>5016</v>
      </c>
      <c r="FE178" s="6">
        <v>2460</v>
      </c>
      <c r="FF178" s="6">
        <v>2556</v>
      </c>
      <c r="FG178" s="7">
        <v>47767287000</v>
      </c>
      <c r="FH178" s="7">
        <v>137578.59158986175</v>
      </c>
      <c r="FI178" s="7">
        <v>7713595.8000000007</v>
      </c>
      <c r="FJ178" s="8">
        <v>754437782.25</v>
      </c>
      <c r="FK178" s="8">
        <v>104752350.3</v>
      </c>
      <c r="FL178" s="7">
        <v>5423456764.0900002</v>
      </c>
      <c r="FM178" s="8">
        <v>859190132.54999995</v>
      </c>
      <c r="FN178" s="7">
        <v>14192910.6478</v>
      </c>
      <c r="FO178" s="6">
        <v>426</v>
      </c>
      <c r="FP178" s="6">
        <v>1</v>
      </c>
      <c r="FQ178" s="6">
        <v>425</v>
      </c>
      <c r="FR178" s="6">
        <v>0</v>
      </c>
      <c r="FS178" s="6">
        <v>425</v>
      </c>
      <c r="FT178" s="7">
        <v>186528000</v>
      </c>
      <c r="FU178" s="7">
        <v>437859.15492957749</v>
      </c>
      <c r="FV178" s="7">
        <v>0</v>
      </c>
      <c r="FW178" s="8">
        <v>10915.1</v>
      </c>
      <c r="FX178" s="8">
        <v>0</v>
      </c>
      <c r="FY178" s="7">
        <v>0</v>
      </c>
      <c r="FZ178" s="8">
        <v>10915.1</v>
      </c>
      <c r="GA178" s="7">
        <v>0</v>
      </c>
      <c r="GB178" s="6">
        <v>2887692</v>
      </c>
      <c r="GC178" s="6">
        <v>2143149</v>
      </c>
      <c r="GD178" s="6">
        <v>744543</v>
      </c>
      <c r="GE178" s="6">
        <v>612261</v>
      </c>
      <c r="GF178" s="6">
        <v>132282</v>
      </c>
      <c r="GG178" s="7">
        <v>561039872381</v>
      </c>
      <c r="GH178" s="7">
        <v>194286.60410493918</v>
      </c>
      <c r="GI178" s="7">
        <v>201340434.93000001</v>
      </c>
      <c r="GJ178" s="8">
        <v>70731743370.650009</v>
      </c>
      <c r="GK178" s="8">
        <v>6920328947.25</v>
      </c>
      <c r="GL178" s="7">
        <v>26398677165.32</v>
      </c>
      <c r="GM178" s="8">
        <v>77652072317.900009</v>
      </c>
      <c r="GN178" s="7">
        <v>567874013.84309995</v>
      </c>
      <c r="GO178" s="6">
        <v>1323657</v>
      </c>
      <c r="GP178" s="6">
        <v>699407</v>
      </c>
      <c r="GQ178" s="6">
        <v>624250</v>
      </c>
      <c r="GR178" s="6">
        <v>557613</v>
      </c>
      <c r="GS178" s="6">
        <v>66637</v>
      </c>
      <c r="GT178" s="7">
        <v>289899805381</v>
      </c>
      <c r="GU178" s="7">
        <v>219014.29553199961</v>
      </c>
      <c r="GV178" s="7">
        <v>72545332.089999989</v>
      </c>
      <c r="GW178" s="8">
        <v>48005796381.130005</v>
      </c>
      <c r="GX178" s="8">
        <v>3311334771.0699997</v>
      </c>
      <c r="GY178" s="7">
        <v>5150073190.7300005</v>
      </c>
      <c r="GZ178" s="8">
        <v>51317131152.200005</v>
      </c>
      <c r="HA178" s="7">
        <v>349005726.71589994</v>
      </c>
      <c r="HB178" s="6">
        <f t="shared" si="403"/>
        <v>0</v>
      </c>
      <c r="HC178" s="6">
        <f t="shared" ref="HC178" si="431">DP178+FC178-GC178+CP178+CC178+BP178+BC178+EP178+EC178+DC178+AP178+C178+AC178+FP178+P178</f>
        <v>0</v>
      </c>
      <c r="HD178" s="6">
        <f t="shared" ref="HD178" si="432">DQ178+FD178-GD178+CQ178+CD178+BQ178+BD178+EQ178+ED178+DD178+AQ178+D178+AD178+FQ178+Q178</f>
        <v>0</v>
      </c>
      <c r="HE178" s="6">
        <f t="shared" ref="HE178" si="433">DR178+FE178-GE178+CR178+CE178+BR178+BE178+ER178+EE178+DE178+AR178+E178+AE178+FR178+R178</f>
        <v>0</v>
      </c>
      <c r="HF178" s="6">
        <f t="shared" ref="HF178" si="434">DS178+FF178-GF178+CS178+CF178+BS178+BF178+ES178+EF178+DF178+AS178+F178+AF178+FS178+S178</f>
        <v>0</v>
      </c>
      <c r="HG178" s="7">
        <f t="shared" ref="HG178" si="435">DT178+FG178-GG178+CT178+CG178+BT178+BG178+ET178+EG178+DG178+AT178+G178+AG178+FT178+T178</f>
        <v>0</v>
      </c>
      <c r="HH178" s="7">
        <f t="shared" ref="HH178" si="436">DU178+FH178-GH178+CU178+CH178+BU178+BH178+EU178+EH178+DH178+AU178+H178+AH178+FU178+U178</f>
        <v>5098318.0177932736</v>
      </c>
      <c r="HI178" s="7">
        <f t="shared" ref="HI178" si="437">DV178+FI178-GI178+CV178+CI178+BV178+BI178+EV178+EI178+DI178+AV178+I178+AI178+FV178+V178</f>
        <v>-3.7252902984619141E-8</v>
      </c>
      <c r="HJ178" s="8">
        <f t="shared" ref="HJ178" si="438">DW178+FJ178-GJ178+CW178+CJ178+BW178+BJ178+EW178+EJ178+DJ178+AW178+J178+AJ178+FW178+W178</f>
        <v>-1.2435950338840485E-5</v>
      </c>
      <c r="HK178" s="8">
        <f t="shared" ref="HK178" si="439">DX178+FK178-GK178+CX178+CK178+BX178+BK178+EX178+EK178+DK178+AX178+K178+AK178+FX178+X178</f>
        <v>0</v>
      </c>
      <c r="HL178" s="7">
        <f t="shared" ref="HL178" si="440">DY178+FL178-GL178+CY178+CL178+BY178+BL178+EY178+EL178+DL178+AY178+L178+AL178+FY178+Y178</f>
        <v>1.4734250726178288E-6</v>
      </c>
      <c r="HM178" s="8">
        <f t="shared" ref="HM178" si="441">DZ178+FM178-GM178+CZ178+CM178+BZ178+BM178+EZ178+EM178+DM178+AZ178+M178+AM178+FZ178+Z178</f>
        <v>-2.0065344870090485E-5</v>
      </c>
      <c r="HN178" s="7">
        <f t="shared" ref="HN178" si="442">EA178+FN178-GN178+DA178+CN178+CA178+BN178+FA178+EN178+DN178+BA178+N178+AN178+GA178+AA178</f>
        <v>1.6468675312353298E-8</v>
      </c>
      <c r="HP178" s="15">
        <f t="shared" si="405"/>
        <v>1.777213906601012E-2</v>
      </c>
      <c r="HR178" s="6">
        <f t="shared" ref="HR178" si="443">BB178+CB178+CO178</f>
        <v>12658</v>
      </c>
      <c r="HS178" s="6">
        <f t="shared" ref="HS178" si="444">BC178+CC178+CP178</f>
        <v>12590</v>
      </c>
      <c r="HT178" s="6">
        <f t="shared" ref="HT178" si="445">BD178+CD178+CQ178</f>
        <v>68</v>
      </c>
      <c r="HU178" s="6">
        <f t="shared" ref="HU178" si="446">BE178+CE178+CR178</f>
        <v>0</v>
      </c>
      <c r="HV178" s="6">
        <f t="shared" ref="HV178" si="447">BF178+CF178+CS178</f>
        <v>68</v>
      </c>
      <c r="HW178" s="7">
        <f t="shared" ref="HW178" si="448">BG178+CG178+CT178</f>
        <v>9728393000</v>
      </c>
      <c r="HX178" s="7">
        <f t="shared" ref="HX178" si="449">BH178+CH178+CU178</f>
        <v>2299137.1923475182</v>
      </c>
      <c r="HY178" s="7">
        <f t="shared" ref="HY178" si="450">BI178+CI178+CV178</f>
        <v>714725.2</v>
      </c>
      <c r="HZ178" s="8">
        <f t="shared" ref="HZ178" si="451">BJ178+CJ178+CW178</f>
        <v>960172.92999999993</v>
      </c>
      <c r="IA178" s="8">
        <f t="shared" ref="IA178" si="452">BK178+CK178+CX178</f>
        <v>77934</v>
      </c>
      <c r="IB178" s="7">
        <f t="shared" ref="IB178" si="453">BL178+CL178+CY178</f>
        <v>12560094.620000001</v>
      </c>
      <c r="IC178" s="8">
        <f t="shared" ref="IC178" si="454">BM178+CM178+CZ178</f>
        <v>1038106.9299999999</v>
      </c>
      <c r="ID178" s="7">
        <f t="shared" ref="ID178" si="455">BN178+CN178+DA178</f>
        <v>9095.6731</v>
      </c>
      <c r="IE178" s="6">
        <f t="shared" si="402"/>
        <v>27028</v>
      </c>
      <c r="IF178" s="6">
        <f t="shared" ref="IF178" si="456">DC178+EC178+EP178+FP178</f>
        <v>8843</v>
      </c>
      <c r="IG178" s="6">
        <f t="shared" ref="IG178" si="457">DD178+ED178+EQ178+FQ178</f>
        <v>18185</v>
      </c>
      <c r="IH178" s="6">
        <f t="shared" ref="IH178" si="458">DE178+EE178+ER178+FR178</f>
        <v>0</v>
      </c>
      <c r="II178" s="6">
        <f t="shared" ref="II178" si="459">DF178+EF178+ES178+FS178</f>
        <v>18185</v>
      </c>
      <c r="IJ178" s="7">
        <f t="shared" ref="IJ178" si="460">DG178+EG178+ET178+FT178</f>
        <v>8596904000</v>
      </c>
      <c r="IK178" s="7">
        <f t="shared" ref="IK178" si="461">DH178+EH178+EU178+FU178</f>
        <v>1298326.1312715686</v>
      </c>
      <c r="IL178" s="7">
        <f t="shared" ref="IL178" si="462">DI178+EI178+EV178+FV178</f>
        <v>0</v>
      </c>
      <c r="IM178" s="8">
        <f t="shared" ref="IM178" si="463">DJ178+EJ178+EW178+FW178</f>
        <v>7135070.0800000001</v>
      </c>
      <c r="IN178" s="8">
        <f t="shared" ref="IN178" si="464">DK178+EK178+EX178+FX178</f>
        <v>10702</v>
      </c>
      <c r="IO178" s="7">
        <f t="shared" ref="IO178" si="465">DL178+EL178+EY178+FY178</f>
        <v>82024.799999999988</v>
      </c>
      <c r="IP178" s="8">
        <f t="shared" ref="IP178" si="466">DM178+EM178+EZ178+FZ178</f>
        <v>7145772.0800000001</v>
      </c>
      <c r="IQ178" s="7">
        <f t="shared" ref="IQ178" si="467">DN178+EN178+FA178+GA178</f>
        <v>35779.754000000008</v>
      </c>
    </row>
    <row r="179" spans="1:251" ht="12" customHeight="1" x14ac:dyDescent="0.2">
      <c r="A179" s="14" t="s">
        <v>5</v>
      </c>
      <c r="B179" s="6">
        <v>4140</v>
      </c>
      <c r="C179" s="6">
        <v>2818</v>
      </c>
      <c r="D179" s="6">
        <v>1322</v>
      </c>
      <c r="E179" s="6">
        <v>1128</v>
      </c>
      <c r="F179" s="6">
        <v>194</v>
      </c>
      <c r="G179" s="7">
        <v>931075000</v>
      </c>
      <c r="H179" s="7">
        <v>224897.34299516908</v>
      </c>
      <c r="I179" s="7">
        <v>33535</v>
      </c>
      <c r="J179" s="8">
        <v>147202563.33999997</v>
      </c>
      <c r="K179" s="8">
        <v>14324542.469999999</v>
      </c>
      <c r="L179" s="7">
        <v>51593717.589999996</v>
      </c>
      <c r="M179" s="8">
        <v>161527105.81</v>
      </c>
      <c r="N179" s="7">
        <v>0</v>
      </c>
      <c r="O179" s="6">
        <v>3</v>
      </c>
      <c r="P179" s="6">
        <v>2</v>
      </c>
      <c r="Q179" s="6">
        <v>1</v>
      </c>
      <c r="R179" s="6">
        <v>1</v>
      </c>
      <c r="S179" s="6">
        <v>0</v>
      </c>
      <c r="T179" s="7">
        <v>2042000</v>
      </c>
      <c r="U179" s="7">
        <v>680666.66666666663</v>
      </c>
      <c r="V179" s="7">
        <v>0</v>
      </c>
      <c r="W179" s="8">
        <v>140142.97</v>
      </c>
      <c r="X179" s="8">
        <v>14993</v>
      </c>
      <c r="Y179" s="7">
        <v>31461.620000000003</v>
      </c>
      <c r="Z179" s="8">
        <v>155135.97</v>
      </c>
      <c r="AA179" s="7">
        <v>453.73810000000003</v>
      </c>
      <c r="AB179" s="6">
        <v>77125</v>
      </c>
      <c r="AC179" s="6">
        <v>19935</v>
      </c>
      <c r="AD179" s="6">
        <v>57190</v>
      </c>
      <c r="AE179" s="6">
        <v>40348</v>
      </c>
      <c r="AF179" s="6">
        <v>16842</v>
      </c>
      <c r="AG179" s="7">
        <v>14975278000</v>
      </c>
      <c r="AH179" s="7">
        <v>194168.9205834684</v>
      </c>
      <c r="AI179" s="7">
        <v>203285</v>
      </c>
      <c r="AJ179" s="8">
        <v>8233694216.3299999</v>
      </c>
      <c r="AK179" s="8">
        <v>790446026.99000001</v>
      </c>
      <c r="AL179" s="7">
        <v>903007977.99000001</v>
      </c>
      <c r="AM179" s="8">
        <v>9024140243.3199997</v>
      </c>
      <c r="AN179" s="7">
        <v>34376506.2601</v>
      </c>
      <c r="AO179" s="6">
        <v>119043</v>
      </c>
      <c r="AP179" s="6">
        <v>39322</v>
      </c>
      <c r="AQ179" s="6">
        <v>79721</v>
      </c>
      <c r="AR179" s="6">
        <v>75117</v>
      </c>
      <c r="AS179" s="6">
        <v>4604</v>
      </c>
      <c r="AT179" s="7">
        <v>25333864000</v>
      </c>
      <c r="AU179" s="7">
        <v>212812.71473333164</v>
      </c>
      <c r="AV179" s="7">
        <v>6564269.9299999997</v>
      </c>
      <c r="AW179" s="8">
        <v>5717339266.5600004</v>
      </c>
      <c r="AX179" s="8">
        <v>446291182.38999999</v>
      </c>
      <c r="AY179" s="7">
        <v>784609245.52999997</v>
      </c>
      <c r="AZ179" s="8">
        <v>6163630448.9500008</v>
      </c>
      <c r="BA179" s="7">
        <v>28846393.376899999</v>
      </c>
      <c r="BB179" s="6">
        <v>8807</v>
      </c>
      <c r="BC179" s="6">
        <v>8760</v>
      </c>
      <c r="BD179" s="6">
        <v>47</v>
      </c>
      <c r="BE179" s="6">
        <v>0</v>
      </c>
      <c r="BF179" s="6">
        <v>47</v>
      </c>
      <c r="BG179" s="7">
        <v>6780709000</v>
      </c>
      <c r="BH179" s="7">
        <v>769922.67514477123</v>
      </c>
      <c r="BI179" s="7">
        <v>360337.6</v>
      </c>
      <c r="BJ179" s="8">
        <v>415293.16000000003</v>
      </c>
      <c r="BK179" s="8">
        <v>49660</v>
      </c>
      <c r="BL179" s="7">
        <v>8037301.9699999997</v>
      </c>
      <c r="BM179" s="8">
        <v>464953.16000000003</v>
      </c>
      <c r="BN179" s="7">
        <v>4461.0293000000001</v>
      </c>
      <c r="BO179" s="6">
        <v>1843262</v>
      </c>
      <c r="BP179" s="6">
        <v>1283138</v>
      </c>
      <c r="BQ179" s="6">
        <v>560124</v>
      </c>
      <c r="BR179" s="6">
        <v>480451</v>
      </c>
      <c r="BS179" s="6">
        <v>79673</v>
      </c>
      <c r="BT179" s="7">
        <v>398555642381</v>
      </c>
      <c r="BU179" s="7">
        <v>216223.00160313619</v>
      </c>
      <c r="BV179" s="7">
        <v>134656654.22</v>
      </c>
      <c r="BW179" s="8">
        <v>53379451875.410004</v>
      </c>
      <c r="BX179" s="8">
        <v>5128200164.9099998</v>
      </c>
      <c r="BY179" s="7">
        <v>14247191261.93</v>
      </c>
      <c r="BZ179" s="8">
        <v>58507652040.320007</v>
      </c>
      <c r="CA179" s="7">
        <v>561184030.13379991</v>
      </c>
      <c r="CB179" s="6">
        <v>1815</v>
      </c>
      <c r="CC179" s="6">
        <v>1808</v>
      </c>
      <c r="CD179" s="6">
        <v>7</v>
      </c>
      <c r="CE179" s="6">
        <v>0</v>
      </c>
      <c r="CF179" s="6">
        <v>7</v>
      </c>
      <c r="CG179" s="7">
        <v>1361634000</v>
      </c>
      <c r="CH179" s="7">
        <v>750211.57024793385</v>
      </c>
      <c r="CI179" s="7">
        <v>249180</v>
      </c>
      <c r="CJ179" s="8">
        <v>55030.399999999994</v>
      </c>
      <c r="CK179" s="8">
        <v>2775</v>
      </c>
      <c r="CL179" s="7">
        <v>1851861.6800000002</v>
      </c>
      <c r="CM179" s="8">
        <v>57805.399999999994</v>
      </c>
      <c r="CN179" s="7">
        <v>630.68920000000003</v>
      </c>
      <c r="CO179" s="6">
        <v>2035</v>
      </c>
      <c r="CP179" s="6">
        <v>2024</v>
      </c>
      <c r="CQ179" s="6">
        <v>11</v>
      </c>
      <c r="CR179" s="6">
        <v>0</v>
      </c>
      <c r="CS179" s="6">
        <v>11</v>
      </c>
      <c r="CT179" s="7">
        <v>1585550000</v>
      </c>
      <c r="CU179" s="7">
        <v>779140.04914004914</v>
      </c>
      <c r="CV179" s="7">
        <v>105207.6</v>
      </c>
      <c r="CW179" s="8">
        <v>406351.79000000004</v>
      </c>
      <c r="CX179" s="8">
        <v>16829</v>
      </c>
      <c r="CY179" s="7">
        <v>2666373.1200000001</v>
      </c>
      <c r="CZ179" s="8">
        <v>423180.79000000004</v>
      </c>
      <c r="DA179" s="7">
        <v>4881.8703000000005</v>
      </c>
      <c r="DB179" s="6">
        <v>444</v>
      </c>
      <c r="DC179" s="6">
        <v>63</v>
      </c>
      <c r="DD179" s="6">
        <v>381</v>
      </c>
      <c r="DE179" s="6">
        <v>0</v>
      </c>
      <c r="DF179" s="6">
        <v>381</v>
      </c>
      <c r="DG179" s="7">
        <v>95963000</v>
      </c>
      <c r="DH179" s="7">
        <v>216132.88288288287</v>
      </c>
      <c r="DI179" s="7">
        <v>0</v>
      </c>
      <c r="DJ179" s="8">
        <v>69074.13</v>
      </c>
      <c r="DK179" s="8">
        <v>257</v>
      </c>
      <c r="DL179" s="7">
        <v>1598.43</v>
      </c>
      <c r="DM179" s="8">
        <v>69331.13</v>
      </c>
      <c r="DN179" s="7">
        <v>104.85600000000001</v>
      </c>
      <c r="DO179" s="6">
        <v>459919</v>
      </c>
      <c r="DP179" s="6">
        <v>447373</v>
      </c>
      <c r="DQ179" s="6">
        <v>12546</v>
      </c>
      <c r="DR179" s="6">
        <v>5022</v>
      </c>
      <c r="DS179" s="6">
        <v>7524</v>
      </c>
      <c r="DT179" s="7">
        <v>55808132000</v>
      </c>
      <c r="DU179" s="7">
        <v>121343.39307573724</v>
      </c>
      <c r="DV179" s="7">
        <v>51487080.780000001</v>
      </c>
      <c r="DW179" s="8">
        <v>1555444338.75</v>
      </c>
      <c r="DX179" s="8">
        <v>266956397.59</v>
      </c>
      <c r="DY179" s="7">
        <v>4987729508.0200005</v>
      </c>
      <c r="DZ179" s="8">
        <v>1822400736.3400002</v>
      </c>
      <c r="EA179" s="7">
        <v>26916968.620200001</v>
      </c>
      <c r="EB179" s="6">
        <v>5760</v>
      </c>
      <c r="EC179" s="6">
        <v>5566</v>
      </c>
      <c r="ED179" s="6">
        <v>194</v>
      </c>
      <c r="EE179" s="6">
        <v>0</v>
      </c>
      <c r="EF179" s="6">
        <v>194</v>
      </c>
      <c r="EG179" s="7">
        <v>1900058000</v>
      </c>
      <c r="EH179" s="7">
        <v>329871.18055555556</v>
      </c>
      <c r="EI179" s="7">
        <v>0</v>
      </c>
      <c r="EJ179" s="8">
        <v>133570.35</v>
      </c>
      <c r="EK179" s="8">
        <v>386</v>
      </c>
      <c r="EL179" s="7">
        <v>38525.279999999999</v>
      </c>
      <c r="EM179" s="8">
        <v>133956.35</v>
      </c>
      <c r="EN179" s="7">
        <v>828.75</v>
      </c>
      <c r="EO179" s="6">
        <v>21051</v>
      </c>
      <c r="EP179" s="6">
        <v>4080</v>
      </c>
      <c r="EQ179" s="6">
        <v>16971</v>
      </c>
      <c r="ER179" s="6">
        <v>0</v>
      </c>
      <c r="ES179" s="6">
        <v>16971</v>
      </c>
      <c r="ET179" s="7">
        <v>6579532000</v>
      </c>
      <c r="EU179" s="7">
        <v>312551.99277944042</v>
      </c>
      <c r="EV179" s="7">
        <v>0</v>
      </c>
      <c r="EW179" s="8">
        <v>8442751.120000001</v>
      </c>
      <c r="EX179" s="8">
        <v>8950</v>
      </c>
      <c r="EY179" s="7">
        <v>44634.450000000004</v>
      </c>
      <c r="EZ179" s="8">
        <v>8451701.120000001</v>
      </c>
      <c r="FA179" s="7">
        <v>52822.132700000009</v>
      </c>
      <c r="FB179" s="6">
        <v>347192</v>
      </c>
      <c r="FC179" s="6">
        <v>342236</v>
      </c>
      <c r="FD179" s="6">
        <v>4956</v>
      </c>
      <c r="FE179" s="6">
        <v>2431</v>
      </c>
      <c r="FF179" s="6">
        <v>2525</v>
      </c>
      <c r="FG179" s="7">
        <v>47766260000</v>
      </c>
      <c r="FH179" s="7">
        <v>137578.80365907049</v>
      </c>
      <c r="FI179" s="7">
        <v>7713595.8000000007</v>
      </c>
      <c r="FJ179" s="8">
        <v>745730143.84000003</v>
      </c>
      <c r="FK179" s="8">
        <v>103457713.3</v>
      </c>
      <c r="FL179" s="7">
        <v>5422982338.6000004</v>
      </c>
      <c r="FM179" s="8">
        <v>849187857.1400001</v>
      </c>
      <c r="FN179" s="7">
        <v>16805141.047200002</v>
      </c>
      <c r="FO179" s="6">
        <v>787</v>
      </c>
      <c r="FP179" s="6">
        <v>2</v>
      </c>
      <c r="FQ179" s="6">
        <v>785</v>
      </c>
      <c r="FR179" s="6">
        <v>0</v>
      </c>
      <c r="FS179" s="6">
        <v>785</v>
      </c>
      <c r="FT179" s="7">
        <v>345878000</v>
      </c>
      <c r="FU179" s="7">
        <v>439489.19949174079</v>
      </c>
      <c r="FV179" s="7">
        <v>0</v>
      </c>
      <c r="FW179" s="8">
        <v>56261.700000000012</v>
      </c>
      <c r="FX179" s="8">
        <v>0</v>
      </c>
      <c r="FY179" s="7">
        <v>0</v>
      </c>
      <c r="FZ179" s="8">
        <v>56261.700000000012</v>
      </c>
      <c r="GA179" s="7">
        <v>45.757400000000004</v>
      </c>
      <c r="GB179" s="6">
        <v>2891383</v>
      </c>
      <c r="GC179" s="6">
        <v>2157127</v>
      </c>
      <c r="GD179" s="6">
        <v>734256</v>
      </c>
      <c r="GE179" s="6">
        <v>604498</v>
      </c>
      <c r="GF179" s="6">
        <v>129758</v>
      </c>
      <c r="GG179" s="7">
        <v>562021617381</v>
      </c>
      <c r="GH179" s="7">
        <v>194378.12886808839</v>
      </c>
      <c r="GI179" s="7">
        <v>201373145.93000001</v>
      </c>
      <c r="GJ179" s="8">
        <v>69788580879.850006</v>
      </c>
      <c r="GK179" s="8">
        <v>6749769877.6499996</v>
      </c>
      <c r="GL179" s="7">
        <v>26409785806.209999</v>
      </c>
      <c r="GM179" s="8">
        <v>76538350757.5</v>
      </c>
      <c r="GN179" s="7">
        <v>668193268.26119995</v>
      </c>
      <c r="GO179" s="6">
        <v>1327348</v>
      </c>
      <c r="GP179" s="6">
        <v>711349</v>
      </c>
      <c r="GQ179" s="6">
        <v>615999</v>
      </c>
      <c r="GR179" s="6">
        <v>550732</v>
      </c>
      <c r="GS179" s="6">
        <v>65267</v>
      </c>
      <c r="GT179" s="7">
        <v>290875625381</v>
      </c>
      <c r="GU179" s="7">
        <v>219140.44047303344</v>
      </c>
      <c r="GV179" s="7">
        <v>72575065.890000001</v>
      </c>
      <c r="GW179" s="8">
        <v>47390734387.470009</v>
      </c>
      <c r="GX179" s="8">
        <v>3207848064.1499996</v>
      </c>
      <c r="GY179" s="7">
        <v>5157102389.7500029</v>
      </c>
      <c r="GZ179" s="8">
        <v>50598582451.620003</v>
      </c>
      <c r="HA179" s="7">
        <v>410467349.5230999</v>
      </c>
      <c r="HB179" s="6">
        <f t="shared" si="403"/>
        <v>0</v>
      </c>
      <c r="HC179" s="6">
        <f t="shared" ref="HC179" si="468">DP179+FC179-GC179+CP179+CC179+BP179+BC179+EP179+EC179+DC179+AP179+C179+AC179+FP179+P179</f>
        <v>0</v>
      </c>
      <c r="HD179" s="6">
        <f t="shared" ref="HD179" si="469">DQ179+FD179-GD179+CQ179+CD179+BQ179+BD179+EQ179+ED179+DD179+AQ179+D179+AD179+FQ179+Q179</f>
        <v>0</v>
      </c>
      <c r="HE179" s="6">
        <f t="shared" ref="HE179" si="470">DR179+FE179-GE179+CR179+CE179+BR179+BE179+ER179+EE179+DE179+AR179+E179+AE179+FR179+R179</f>
        <v>0</v>
      </c>
      <c r="HF179" s="6">
        <f t="shared" ref="HF179" si="471">DS179+FF179-GF179+CS179+CF179+BS179+BF179+ES179+EF179+DF179+AS179+F179+AF179+FS179+S179</f>
        <v>0</v>
      </c>
      <c r="HG179" s="7">
        <f t="shared" ref="HG179" si="472">DT179+FG179-GG179+CT179+CG179+BT179+BG179+ET179+EG179+DG179+AT179+G179+AG179+FT179+T179</f>
        <v>0</v>
      </c>
      <c r="HH179" s="7">
        <f t="shared" ref="HH179" si="473">DU179+FH179-GH179+CU179+CH179+BU179+BH179+EU179+EH179+DH179+AU179+H179+AH179+FU179+U179</f>
        <v>5190632.2646908648</v>
      </c>
      <c r="HI179" s="7">
        <f t="shared" ref="HI179" si="474">DV179+FI179-GI179+CV179+CI179+BV179+BI179+EV179+EI179+DI179+AV179+I179+AI179+FV179+V179</f>
        <v>-3.166496753692627E-8</v>
      </c>
      <c r="HJ179" s="8">
        <f t="shared" ref="HJ179" si="475">DW179+FJ179-GJ179+CW179+CJ179+BW179+BJ179+EW179+EJ179+DJ179+AW179+J179+AJ179+FW179+W179</f>
        <v>-2.937304088845849E-6</v>
      </c>
      <c r="HK179" s="8">
        <f t="shared" ref="HK179" si="476">DX179+FK179-GK179+CX179+CK179+BX179+BK179+EX179+EK179+DK179+AX179+K179+AK179+FX179+X179</f>
        <v>5.9604644775390625E-7</v>
      </c>
      <c r="HL179" s="7">
        <f t="shared" ref="HL179" si="477">DY179+FL179-GL179+CY179+CL179+BY179+BL179+EY179+EL179+DL179+AY179+L179+AL179+FY179+Y179</f>
        <v>3.3330943551845849E-6</v>
      </c>
      <c r="HM179" s="8">
        <f t="shared" ref="HM179" si="478">DZ179+FM179-GM179+CZ179+CM179+BZ179+BM179+EZ179+EM179+DM179+AZ179+M179+AM179+FZ179+Z179</f>
        <v>-9.613024303689599E-6</v>
      </c>
      <c r="HN179" s="7">
        <f t="shared" ref="HN179" si="479">EA179+FN179-GN179+DA179+CN179+CA179+BN179+FA179+EN179+DN179+BA179+N179+AN179+GA179+AA179</f>
        <v>5.3823043799638981E-8</v>
      </c>
      <c r="HP179" s="15">
        <f t="shared" si="405"/>
        <v>1.7846015835062415E-2</v>
      </c>
      <c r="HR179" s="6">
        <f t="shared" ref="HR179" si="480">BB179+CB179+CO179</f>
        <v>12657</v>
      </c>
      <c r="HS179" s="6">
        <f t="shared" ref="HS179" si="481">BC179+CC179+CP179</f>
        <v>12592</v>
      </c>
      <c r="HT179" s="6">
        <f t="shared" ref="HT179" si="482">BD179+CD179+CQ179</f>
        <v>65</v>
      </c>
      <c r="HU179" s="6">
        <f t="shared" ref="HU179" si="483">BE179+CE179+CR179</f>
        <v>0</v>
      </c>
      <c r="HV179" s="6">
        <f t="shared" ref="HV179" si="484">BF179+CF179+CS179</f>
        <v>65</v>
      </c>
      <c r="HW179" s="7">
        <f t="shared" ref="HW179" si="485">BG179+CG179+CT179</f>
        <v>9727893000</v>
      </c>
      <c r="HX179" s="7">
        <f t="shared" ref="HX179" si="486">BH179+CH179+CU179</f>
        <v>2299274.2945327545</v>
      </c>
      <c r="HY179" s="7">
        <f t="shared" ref="HY179" si="487">BI179+CI179+CV179</f>
        <v>714725.2</v>
      </c>
      <c r="HZ179" s="8">
        <f t="shared" ref="HZ179" si="488">BJ179+CJ179+CW179</f>
        <v>876675.35000000009</v>
      </c>
      <c r="IA179" s="8">
        <f t="shared" ref="IA179" si="489">BK179+CK179+CX179</f>
        <v>69264</v>
      </c>
      <c r="IB179" s="7">
        <f t="shared" ref="IB179" si="490">BL179+CL179+CY179</f>
        <v>12555536.77</v>
      </c>
      <c r="IC179" s="8">
        <f t="shared" ref="IC179" si="491">BM179+CM179+CZ179</f>
        <v>945939.35000000009</v>
      </c>
      <c r="ID179" s="7">
        <f t="shared" ref="ID179" si="492">BN179+CN179+DA179</f>
        <v>9973.5888000000014</v>
      </c>
      <c r="IE179" s="6">
        <f t="shared" si="402"/>
        <v>28042</v>
      </c>
      <c r="IF179" s="6">
        <f t="shared" ref="IF179" si="493">DC179+EC179+EP179+FP179</f>
        <v>9711</v>
      </c>
      <c r="IG179" s="6">
        <f t="shared" ref="IG179" si="494">DD179+ED179+EQ179+FQ179</f>
        <v>18331</v>
      </c>
      <c r="IH179" s="6">
        <f t="shared" ref="IH179" si="495">DE179+EE179+ER179+FR179</f>
        <v>0</v>
      </c>
      <c r="II179" s="6">
        <f t="shared" ref="II179" si="496">DF179+EF179+ES179+FS179</f>
        <v>18331</v>
      </c>
      <c r="IJ179" s="7">
        <f t="shared" ref="IJ179" si="497">DG179+EG179+ET179+FT179</f>
        <v>8921431000</v>
      </c>
      <c r="IK179" s="7">
        <f t="shared" ref="IK179" si="498">DH179+EH179+EU179+FU179</f>
        <v>1298045.2557096197</v>
      </c>
      <c r="IL179" s="7">
        <f t="shared" ref="IL179" si="499">DI179+EI179+EV179+FV179</f>
        <v>0</v>
      </c>
      <c r="IM179" s="8">
        <f t="shared" ref="IM179" si="500">DJ179+EJ179+EW179+FW179</f>
        <v>8701657.3000000007</v>
      </c>
      <c r="IN179" s="8">
        <f t="shared" ref="IN179" si="501">DK179+EK179+EX179+FX179</f>
        <v>9593</v>
      </c>
      <c r="IO179" s="7">
        <f t="shared" ref="IO179" si="502">DL179+EL179+EY179+FY179</f>
        <v>84758.16</v>
      </c>
      <c r="IP179" s="8">
        <f t="shared" ref="IP179" si="503">DM179+EM179+EZ179+FZ179</f>
        <v>8711250.3000000007</v>
      </c>
      <c r="IQ179" s="7">
        <f t="shared" ref="IQ179" si="504">DN179+EN179+FA179+GA179</f>
        <v>53801.496100000011</v>
      </c>
    </row>
    <row r="180" spans="1:251" ht="12" customHeight="1" x14ac:dyDescent="0.2">
      <c r="A180" s="14" t="s">
        <v>6</v>
      </c>
      <c r="B180" s="6">
        <v>4374</v>
      </c>
      <c r="C180" s="6">
        <v>3038</v>
      </c>
      <c r="D180" s="6">
        <v>1336</v>
      </c>
      <c r="E180" s="6">
        <v>1139</v>
      </c>
      <c r="F180" s="6">
        <v>197</v>
      </c>
      <c r="G180" s="7">
        <v>984318000</v>
      </c>
      <c r="H180" s="7">
        <v>225038.40877914953</v>
      </c>
      <c r="I180" s="7">
        <v>35535</v>
      </c>
      <c r="J180" s="8">
        <v>148428772.47</v>
      </c>
      <c r="K180" s="8">
        <v>14457639.469999999</v>
      </c>
      <c r="L180" s="7">
        <v>54544736.310000002</v>
      </c>
      <c r="M180" s="8">
        <v>162886411.94</v>
      </c>
      <c r="N180" s="7">
        <v>0</v>
      </c>
      <c r="O180" s="6">
        <v>55384</v>
      </c>
      <c r="P180" s="6">
        <v>271</v>
      </c>
      <c r="Q180" s="6">
        <v>55113</v>
      </c>
      <c r="R180" s="6">
        <v>39165</v>
      </c>
      <c r="S180" s="6">
        <v>15948</v>
      </c>
      <c r="T180" s="7">
        <v>10830645000</v>
      </c>
      <c r="U180" s="7">
        <v>195555.48533872599</v>
      </c>
      <c r="V180" s="7">
        <v>165350</v>
      </c>
      <c r="W180" s="8">
        <v>7865729284.0599995</v>
      </c>
      <c r="X180" s="8">
        <v>750394965.66000009</v>
      </c>
      <c r="Y180" s="7">
        <v>640941231.01999998</v>
      </c>
      <c r="Z180" s="8">
        <v>8616124249.7199993</v>
      </c>
      <c r="AA180" s="7">
        <v>34983671.510299996</v>
      </c>
      <c r="AB180" s="6">
        <v>26145</v>
      </c>
      <c r="AC180" s="6">
        <v>23537</v>
      </c>
      <c r="AD180" s="6">
        <v>2608</v>
      </c>
      <c r="AE180" s="6">
        <v>2548</v>
      </c>
      <c r="AF180" s="6">
        <v>60</v>
      </c>
      <c r="AG180" s="7">
        <v>4837087000</v>
      </c>
      <c r="AH180" s="7">
        <v>185010.02103652706</v>
      </c>
      <c r="AI180" s="7">
        <v>56195</v>
      </c>
      <c r="AJ180" s="8">
        <v>333731045.96000004</v>
      </c>
      <c r="AK180" s="8">
        <v>30036905</v>
      </c>
      <c r="AL180" s="7">
        <v>297728764.25</v>
      </c>
      <c r="AM180" s="8">
        <v>363767950.95999998</v>
      </c>
      <c r="AN180" s="7">
        <v>2750476.2850000001</v>
      </c>
      <c r="AO180" s="6">
        <v>121207</v>
      </c>
      <c r="AP180" s="6">
        <v>39752</v>
      </c>
      <c r="AQ180" s="6">
        <v>81455</v>
      </c>
      <c r="AR180" s="6">
        <v>76844</v>
      </c>
      <c r="AS180" s="6">
        <v>4611</v>
      </c>
      <c r="AT180" s="7">
        <v>25866357000</v>
      </c>
      <c r="AU180" s="7">
        <v>213406.46167300569</v>
      </c>
      <c r="AV180" s="7">
        <v>5980802.5700000003</v>
      </c>
      <c r="AW180" s="8">
        <v>5875367195.3299999</v>
      </c>
      <c r="AX180" s="8">
        <v>445411173.38999999</v>
      </c>
      <c r="AY180" s="7">
        <v>788576801.75</v>
      </c>
      <c r="AZ180" s="8">
        <v>6320778368.7200003</v>
      </c>
      <c r="BA180" s="7">
        <v>34269608.913299993</v>
      </c>
      <c r="BB180" s="6">
        <v>8807</v>
      </c>
      <c r="BC180" s="6">
        <v>8760</v>
      </c>
      <c r="BD180" s="6">
        <v>47</v>
      </c>
      <c r="BE180" s="6">
        <v>0</v>
      </c>
      <c r="BF180" s="6">
        <v>47</v>
      </c>
      <c r="BG180" s="7">
        <v>6780709000</v>
      </c>
      <c r="BH180" s="7">
        <v>769922.67514477123</v>
      </c>
      <c r="BI180" s="7">
        <v>360337.6</v>
      </c>
      <c r="BJ180" s="8">
        <v>418443.16000000003</v>
      </c>
      <c r="BK180" s="8">
        <v>49660</v>
      </c>
      <c r="BL180" s="7">
        <v>8037301.9699999997</v>
      </c>
      <c r="BM180" s="8">
        <v>468103.16000000003</v>
      </c>
      <c r="BN180" s="7">
        <v>5249.8460000000005</v>
      </c>
      <c r="BO180" s="6">
        <v>1838438</v>
      </c>
      <c r="BP180" s="6">
        <v>1291949</v>
      </c>
      <c r="BQ180" s="6">
        <v>546489</v>
      </c>
      <c r="BR180" s="6">
        <v>469374</v>
      </c>
      <c r="BS180" s="6">
        <v>77115</v>
      </c>
      <c r="BT180" s="7">
        <v>397795271381</v>
      </c>
      <c r="BU180" s="7">
        <v>216376.76733237674</v>
      </c>
      <c r="BV180" s="7">
        <v>134633217.22</v>
      </c>
      <c r="BW180" s="8">
        <v>52030855864.690002</v>
      </c>
      <c r="BX180" s="8">
        <v>4912842792.3400002</v>
      </c>
      <c r="BY180" s="7">
        <v>14221800566.68</v>
      </c>
      <c r="BZ180" s="8">
        <v>56943698657.029999</v>
      </c>
      <c r="CA180" s="7">
        <v>637758619.97689986</v>
      </c>
      <c r="CB180" s="6">
        <v>1815</v>
      </c>
      <c r="CC180" s="6">
        <v>1808</v>
      </c>
      <c r="CD180" s="6">
        <v>7</v>
      </c>
      <c r="CE180" s="6">
        <v>0</v>
      </c>
      <c r="CF180" s="6">
        <v>7</v>
      </c>
      <c r="CG180" s="7">
        <v>1361634000</v>
      </c>
      <c r="CH180" s="7">
        <v>750211.57024793385</v>
      </c>
      <c r="CI180" s="7">
        <v>249180</v>
      </c>
      <c r="CJ180" s="8">
        <v>55030.399999999994</v>
      </c>
      <c r="CK180" s="8">
        <v>2775</v>
      </c>
      <c r="CL180" s="7">
        <v>1851861.6800000002</v>
      </c>
      <c r="CM180" s="8">
        <v>57805.399999999994</v>
      </c>
      <c r="CN180" s="7">
        <v>738.69820000000004</v>
      </c>
      <c r="CO180" s="6">
        <v>2035</v>
      </c>
      <c r="CP180" s="6">
        <v>2024</v>
      </c>
      <c r="CQ180" s="6">
        <v>11</v>
      </c>
      <c r="CR180" s="6">
        <v>0</v>
      </c>
      <c r="CS180" s="6">
        <v>11</v>
      </c>
      <c r="CT180" s="7">
        <v>1585550000</v>
      </c>
      <c r="CU180" s="7">
        <v>779140.04914004914</v>
      </c>
      <c r="CV180" s="7">
        <v>105207.6</v>
      </c>
      <c r="CW180" s="8">
        <v>406851.79000000004</v>
      </c>
      <c r="CX180" s="8">
        <v>16829</v>
      </c>
      <c r="CY180" s="7">
        <v>2666373.1200000001</v>
      </c>
      <c r="CZ180" s="8">
        <v>423680.79000000004</v>
      </c>
      <c r="DA180" s="7">
        <v>5942.9898000000003</v>
      </c>
      <c r="DB180" s="6">
        <v>444</v>
      </c>
      <c r="DC180" s="6">
        <v>65</v>
      </c>
      <c r="DD180" s="6">
        <v>379</v>
      </c>
      <c r="DE180" s="6">
        <v>0</v>
      </c>
      <c r="DF180" s="6">
        <v>379</v>
      </c>
      <c r="DG180" s="7">
        <v>95963000</v>
      </c>
      <c r="DH180" s="7">
        <v>216132.88288288287</v>
      </c>
      <c r="DI180" s="7">
        <v>0</v>
      </c>
      <c r="DJ180" s="8">
        <v>68707.850000000006</v>
      </c>
      <c r="DK180" s="8">
        <v>257</v>
      </c>
      <c r="DL180" s="7">
        <v>1604.2199999999998</v>
      </c>
      <c r="DM180" s="8">
        <v>68964.850000000006</v>
      </c>
      <c r="DN180" s="7">
        <v>104.44239999999999</v>
      </c>
      <c r="DO180" s="6">
        <v>459908</v>
      </c>
      <c r="DP180" s="6">
        <v>448112</v>
      </c>
      <c r="DQ180" s="6">
        <v>11796</v>
      </c>
      <c r="DR180" s="6">
        <v>4765</v>
      </c>
      <c r="DS180" s="6">
        <v>7031</v>
      </c>
      <c r="DT180" s="7">
        <v>55806258000</v>
      </c>
      <c r="DU180" s="7">
        <v>121342.22061803665</v>
      </c>
      <c r="DV180" s="7">
        <v>51487080.780000001</v>
      </c>
      <c r="DW180" s="8">
        <v>1418806885.3200002</v>
      </c>
      <c r="DX180" s="8">
        <v>243150068.59</v>
      </c>
      <c r="DY180" s="7">
        <v>4989771558.6300001</v>
      </c>
      <c r="DZ180" s="8">
        <v>1661956953.9099998</v>
      </c>
      <c r="EA180" s="7">
        <v>28731583.046700001</v>
      </c>
      <c r="EB180" s="6">
        <v>5767</v>
      </c>
      <c r="EC180" s="6">
        <v>5577</v>
      </c>
      <c r="ED180" s="6">
        <v>190</v>
      </c>
      <c r="EE180" s="6">
        <v>0</v>
      </c>
      <c r="EF180" s="6">
        <v>190</v>
      </c>
      <c r="EG180" s="7">
        <v>1901537000</v>
      </c>
      <c r="EH180" s="7">
        <v>329727.24119993066</v>
      </c>
      <c r="EI180" s="7">
        <v>0</v>
      </c>
      <c r="EJ180" s="8">
        <v>156186.23999999999</v>
      </c>
      <c r="EK180" s="8">
        <v>362</v>
      </c>
      <c r="EL180" s="7">
        <v>38557.58</v>
      </c>
      <c r="EM180" s="8">
        <v>156548.24</v>
      </c>
      <c r="EN180" s="7">
        <v>1199.2674000000002</v>
      </c>
      <c r="EO180" s="6">
        <v>21634</v>
      </c>
      <c r="EP180" s="6">
        <v>4883</v>
      </c>
      <c r="EQ180" s="6">
        <v>16751</v>
      </c>
      <c r="ER180" s="6">
        <v>0</v>
      </c>
      <c r="ES180" s="6">
        <v>16751</v>
      </c>
      <c r="ET180" s="7">
        <v>6714026000</v>
      </c>
      <c r="EU180" s="7">
        <v>310346.02939816954</v>
      </c>
      <c r="EV180" s="7">
        <v>0</v>
      </c>
      <c r="EW180" s="8">
        <v>10049202.33</v>
      </c>
      <c r="EX180" s="8">
        <v>8488</v>
      </c>
      <c r="EY180" s="7">
        <v>47917.14</v>
      </c>
      <c r="EZ180" s="8">
        <v>10057690.33</v>
      </c>
      <c r="FA180" s="7">
        <v>75964.49960000001</v>
      </c>
      <c r="FB180" s="6">
        <v>347190</v>
      </c>
      <c r="FC180" s="6">
        <v>342484</v>
      </c>
      <c r="FD180" s="6">
        <v>4706</v>
      </c>
      <c r="FE180" s="6">
        <v>2312</v>
      </c>
      <c r="FF180" s="6">
        <v>2394</v>
      </c>
      <c r="FG180" s="7">
        <v>47765694000</v>
      </c>
      <c r="FH180" s="7">
        <v>137577.96595524065</v>
      </c>
      <c r="FI180" s="7">
        <v>7713595.8000000007</v>
      </c>
      <c r="FJ180" s="8">
        <v>694960728.23000002</v>
      </c>
      <c r="FK180" s="8">
        <v>96949305.299999997</v>
      </c>
      <c r="FL180" s="7">
        <v>5423942009.6000004</v>
      </c>
      <c r="FM180" s="8">
        <v>791910033.52999997</v>
      </c>
      <c r="FN180" s="7">
        <v>18347616.951099999</v>
      </c>
      <c r="FO180" s="6">
        <v>1123</v>
      </c>
      <c r="FP180" s="6">
        <v>13</v>
      </c>
      <c r="FQ180" s="6">
        <v>1110</v>
      </c>
      <c r="FR180" s="6">
        <v>0</v>
      </c>
      <c r="FS180" s="6">
        <v>1110</v>
      </c>
      <c r="FT180" s="7">
        <v>491037000</v>
      </c>
      <c r="FU180" s="7">
        <v>437254.67497773818</v>
      </c>
      <c r="FV180" s="7">
        <v>0</v>
      </c>
      <c r="FW180" s="8">
        <v>173565</v>
      </c>
      <c r="FX180" s="8">
        <v>0</v>
      </c>
      <c r="FY180" s="7">
        <v>14.36</v>
      </c>
      <c r="FZ180" s="8">
        <v>173565</v>
      </c>
      <c r="GA180" s="7">
        <v>290.81990000000002</v>
      </c>
      <c r="GB180" s="6">
        <v>2894271</v>
      </c>
      <c r="GC180" s="6">
        <v>2172273</v>
      </c>
      <c r="GD180" s="6">
        <v>721998</v>
      </c>
      <c r="GE180" s="6">
        <v>596147</v>
      </c>
      <c r="GF180" s="6">
        <v>125851</v>
      </c>
      <c r="GG180" s="7">
        <v>562816086381</v>
      </c>
      <c r="GH180" s="7">
        <v>194458.66899851465</v>
      </c>
      <c r="GI180" s="7">
        <v>200786501.56999999</v>
      </c>
      <c r="GJ180" s="8">
        <v>68379207762.829994</v>
      </c>
      <c r="GK180" s="8">
        <v>6493321220.75</v>
      </c>
      <c r="GL180" s="7">
        <v>26429949298.309998</v>
      </c>
      <c r="GM180" s="8">
        <v>74872528983.580002</v>
      </c>
      <c r="GN180" s="7">
        <v>756931067.24659991</v>
      </c>
      <c r="GO180" s="6">
        <v>1330236</v>
      </c>
      <c r="GP180" s="6">
        <v>721961</v>
      </c>
      <c r="GQ180" s="6">
        <v>608275</v>
      </c>
      <c r="GR180" s="6">
        <v>544382</v>
      </c>
      <c r="GS180" s="6">
        <v>63893</v>
      </c>
      <c r="GT180" s="7">
        <v>291667338381</v>
      </c>
      <c r="GU180" s="7">
        <v>219259.8444043012</v>
      </c>
      <c r="GV180" s="7">
        <v>71989433.089999989</v>
      </c>
      <c r="GW180" s="8">
        <v>46904829769.460007</v>
      </c>
      <c r="GX180" s="8">
        <v>3115702208.3500004</v>
      </c>
      <c r="GY180" s="7">
        <v>5164409172.8400011</v>
      </c>
      <c r="GZ180" s="8">
        <v>50020531977.810013</v>
      </c>
      <c r="HA180" s="7">
        <v>469706086.04580003</v>
      </c>
      <c r="HB180" s="6">
        <f t="shared" si="403"/>
        <v>0</v>
      </c>
      <c r="HC180" s="6">
        <f t="shared" ref="HC180:HN181" si="505">DP180+FC180-GC180+CP180+CC180+BP180+BC180+EP180+EC180+DC180+AP180+C180+AC180+FP180+P180</f>
        <v>0</v>
      </c>
      <c r="HD180" s="6">
        <f t="shared" si="505"/>
        <v>0</v>
      </c>
      <c r="HE180" s="6">
        <f t="shared" si="505"/>
        <v>0</v>
      </c>
      <c r="HF180" s="6">
        <f t="shared" si="505"/>
        <v>0</v>
      </c>
      <c r="HG180" s="7">
        <f t="shared" si="505"/>
        <v>0</v>
      </c>
      <c r="HH180" s="7">
        <f t="shared" si="505"/>
        <v>4692583.7847260227</v>
      </c>
      <c r="HI180" s="7">
        <f t="shared" si="505"/>
        <v>-1.6763806343078613E-8</v>
      </c>
      <c r="HJ180" s="8">
        <f t="shared" si="505"/>
        <v>1.33514404296875E-5</v>
      </c>
      <c r="HK180" s="8">
        <f t="shared" si="505"/>
        <v>0</v>
      </c>
      <c r="HL180" s="7">
        <f t="shared" si="505"/>
        <v>3.4570693969726563E-6</v>
      </c>
      <c r="HM180" s="8">
        <f t="shared" si="505"/>
        <v>-1.52587890625E-5</v>
      </c>
      <c r="HN180" s="7">
        <f t="shared" si="505"/>
        <v>-1.2665987014770508E-7</v>
      </c>
      <c r="HP180" s="15">
        <f t="shared" si="405"/>
        <v>1.7231438542654933E-2</v>
      </c>
      <c r="HR180" s="6">
        <f t="shared" ref="HR180:ID181" si="506">BB180+CB180+CO180</f>
        <v>12657</v>
      </c>
      <c r="HS180" s="6">
        <f t="shared" si="506"/>
        <v>12592</v>
      </c>
      <c r="HT180" s="6">
        <f t="shared" si="506"/>
        <v>65</v>
      </c>
      <c r="HU180" s="6">
        <f t="shared" si="506"/>
        <v>0</v>
      </c>
      <c r="HV180" s="6">
        <f t="shared" si="506"/>
        <v>65</v>
      </c>
      <c r="HW180" s="7">
        <f t="shared" si="506"/>
        <v>9727893000</v>
      </c>
      <c r="HX180" s="7">
        <f t="shared" si="506"/>
        <v>2299274.2945327545</v>
      </c>
      <c r="HY180" s="7">
        <f t="shared" si="506"/>
        <v>714725.2</v>
      </c>
      <c r="HZ180" s="8">
        <f t="shared" si="506"/>
        <v>880325.35000000009</v>
      </c>
      <c r="IA180" s="8">
        <f t="shared" si="506"/>
        <v>69264</v>
      </c>
      <c r="IB180" s="7">
        <f t="shared" si="506"/>
        <v>12555536.77</v>
      </c>
      <c r="IC180" s="8">
        <f t="shared" si="506"/>
        <v>949589.35000000009</v>
      </c>
      <c r="ID180" s="7">
        <f t="shared" si="506"/>
        <v>11931.534</v>
      </c>
      <c r="IE180" s="6">
        <f t="shared" si="402"/>
        <v>28968</v>
      </c>
      <c r="IF180" s="6">
        <f t="shared" ref="IF180:IQ181" si="507">DC180+EC180+EP180+FP180</f>
        <v>10538</v>
      </c>
      <c r="IG180" s="6">
        <f t="shared" si="507"/>
        <v>18430</v>
      </c>
      <c r="IH180" s="6">
        <f t="shared" si="507"/>
        <v>0</v>
      </c>
      <c r="II180" s="6">
        <f t="shared" si="507"/>
        <v>18430</v>
      </c>
      <c r="IJ180" s="7">
        <f t="shared" si="507"/>
        <v>9202563000</v>
      </c>
      <c r="IK180" s="7">
        <f t="shared" si="507"/>
        <v>1293460.8284587213</v>
      </c>
      <c r="IL180" s="7">
        <f t="shared" si="507"/>
        <v>0</v>
      </c>
      <c r="IM180" s="8">
        <f t="shared" si="507"/>
        <v>10447661.42</v>
      </c>
      <c r="IN180" s="8">
        <f t="shared" si="507"/>
        <v>9107</v>
      </c>
      <c r="IO180" s="7">
        <f t="shared" si="507"/>
        <v>88093.3</v>
      </c>
      <c r="IP180" s="8">
        <f t="shared" si="507"/>
        <v>10456768.42</v>
      </c>
      <c r="IQ180" s="7">
        <f t="shared" si="507"/>
        <v>77559.029300000009</v>
      </c>
    </row>
    <row r="181" spans="1:251" ht="12" customHeight="1" x14ac:dyDescent="0.2">
      <c r="A181" s="14" t="s">
        <v>7</v>
      </c>
      <c r="B181" s="6">
        <v>4580</v>
      </c>
      <c r="C181" s="6">
        <v>3240</v>
      </c>
      <c r="D181" s="6">
        <v>1340</v>
      </c>
      <c r="E181" s="6">
        <v>1148</v>
      </c>
      <c r="F181" s="6">
        <v>192</v>
      </c>
      <c r="G181" s="7">
        <v>1033566000</v>
      </c>
      <c r="H181" s="7">
        <v>225669.43231441049</v>
      </c>
      <c r="I181" s="7">
        <v>35535</v>
      </c>
      <c r="J181" s="8">
        <v>152864995.97</v>
      </c>
      <c r="K181" s="8">
        <v>14202217.469999999</v>
      </c>
      <c r="L181" s="7">
        <v>57651464.240000002</v>
      </c>
      <c r="M181" s="8">
        <v>167067213.44</v>
      </c>
      <c r="N181" s="7">
        <v>0</v>
      </c>
      <c r="O181" s="6">
        <v>58135</v>
      </c>
      <c r="P181" s="6">
        <v>6314</v>
      </c>
      <c r="Q181" s="6">
        <v>51821</v>
      </c>
      <c r="R181" s="6">
        <v>37270</v>
      </c>
      <c r="S181" s="6">
        <v>14551</v>
      </c>
      <c r="T181" s="7">
        <v>11262774000</v>
      </c>
      <c r="U181" s="7">
        <v>193734.82411628106</v>
      </c>
      <c r="V181" s="7">
        <v>167350</v>
      </c>
      <c r="W181" s="8">
        <v>7353986724.6100006</v>
      </c>
      <c r="X181" s="8">
        <v>697785225.66000009</v>
      </c>
      <c r="Y181" s="7">
        <v>665129227.60000002</v>
      </c>
      <c r="Z181" s="8">
        <v>8051771950.2700005</v>
      </c>
      <c r="AA181" s="7">
        <v>34781085.688500002</v>
      </c>
      <c r="AB181" s="6">
        <v>26141</v>
      </c>
      <c r="AC181" s="6">
        <v>23710</v>
      </c>
      <c r="AD181" s="6">
        <v>2431</v>
      </c>
      <c r="AE181" s="6">
        <v>2377</v>
      </c>
      <c r="AF181" s="6">
        <v>54</v>
      </c>
      <c r="AG181" s="7">
        <v>4836112000</v>
      </c>
      <c r="AH181" s="7">
        <v>185001.03286025784</v>
      </c>
      <c r="AI181" s="7">
        <v>56195</v>
      </c>
      <c r="AJ181" s="8">
        <v>311582471.60000002</v>
      </c>
      <c r="AK181" s="8">
        <v>27885381</v>
      </c>
      <c r="AL181" s="7">
        <v>297860967.26999998</v>
      </c>
      <c r="AM181" s="8">
        <v>339467852.60000002</v>
      </c>
      <c r="AN181" s="7">
        <v>2698998.6531999996</v>
      </c>
      <c r="AO181" s="6">
        <v>122968</v>
      </c>
      <c r="AP181" s="6">
        <v>40978</v>
      </c>
      <c r="AQ181" s="6">
        <v>81990</v>
      </c>
      <c r="AR181" s="6">
        <v>77373</v>
      </c>
      <c r="AS181" s="6">
        <v>4617</v>
      </c>
      <c r="AT181" s="7">
        <v>26289432000</v>
      </c>
      <c r="AU181" s="7">
        <v>213790.83989330559</v>
      </c>
      <c r="AV181" s="7">
        <v>4582376.7</v>
      </c>
      <c r="AW181" s="8">
        <v>6019004996.29</v>
      </c>
      <c r="AX181" s="8">
        <v>445102179.38999999</v>
      </c>
      <c r="AY181" s="7">
        <v>792347707.78999996</v>
      </c>
      <c r="AZ181" s="8">
        <v>6464107175.6800003</v>
      </c>
      <c r="BA181" s="7">
        <v>39858763.894100003</v>
      </c>
      <c r="BB181" s="6">
        <v>8807</v>
      </c>
      <c r="BC181" s="6">
        <v>8764</v>
      </c>
      <c r="BD181" s="6">
        <v>43</v>
      </c>
      <c r="BE181" s="6">
        <v>0</v>
      </c>
      <c r="BF181" s="6">
        <v>43</v>
      </c>
      <c r="BG181" s="7">
        <v>6780709000</v>
      </c>
      <c r="BH181" s="7">
        <v>769922.67514477123</v>
      </c>
      <c r="BI181" s="7">
        <v>357837.6</v>
      </c>
      <c r="BJ181" s="8">
        <v>421538.86000000004</v>
      </c>
      <c r="BK181" s="8">
        <v>49660</v>
      </c>
      <c r="BL181" s="7">
        <v>8037302.2699999996</v>
      </c>
      <c r="BM181" s="8">
        <v>471198.86000000004</v>
      </c>
      <c r="BN181" s="7">
        <v>6043.4084999999995</v>
      </c>
      <c r="BO181" s="6">
        <v>1835355</v>
      </c>
      <c r="BP181" s="6">
        <v>1300740</v>
      </c>
      <c r="BQ181" s="6">
        <v>534615</v>
      </c>
      <c r="BR181" s="6">
        <v>458829</v>
      </c>
      <c r="BS181" s="6">
        <v>75786</v>
      </c>
      <c r="BT181" s="7">
        <v>397338809381</v>
      </c>
      <c r="BU181" s="7">
        <v>216491.52854951768</v>
      </c>
      <c r="BV181" s="7">
        <v>134578852.12</v>
      </c>
      <c r="BW181" s="8">
        <v>51509742674.309998</v>
      </c>
      <c r="BX181" s="8">
        <v>4817565661.8400002</v>
      </c>
      <c r="BY181" s="7">
        <v>14203328645.66</v>
      </c>
      <c r="BZ181" s="8">
        <v>56327308336.150002</v>
      </c>
      <c r="CA181" s="7">
        <v>721404712.03939998</v>
      </c>
      <c r="CB181" s="6">
        <v>1815</v>
      </c>
      <c r="CC181" s="6">
        <v>1809</v>
      </c>
      <c r="CD181" s="6">
        <v>6</v>
      </c>
      <c r="CE181" s="6">
        <v>0</v>
      </c>
      <c r="CF181" s="6">
        <v>6</v>
      </c>
      <c r="CG181" s="7">
        <v>1361634000</v>
      </c>
      <c r="CH181" s="7">
        <v>750211.57024793385</v>
      </c>
      <c r="CI181" s="7">
        <v>249180</v>
      </c>
      <c r="CJ181" s="8">
        <v>55030.399999999994</v>
      </c>
      <c r="CK181" s="8">
        <v>2775</v>
      </c>
      <c r="CL181" s="7">
        <v>1851861.68</v>
      </c>
      <c r="CM181" s="8">
        <v>57805.399999999994</v>
      </c>
      <c r="CN181" s="7">
        <v>846.70720000000006</v>
      </c>
      <c r="CO181" s="6">
        <v>2035</v>
      </c>
      <c r="CP181" s="6">
        <v>2024</v>
      </c>
      <c r="CQ181" s="6">
        <v>11</v>
      </c>
      <c r="CR181" s="6">
        <v>0</v>
      </c>
      <c r="CS181" s="6">
        <v>11</v>
      </c>
      <c r="CT181" s="7">
        <v>1585550000</v>
      </c>
      <c r="CU181" s="7">
        <v>779140.04914004914</v>
      </c>
      <c r="CV181" s="7">
        <v>105207.6</v>
      </c>
      <c r="CW181" s="8">
        <v>407351.79000000004</v>
      </c>
      <c r="CX181" s="8">
        <v>16829</v>
      </c>
      <c r="CY181" s="7">
        <v>2666373.1200000001</v>
      </c>
      <c r="CZ181" s="8">
        <v>424180.79000000004</v>
      </c>
      <c r="DA181" s="7">
        <v>7005.2812000000004</v>
      </c>
      <c r="DB181" s="6">
        <v>444</v>
      </c>
      <c r="DC181" s="6">
        <v>69</v>
      </c>
      <c r="DD181" s="6">
        <v>375</v>
      </c>
      <c r="DE181" s="6">
        <v>0</v>
      </c>
      <c r="DF181" s="6">
        <v>375</v>
      </c>
      <c r="DG181" s="7">
        <v>95963000</v>
      </c>
      <c r="DH181" s="7">
        <v>216132.88288288287</v>
      </c>
      <c r="DI181" s="7">
        <v>0</v>
      </c>
      <c r="DJ181" s="8">
        <v>67975.010000000009</v>
      </c>
      <c r="DK181" s="8">
        <v>257</v>
      </c>
      <c r="DL181" s="7">
        <v>1617.84</v>
      </c>
      <c r="DM181" s="8">
        <v>68232.010000000009</v>
      </c>
      <c r="DN181" s="7">
        <v>247.20410000000001</v>
      </c>
      <c r="DO181" s="6">
        <v>459899</v>
      </c>
      <c r="DP181" s="6">
        <v>448332</v>
      </c>
      <c r="DQ181" s="6">
        <v>11567</v>
      </c>
      <c r="DR181" s="6">
        <v>4674</v>
      </c>
      <c r="DS181" s="6">
        <v>6893</v>
      </c>
      <c r="DT181" s="7">
        <v>55804392000</v>
      </c>
      <c r="DU181" s="7">
        <v>121340.53781373736</v>
      </c>
      <c r="DV181" s="7">
        <v>51487080.780000001</v>
      </c>
      <c r="DW181" s="8">
        <v>1395381970.71</v>
      </c>
      <c r="DX181" s="8">
        <v>238592283.59</v>
      </c>
      <c r="DY181" s="7">
        <v>4990056707.3500004</v>
      </c>
      <c r="DZ181" s="8">
        <v>1633974254.3</v>
      </c>
      <c r="EA181" s="7">
        <v>32366517.340300001</v>
      </c>
      <c r="EB181" s="6">
        <v>5776</v>
      </c>
      <c r="EC181" s="6">
        <v>5588</v>
      </c>
      <c r="ED181" s="6">
        <v>188</v>
      </c>
      <c r="EE181" s="6">
        <v>0</v>
      </c>
      <c r="EF181" s="6">
        <v>188</v>
      </c>
      <c r="EG181" s="7">
        <v>1904519000</v>
      </c>
      <c r="EH181" s="7">
        <v>329729.74376731302</v>
      </c>
      <c r="EI181" s="7">
        <v>0</v>
      </c>
      <c r="EJ181" s="8">
        <v>182007.43</v>
      </c>
      <c r="EK181" s="8">
        <v>314</v>
      </c>
      <c r="EL181" s="7">
        <v>38596.07</v>
      </c>
      <c r="EM181" s="8">
        <v>182321.43</v>
      </c>
      <c r="EN181" s="7">
        <v>1605.9273000000003</v>
      </c>
      <c r="EO181" s="6">
        <v>22173</v>
      </c>
      <c r="EP181" s="6">
        <v>5649</v>
      </c>
      <c r="EQ181" s="6">
        <v>16524</v>
      </c>
      <c r="ER181" s="6">
        <v>0</v>
      </c>
      <c r="ES181" s="6">
        <v>16524</v>
      </c>
      <c r="ET181" s="7">
        <v>6826736000</v>
      </c>
      <c r="EU181" s="7">
        <v>307885.08546430344</v>
      </c>
      <c r="EV181" s="7">
        <v>0</v>
      </c>
      <c r="EW181" s="8">
        <v>11766096.33</v>
      </c>
      <c r="EX181" s="8">
        <v>8023</v>
      </c>
      <c r="EY181" s="7">
        <v>51740.56</v>
      </c>
      <c r="EZ181" s="8">
        <v>11774119.33</v>
      </c>
      <c r="FA181" s="7">
        <v>106393.3501</v>
      </c>
      <c r="FB181" s="6">
        <v>347183</v>
      </c>
      <c r="FC181" s="6">
        <v>342542</v>
      </c>
      <c r="FD181" s="6">
        <v>4641</v>
      </c>
      <c r="FE181" s="6">
        <v>2275</v>
      </c>
      <c r="FF181" s="6">
        <v>2366</v>
      </c>
      <c r="FG181" s="7">
        <v>47763669000</v>
      </c>
      <c r="FH181" s="7">
        <v>137574.90718151521</v>
      </c>
      <c r="FI181" s="7">
        <v>7713595.8000000007</v>
      </c>
      <c r="FJ181" s="8">
        <v>689210115.26999998</v>
      </c>
      <c r="FK181" s="8">
        <v>95908795.299999997</v>
      </c>
      <c r="FL181" s="7">
        <v>5423474634.8400002</v>
      </c>
      <c r="FM181" s="8">
        <v>785118910.56999993</v>
      </c>
      <c r="FN181" s="7">
        <v>20841609.9529</v>
      </c>
      <c r="FO181" s="6">
        <v>1490</v>
      </c>
      <c r="FP181" s="6">
        <v>19</v>
      </c>
      <c r="FQ181" s="6">
        <v>1471</v>
      </c>
      <c r="FR181" s="6">
        <v>0</v>
      </c>
      <c r="FS181" s="6">
        <v>1471</v>
      </c>
      <c r="FT181" s="7">
        <v>667906000</v>
      </c>
      <c r="FU181" s="7">
        <v>448259.06040268455</v>
      </c>
      <c r="FV181" s="7">
        <v>0</v>
      </c>
      <c r="FW181" s="8">
        <v>428223.80000000005</v>
      </c>
      <c r="FX181" s="8">
        <v>0</v>
      </c>
      <c r="FY181" s="7">
        <v>17.240000000000002</v>
      </c>
      <c r="FZ181" s="8">
        <v>428223.80000000005</v>
      </c>
      <c r="GA181" s="7">
        <v>1063.836</v>
      </c>
      <c r="GB181" s="6">
        <v>2896801</v>
      </c>
      <c r="GC181" s="6">
        <v>2189778</v>
      </c>
      <c r="GD181" s="6">
        <v>707023</v>
      </c>
      <c r="GE181" s="6">
        <v>583946</v>
      </c>
      <c r="GF181" s="6">
        <v>123077</v>
      </c>
      <c r="GG181" s="7">
        <v>563551771381</v>
      </c>
      <c r="GH181" s="7">
        <v>194542.79785908663</v>
      </c>
      <c r="GI181" s="7">
        <v>199333210.59999999</v>
      </c>
      <c r="GJ181" s="8">
        <v>67445102172.379997</v>
      </c>
      <c r="GK181" s="8">
        <v>6337119602.25</v>
      </c>
      <c r="GL181" s="7">
        <v>26442496863.529999</v>
      </c>
      <c r="GM181" s="8">
        <v>73782221774.630005</v>
      </c>
      <c r="GN181" s="7">
        <v>852074893.28280008</v>
      </c>
      <c r="GO181" s="6">
        <v>1332766</v>
      </c>
      <c r="GP181" s="6">
        <v>737904</v>
      </c>
      <c r="GQ181" s="6">
        <v>594862</v>
      </c>
      <c r="GR181" s="6">
        <v>532896</v>
      </c>
      <c r="GS181" s="6">
        <v>61966</v>
      </c>
      <c r="GT181" s="7">
        <v>292401128381</v>
      </c>
      <c r="GU181" s="7">
        <v>219394.19851721908</v>
      </c>
      <c r="GV181" s="7">
        <v>70536142.11999999</v>
      </c>
      <c r="GW181" s="8">
        <v>46169593806.950005</v>
      </c>
      <c r="GX181" s="8">
        <v>3004301477.3500004</v>
      </c>
      <c r="GY181" s="7">
        <v>5173213864.5600014</v>
      </c>
      <c r="GZ181" s="8">
        <v>49173895284.300003</v>
      </c>
      <c r="HA181" s="7">
        <v>526796608.38610017</v>
      </c>
      <c r="HB181" s="6">
        <f t="shared" si="403"/>
        <v>0</v>
      </c>
      <c r="HC181" s="6">
        <f t="shared" si="505"/>
        <v>0</v>
      </c>
      <c r="HD181" s="6">
        <f t="shared" si="505"/>
        <v>0</v>
      </c>
      <c r="HE181" s="6">
        <f t="shared" si="505"/>
        <v>0</v>
      </c>
      <c r="HF181" s="6">
        <f t="shared" si="505"/>
        <v>0</v>
      </c>
      <c r="HG181" s="7">
        <f t="shared" si="505"/>
        <v>0</v>
      </c>
      <c r="HH181" s="7">
        <f t="shared" si="505"/>
        <v>4700341.3719198769</v>
      </c>
      <c r="HI181" s="7">
        <f t="shared" si="505"/>
        <v>1.7695128917694092E-8</v>
      </c>
      <c r="HJ181" s="8">
        <f t="shared" si="505"/>
        <v>8.58306884765625E-6</v>
      </c>
      <c r="HK181" s="8">
        <f t="shared" si="505"/>
        <v>0</v>
      </c>
      <c r="HL181" s="7">
        <f t="shared" si="505"/>
        <v>2.5033950805664063E-6</v>
      </c>
      <c r="HM181" s="8">
        <f t="shared" si="505"/>
        <v>-1.9073486328125E-5</v>
      </c>
      <c r="HN181" s="7">
        <f t="shared" si="505"/>
        <v>0</v>
      </c>
      <c r="HP181" s="15">
        <f t="shared" si="405"/>
        <v>1.7318793476855433E-2</v>
      </c>
      <c r="HR181" s="6">
        <f t="shared" si="506"/>
        <v>12657</v>
      </c>
      <c r="HS181" s="6">
        <f t="shared" si="506"/>
        <v>12597</v>
      </c>
      <c r="HT181" s="6">
        <f t="shared" si="506"/>
        <v>60</v>
      </c>
      <c r="HU181" s="6">
        <f t="shared" si="506"/>
        <v>0</v>
      </c>
      <c r="HV181" s="6">
        <f t="shared" si="506"/>
        <v>60</v>
      </c>
      <c r="HW181" s="7">
        <f t="shared" si="506"/>
        <v>9727893000</v>
      </c>
      <c r="HX181" s="7">
        <f t="shared" si="506"/>
        <v>2299274.2945327545</v>
      </c>
      <c r="HY181" s="7">
        <f t="shared" si="506"/>
        <v>712225.2</v>
      </c>
      <c r="HZ181" s="8">
        <f t="shared" si="506"/>
        <v>883921.05</v>
      </c>
      <c r="IA181" s="8">
        <f t="shared" si="506"/>
        <v>69264</v>
      </c>
      <c r="IB181" s="7">
        <f t="shared" si="506"/>
        <v>12555537.07</v>
      </c>
      <c r="IC181" s="8">
        <f t="shared" si="506"/>
        <v>953185.05</v>
      </c>
      <c r="ID181" s="7">
        <f t="shared" si="506"/>
        <v>13895.3969</v>
      </c>
      <c r="IE181" s="6">
        <f t="shared" si="402"/>
        <v>29883</v>
      </c>
      <c r="IF181" s="6">
        <f t="shared" si="507"/>
        <v>11325</v>
      </c>
      <c r="IG181" s="6">
        <f t="shared" si="507"/>
        <v>18558</v>
      </c>
      <c r="IH181" s="6">
        <f t="shared" si="507"/>
        <v>0</v>
      </c>
      <c r="II181" s="6">
        <f t="shared" si="507"/>
        <v>18558</v>
      </c>
      <c r="IJ181" s="7">
        <f t="shared" si="507"/>
        <v>9495124000</v>
      </c>
      <c r="IK181" s="7">
        <f t="shared" si="507"/>
        <v>1302006.772517184</v>
      </c>
      <c r="IL181" s="7">
        <f t="shared" si="507"/>
        <v>0</v>
      </c>
      <c r="IM181" s="8">
        <f t="shared" si="507"/>
        <v>12444302.57</v>
      </c>
      <c r="IN181" s="8">
        <f t="shared" si="507"/>
        <v>8594</v>
      </c>
      <c r="IO181" s="7">
        <f t="shared" si="507"/>
        <v>91971.71</v>
      </c>
      <c r="IP181" s="8">
        <f t="shared" si="507"/>
        <v>12452896.57</v>
      </c>
      <c r="IQ181" s="7">
        <f t="shared" si="507"/>
        <v>109310.31749999999</v>
      </c>
    </row>
    <row r="182" spans="1:251" ht="12" customHeight="1" x14ac:dyDescent="0.2">
      <c r="A182" s="14" t="s">
        <v>8</v>
      </c>
      <c r="B182" s="6">
        <v>4845</v>
      </c>
      <c r="C182" s="6">
        <v>3499</v>
      </c>
      <c r="D182" s="6">
        <v>1346</v>
      </c>
      <c r="E182" s="6">
        <v>1161</v>
      </c>
      <c r="F182" s="6">
        <v>185</v>
      </c>
      <c r="G182" s="7">
        <v>1093254000</v>
      </c>
      <c r="H182" s="7">
        <v>225645.82043343654</v>
      </c>
      <c r="I182" s="7">
        <v>35535</v>
      </c>
      <c r="J182" s="8">
        <v>149930308.67000002</v>
      </c>
      <c r="K182" s="8">
        <v>13488606.84</v>
      </c>
      <c r="L182" s="7">
        <v>60963712.739999995</v>
      </c>
      <c r="M182" s="8">
        <v>163418915.50999999</v>
      </c>
      <c r="N182" s="7">
        <v>0</v>
      </c>
      <c r="O182" s="6">
        <v>63171</v>
      </c>
      <c r="P182" s="6">
        <v>10379</v>
      </c>
      <c r="Q182" s="6">
        <v>52792</v>
      </c>
      <c r="R182" s="6">
        <v>38897</v>
      </c>
      <c r="S182" s="6">
        <v>13895</v>
      </c>
      <c r="T182" s="7">
        <v>12106367000</v>
      </c>
      <c r="U182" s="7">
        <v>191644.37795824034</v>
      </c>
      <c r="V182" s="7">
        <v>195050</v>
      </c>
      <c r="W182" s="8">
        <v>7425439872.7399998</v>
      </c>
      <c r="X182" s="8">
        <v>698013592.66000009</v>
      </c>
      <c r="Y182" s="7">
        <v>706772332.26999998</v>
      </c>
      <c r="Z182" s="8">
        <v>8123453465.3999996</v>
      </c>
      <c r="AA182" s="7">
        <v>38439631.312899999</v>
      </c>
      <c r="AB182" s="6">
        <v>23787</v>
      </c>
      <c r="AC182" s="6">
        <v>23767</v>
      </c>
      <c r="AD182" s="6">
        <v>20</v>
      </c>
      <c r="AE182" s="6">
        <v>16</v>
      </c>
      <c r="AF182" s="6">
        <v>4</v>
      </c>
      <c r="AG182" s="7">
        <v>4409122000</v>
      </c>
      <c r="AH182" s="7">
        <v>185358.47311556732</v>
      </c>
      <c r="AI182" s="7">
        <v>49195</v>
      </c>
      <c r="AJ182" s="8">
        <v>1622729.08</v>
      </c>
      <c r="AK182" s="8">
        <v>155174</v>
      </c>
      <c r="AL182" s="7">
        <v>277973812.29000002</v>
      </c>
      <c r="AM182" s="8">
        <v>1777903.08</v>
      </c>
      <c r="AN182" s="7">
        <v>8520.3953000000001</v>
      </c>
      <c r="AO182" s="6">
        <v>124840</v>
      </c>
      <c r="AP182" s="6">
        <v>41434</v>
      </c>
      <c r="AQ182" s="6">
        <v>83406</v>
      </c>
      <c r="AR182" s="6">
        <v>78795</v>
      </c>
      <c r="AS182" s="6">
        <v>4611</v>
      </c>
      <c r="AT182" s="7">
        <v>26733140000</v>
      </c>
      <c r="AU182" s="7">
        <v>214139.21819929511</v>
      </c>
      <c r="AV182" s="7">
        <v>4453076.5999999996</v>
      </c>
      <c r="AW182" s="8">
        <v>6144216768.4200001</v>
      </c>
      <c r="AX182" s="8">
        <v>444020745.25</v>
      </c>
      <c r="AY182" s="7">
        <v>795743193.86000001</v>
      </c>
      <c r="AZ182" s="8">
        <v>6588237513.6700001</v>
      </c>
      <c r="BA182" s="7">
        <v>45276083.438299999</v>
      </c>
      <c r="BB182" s="6">
        <v>8807</v>
      </c>
      <c r="BC182" s="6">
        <v>8766</v>
      </c>
      <c r="BD182" s="6">
        <v>41</v>
      </c>
      <c r="BE182" s="6">
        <v>0</v>
      </c>
      <c r="BF182" s="6">
        <v>41</v>
      </c>
      <c r="BG182" s="7">
        <v>6780709000</v>
      </c>
      <c r="BH182" s="7">
        <v>769922.67514477123</v>
      </c>
      <c r="BI182" s="7">
        <v>357837.6</v>
      </c>
      <c r="BJ182" s="8">
        <v>413922.66000000003</v>
      </c>
      <c r="BK182" s="8">
        <v>49660</v>
      </c>
      <c r="BL182" s="7">
        <v>8037445.5099999998</v>
      </c>
      <c r="BM182" s="8">
        <v>463582.66000000003</v>
      </c>
      <c r="BN182" s="7">
        <v>6656.6571000000013</v>
      </c>
      <c r="BO182" s="6">
        <v>1832369</v>
      </c>
      <c r="BP182" s="6">
        <v>1305716</v>
      </c>
      <c r="BQ182" s="6">
        <v>526653</v>
      </c>
      <c r="BR182" s="6">
        <v>451879</v>
      </c>
      <c r="BS182" s="6">
        <v>74774</v>
      </c>
      <c r="BT182" s="7">
        <v>396963726381</v>
      </c>
      <c r="BU182" s="7">
        <v>216639.62137593466</v>
      </c>
      <c r="BV182" s="7">
        <v>134533257.22</v>
      </c>
      <c r="BW182" s="8">
        <v>51026507620.790001</v>
      </c>
      <c r="BX182" s="8">
        <v>4727138290.9200001</v>
      </c>
      <c r="BY182" s="7">
        <v>14187015604.84</v>
      </c>
      <c r="BZ182" s="8">
        <v>55753645911.709991</v>
      </c>
      <c r="CA182" s="7">
        <v>799787877.38739991</v>
      </c>
      <c r="CB182" s="6">
        <v>1815</v>
      </c>
      <c r="CC182" s="6">
        <v>1809</v>
      </c>
      <c r="CD182" s="6">
        <v>6</v>
      </c>
      <c r="CE182" s="6">
        <v>0</v>
      </c>
      <c r="CF182" s="6">
        <v>6</v>
      </c>
      <c r="CG182" s="7">
        <v>1361634000</v>
      </c>
      <c r="CH182" s="7">
        <v>750211.57024793385</v>
      </c>
      <c r="CI182" s="7">
        <v>249180</v>
      </c>
      <c r="CJ182" s="8">
        <v>55030.399999999994</v>
      </c>
      <c r="CK182" s="8">
        <v>2783</v>
      </c>
      <c r="CL182" s="7">
        <v>1851861.6800000002</v>
      </c>
      <c r="CM182" s="8">
        <v>57813.399999999994</v>
      </c>
      <c r="CN182" s="7">
        <v>951.24160000000006</v>
      </c>
      <c r="CO182" s="6">
        <v>2034</v>
      </c>
      <c r="CP182" s="6">
        <v>2024</v>
      </c>
      <c r="CQ182" s="6">
        <v>10</v>
      </c>
      <c r="CR182" s="6">
        <v>0</v>
      </c>
      <c r="CS182" s="6">
        <v>10</v>
      </c>
      <c r="CT182" s="7">
        <v>1585050000</v>
      </c>
      <c r="CU182" s="7">
        <v>779277.2861356932</v>
      </c>
      <c r="CV182" s="7">
        <v>105207.6</v>
      </c>
      <c r="CW182" s="8">
        <v>204403.72</v>
      </c>
      <c r="CX182" s="8">
        <v>16822</v>
      </c>
      <c r="CY182" s="7">
        <v>2663326.3099999996</v>
      </c>
      <c r="CZ182" s="8">
        <v>221225.72</v>
      </c>
      <c r="DA182" s="7">
        <v>4825.0082000000002</v>
      </c>
      <c r="DB182" s="6">
        <v>444</v>
      </c>
      <c r="DC182" s="6">
        <v>116</v>
      </c>
      <c r="DD182" s="6">
        <v>328</v>
      </c>
      <c r="DE182" s="6">
        <v>0</v>
      </c>
      <c r="DF182" s="6">
        <v>328</v>
      </c>
      <c r="DG182" s="7">
        <v>95963000</v>
      </c>
      <c r="DH182" s="7">
        <v>216132.88288288287</v>
      </c>
      <c r="DI182" s="7">
        <v>0</v>
      </c>
      <c r="DJ182" s="8">
        <v>59463.849999999991</v>
      </c>
      <c r="DK182" s="8">
        <v>214</v>
      </c>
      <c r="DL182" s="7">
        <v>1784.7600000000002</v>
      </c>
      <c r="DM182" s="8">
        <v>59677.849999999991</v>
      </c>
      <c r="DN182" s="7">
        <v>1083.6011000000003</v>
      </c>
      <c r="DO182" s="6">
        <v>459890</v>
      </c>
      <c r="DP182" s="6">
        <v>448491</v>
      </c>
      <c r="DQ182" s="6">
        <v>11399</v>
      </c>
      <c r="DR182" s="6">
        <v>4604</v>
      </c>
      <c r="DS182" s="6">
        <v>6795</v>
      </c>
      <c r="DT182" s="7">
        <v>55802979000</v>
      </c>
      <c r="DU182" s="7">
        <v>121339.83996172997</v>
      </c>
      <c r="DV182" s="7">
        <v>51487080.780000001</v>
      </c>
      <c r="DW182" s="8">
        <v>1375593783.48</v>
      </c>
      <c r="DX182" s="8">
        <v>234658338.59</v>
      </c>
      <c r="DY182" s="7">
        <v>4990318858.5299997</v>
      </c>
      <c r="DZ182" s="8">
        <v>1610252122.0700002</v>
      </c>
      <c r="EA182" s="7">
        <v>35811179.616699994</v>
      </c>
      <c r="EB182" s="6">
        <v>5788</v>
      </c>
      <c r="EC182" s="6">
        <v>5594</v>
      </c>
      <c r="ED182" s="6">
        <v>194</v>
      </c>
      <c r="EE182" s="6">
        <v>0</v>
      </c>
      <c r="EF182" s="6">
        <v>194</v>
      </c>
      <c r="EG182" s="7">
        <v>1906617000</v>
      </c>
      <c r="EH182" s="7">
        <v>329408.60400829301</v>
      </c>
      <c r="EI182" s="7">
        <v>0</v>
      </c>
      <c r="EJ182" s="8">
        <v>210025.74</v>
      </c>
      <c r="EK182" s="8">
        <v>306</v>
      </c>
      <c r="EL182" s="7">
        <v>38616.400000000001</v>
      </c>
      <c r="EM182" s="8">
        <v>210331.74</v>
      </c>
      <c r="EN182" s="7">
        <v>2059.8306000000002</v>
      </c>
      <c r="EO182" s="6">
        <v>22720</v>
      </c>
      <c r="EP182" s="6">
        <v>6323</v>
      </c>
      <c r="EQ182" s="6">
        <v>16397</v>
      </c>
      <c r="ER182" s="6">
        <v>0</v>
      </c>
      <c r="ES182" s="6">
        <v>16397</v>
      </c>
      <c r="ET182" s="7">
        <v>6930931000</v>
      </c>
      <c r="EU182" s="7">
        <v>305058.58274647885</v>
      </c>
      <c r="EV182" s="7">
        <v>0</v>
      </c>
      <c r="EW182" s="8">
        <v>13712503.5</v>
      </c>
      <c r="EX182" s="8">
        <v>7405</v>
      </c>
      <c r="EY182" s="7">
        <v>55739.12</v>
      </c>
      <c r="EZ182" s="8">
        <v>13719908.5</v>
      </c>
      <c r="FA182" s="7">
        <v>139462.37609999999</v>
      </c>
      <c r="FB182" s="6">
        <v>347182</v>
      </c>
      <c r="FC182" s="6">
        <v>342574</v>
      </c>
      <c r="FD182" s="6">
        <v>4608</v>
      </c>
      <c r="FE182" s="6">
        <v>2260</v>
      </c>
      <c r="FF182" s="6">
        <v>2348</v>
      </c>
      <c r="FG182" s="7">
        <v>47763632000</v>
      </c>
      <c r="FH182" s="7">
        <v>137575.19687080552</v>
      </c>
      <c r="FI182" s="7">
        <v>7713595.8000000007</v>
      </c>
      <c r="FJ182" s="8">
        <v>684649529.84000003</v>
      </c>
      <c r="FK182" s="8">
        <v>94986257.299999997</v>
      </c>
      <c r="FL182" s="7">
        <v>5423567365.8999996</v>
      </c>
      <c r="FM182" s="8">
        <v>779635787.13999999</v>
      </c>
      <c r="FN182" s="7">
        <v>23236688.535399999</v>
      </c>
      <c r="FO182" s="6">
        <v>2119</v>
      </c>
      <c r="FP182" s="6">
        <v>28</v>
      </c>
      <c r="FQ182" s="6">
        <v>2091</v>
      </c>
      <c r="FR182" s="6">
        <v>0</v>
      </c>
      <c r="FS182" s="6">
        <v>2091</v>
      </c>
      <c r="FT182" s="7">
        <v>957614000</v>
      </c>
      <c r="FU182" s="7">
        <v>451917.88579518639</v>
      </c>
      <c r="FV182" s="7">
        <v>0</v>
      </c>
      <c r="FW182" s="8">
        <v>866097.2</v>
      </c>
      <c r="FX182" s="8">
        <v>0</v>
      </c>
      <c r="FY182" s="7">
        <v>41.04</v>
      </c>
      <c r="FZ182" s="8">
        <v>866097.2</v>
      </c>
      <c r="GA182" s="7">
        <v>2993.7808</v>
      </c>
      <c r="GB182" s="6">
        <v>2899811</v>
      </c>
      <c r="GC182" s="6">
        <v>2200520</v>
      </c>
      <c r="GD182" s="6">
        <v>699291</v>
      </c>
      <c r="GE182" s="6">
        <v>577612</v>
      </c>
      <c r="GF182" s="6">
        <v>121679</v>
      </c>
      <c r="GG182" s="7">
        <v>564490738381</v>
      </c>
      <c r="GH182" s="7">
        <v>194664.66551820101</v>
      </c>
      <c r="GI182" s="7">
        <v>199179015.59999999</v>
      </c>
      <c r="GJ182" s="8">
        <v>66823482060.089996</v>
      </c>
      <c r="GK182" s="8">
        <v>6212538195.5599995</v>
      </c>
      <c r="GL182" s="7">
        <v>26455003695.25</v>
      </c>
      <c r="GM182" s="8">
        <v>73036020255.649994</v>
      </c>
      <c r="GN182" s="7">
        <v>942718013.18149996</v>
      </c>
      <c r="GO182" s="6">
        <v>1335776</v>
      </c>
      <c r="GP182" s="6">
        <v>747265</v>
      </c>
      <c r="GQ182" s="6">
        <v>588511</v>
      </c>
      <c r="GR182" s="6">
        <v>527173</v>
      </c>
      <c r="GS182" s="6">
        <v>61338</v>
      </c>
      <c r="GT182" s="7">
        <v>293337715381</v>
      </c>
      <c r="GU182" s="7">
        <v>219600.97754488778</v>
      </c>
      <c r="GV182" s="7">
        <v>70381947.11999999</v>
      </c>
      <c r="GW182" s="8">
        <v>45744221307.220001</v>
      </c>
      <c r="GX182" s="8">
        <v>2924468693.2100005</v>
      </c>
      <c r="GY182" s="7">
        <v>5181497201.4299994</v>
      </c>
      <c r="GZ182" s="8">
        <v>48668690000.429985</v>
      </c>
      <c r="HA182" s="7">
        <v>581584319.27199996</v>
      </c>
      <c r="HB182" s="6">
        <f t="shared" si="403"/>
        <v>0</v>
      </c>
      <c r="HC182" s="6">
        <f t="shared" ref="HC182" si="508">DP182+FC182-GC182+CP182+CC182+BP182+BC182+EP182+EC182+DC182+AP182+C182+AC182+FP182+P182</f>
        <v>0</v>
      </c>
      <c r="HD182" s="6">
        <f t="shared" ref="HD182" si="509">DQ182+FD182-GD182+CQ182+CD182+BQ182+BD182+EQ182+ED182+DD182+AQ182+D182+AD182+FQ182+Q182</f>
        <v>0</v>
      </c>
      <c r="HE182" s="6">
        <f t="shared" ref="HE182" si="510">DR182+FE182-GE182+CR182+CE182+BR182+BE182+ER182+EE182+DE182+AR182+E182+AE182+FR182+R182</f>
        <v>0</v>
      </c>
      <c r="HF182" s="6">
        <f t="shared" ref="HF182" si="511">DS182+FF182-GF182+CS182+CF182+BS182+BF182+ES182+EF182+DF182+AS182+F182+AF182+FS182+S182</f>
        <v>0</v>
      </c>
      <c r="HG182" s="7">
        <f t="shared" ref="HG182" si="512">DT182+FG182-GG182+CT182+CG182+BT182+BG182+ET182+EG182+DG182+AT182+G182+AG182+FT182+T182</f>
        <v>0</v>
      </c>
      <c r="HH182" s="7">
        <f t="shared" ref="HH182" si="513">DU182+FH182-GH182+CU182+CH182+BU182+BH182+EU182+EH182+DH182+AU182+H182+AH182+FU182+U182</f>
        <v>4699607.3693580469</v>
      </c>
      <c r="HI182" s="7">
        <f t="shared" ref="HI182" si="514">DV182+FI182-GI182+CV182+CI182+BV182+BI182+EV182+EI182+DI182+AV182+I182+AI182+FV182+V182</f>
        <v>1.1175870895385742E-8</v>
      </c>
      <c r="HJ182" s="8">
        <f t="shared" ref="HJ182" si="515">DW182+FJ182-GJ182+CW182+CJ182+BW182+BJ182+EW182+EJ182+DJ182+AW182+J182+AJ182+FW182+W182</f>
        <v>0</v>
      </c>
      <c r="HK182" s="8">
        <f t="shared" ref="HK182" si="516">DX182+FK182-GK182+CX182+CK182+BX182+BK182+EX182+EK182+DK182+AX182+K182+AK182+FX182+X182</f>
        <v>1.0728836059570313E-6</v>
      </c>
      <c r="HL182" s="7">
        <f t="shared" ref="HL182" si="517">DY182+FL182-GL182+CY182+CL182+BY182+BL182+EY182+EL182+DL182+AY182+L182+AL182+FY182+Y182</f>
        <v>0</v>
      </c>
      <c r="HM182" s="8">
        <f t="shared" ref="HM182" si="518">DZ182+FM182-GM182+CZ182+CM182+BZ182+BM182+EZ182+EM182+DM182+AZ182+M182+AM182+FZ182+Z182</f>
        <v>0</v>
      </c>
      <c r="HN182" s="7">
        <f t="shared" ref="HN182" si="519">EA182+FN182-GN182+DA182+CN182+CA182+BN182+FA182+EN182+DN182+BA182+N182+AN182+GA182+AA182</f>
        <v>0</v>
      </c>
      <c r="HP182" s="15">
        <f t="shared" si="405"/>
        <v>1.7321220004119321E-2</v>
      </c>
      <c r="HR182" s="6">
        <f t="shared" ref="HR182" si="520">BB182+CB182+CO182</f>
        <v>12656</v>
      </c>
      <c r="HS182" s="6">
        <f t="shared" ref="HS182" si="521">BC182+CC182+CP182</f>
        <v>12599</v>
      </c>
      <c r="HT182" s="6">
        <f t="shared" ref="HT182" si="522">BD182+CD182+CQ182</f>
        <v>57</v>
      </c>
      <c r="HU182" s="6">
        <f t="shared" ref="HU182" si="523">BE182+CE182+CR182</f>
        <v>0</v>
      </c>
      <c r="HV182" s="6">
        <f t="shared" ref="HV182" si="524">BF182+CF182+CS182</f>
        <v>57</v>
      </c>
      <c r="HW182" s="7">
        <f t="shared" ref="HW182" si="525">BG182+CG182+CT182</f>
        <v>9727393000</v>
      </c>
      <c r="HX182" s="7">
        <f t="shared" ref="HX182" si="526">BH182+CH182+CU182</f>
        <v>2299411.5315283984</v>
      </c>
      <c r="HY182" s="7">
        <f t="shared" ref="HY182" si="527">BI182+CI182+CV182</f>
        <v>712225.2</v>
      </c>
      <c r="HZ182" s="8">
        <f t="shared" ref="HZ182" si="528">BJ182+CJ182+CW182</f>
        <v>673356.78</v>
      </c>
      <c r="IA182" s="8">
        <f t="shared" ref="IA182" si="529">BK182+CK182+CX182</f>
        <v>69265</v>
      </c>
      <c r="IB182" s="7">
        <f t="shared" ref="IB182" si="530">BL182+CL182+CY182</f>
        <v>12552633.5</v>
      </c>
      <c r="IC182" s="8">
        <f t="shared" ref="IC182" si="531">BM182+CM182+CZ182</f>
        <v>742621.78</v>
      </c>
      <c r="ID182" s="7">
        <f t="shared" ref="ID182" si="532">BN182+CN182+DA182</f>
        <v>12432.906900000002</v>
      </c>
      <c r="IE182" s="6">
        <f t="shared" ref="IE182" si="533">DB182+EB182+EO182+FO182</f>
        <v>31071</v>
      </c>
      <c r="IF182" s="6">
        <f t="shared" ref="IF182" si="534">DC182+EC182+EP182+FP182</f>
        <v>12061</v>
      </c>
      <c r="IG182" s="6">
        <f t="shared" ref="IG182" si="535">DD182+ED182+EQ182+FQ182</f>
        <v>19010</v>
      </c>
      <c r="IH182" s="6">
        <f t="shared" ref="IH182" si="536">DE182+EE182+ER182+FR182</f>
        <v>0</v>
      </c>
      <c r="II182" s="6">
        <f t="shared" ref="II182" si="537">DF182+EF182+ES182+FS182</f>
        <v>19010</v>
      </c>
      <c r="IJ182" s="7">
        <f t="shared" ref="IJ182" si="538">DG182+EG182+ET182+FT182</f>
        <v>9891125000</v>
      </c>
      <c r="IK182" s="7">
        <f t="shared" ref="IK182" si="539">DH182+EH182+EU182+FU182</f>
        <v>1302517.9554328411</v>
      </c>
      <c r="IL182" s="7">
        <f t="shared" ref="IL182" si="540">DI182+EI182+EV182+FV182</f>
        <v>0</v>
      </c>
      <c r="IM182" s="8">
        <f t="shared" ref="IM182" si="541">DJ182+EJ182+EW182+FW182</f>
        <v>14848090.289999999</v>
      </c>
      <c r="IN182" s="8">
        <f t="shared" ref="IN182" si="542">DK182+EK182+EX182+FX182</f>
        <v>7925</v>
      </c>
      <c r="IO182" s="7">
        <f t="shared" ref="IO182" si="543">DL182+EL182+EY182+FY182</f>
        <v>96181.319999999992</v>
      </c>
      <c r="IP182" s="8">
        <f t="shared" ref="IP182" si="544">DM182+EM182+EZ182+FZ182</f>
        <v>14856015.289999999</v>
      </c>
      <c r="IQ182" s="7">
        <f t="shared" ref="IQ182" si="545">DN182+EN182+FA182+GA182</f>
        <v>145599.58859999999</v>
      </c>
    </row>
    <row r="183" spans="1:251" ht="12" customHeight="1" x14ac:dyDescent="0.2">
      <c r="A183" s="14" t="s">
        <v>9</v>
      </c>
      <c r="B183" s="6">
        <v>5080</v>
      </c>
      <c r="C183" s="6">
        <v>3733</v>
      </c>
      <c r="D183" s="6">
        <v>1347</v>
      </c>
      <c r="E183" s="6">
        <v>1157</v>
      </c>
      <c r="F183" s="6">
        <v>190</v>
      </c>
      <c r="G183" s="7">
        <v>1152953000</v>
      </c>
      <c r="H183" s="7">
        <v>226959.25196850393</v>
      </c>
      <c r="I183" s="7">
        <v>35535</v>
      </c>
      <c r="J183" s="8">
        <v>150868730.53</v>
      </c>
      <c r="K183" s="8">
        <v>13443220.34</v>
      </c>
      <c r="L183" s="7">
        <v>64528323.390000001</v>
      </c>
      <c r="M183" s="8">
        <v>164311950.87</v>
      </c>
      <c r="N183" s="7">
        <v>0</v>
      </c>
      <c r="O183" s="6">
        <v>65916</v>
      </c>
      <c r="P183" s="6">
        <v>13784</v>
      </c>
      <c r="Q183" s="6">
        <v>52132</v>
      </c>
      <c r="R183" s="6">
        <v>38745</v>
      </c>
      <c r="S183" s="6">
        <v>13387</v>
      </c>
      <c r="T183" s="7">
        <v>12532207000</v>
      </c>
      <c r="U183" s="7">
        <v>190123.90011529825</v>
      </c>
      <c r="V183" s="7">
        <v>202050</v>
      </c>
      <c r="W183" s="8">
        <v>7305061204.7600002</v>
      </c>
      <c r="X183" s="8">
        <v>681185285.64999998</v>
      </c>
      <c r="Y183" s="7">
        <v>727988831.09000003</v>
      </c>
      <c r="Z183" s="8">
        <v>7986246490.4100008</v>
      </c>
      <c r="AA183" s="7">
        <v>40296518.288900003</v>
      </c>
      <c r="AB183" s="6">
        <v>23787</v>
      </c>
      <c r="AC183" s="6">
        <v>23768</v>
      </c>
      <c r="AD183" s="6">
        <v>19</v>
      </c>
      <c r="AE183" s="6">
        <v>15</v>
      </c>
      <c r="AF183" s="6">
        <v>4</v>
      </c>
      <c r="AG183" s="7">
        <v>4409122000</v>
      </c>
      <c r="AH183" s="7">
        <v>185358.47311556732</v>
      </c>
      <c r="AI183" s="7">
        <v>49195</v>
      </c>
      <c r="AJ183" s="8">
        <v>1519633.8200000003</v>
      </c>
      <c r="AK183" s="8">
        <v>139410</v>
      </c>
      <c r="AL183" s="7">
        <v>277974946.41999996</v>
      </c>
      <c r="AM183" s="8">
        <v>1659043.8200000003</v>
      </c>
      <c r="AN183" s="7">
        <v>8082.2989000000016</v>
      </c>
      <c r="AO183" s="6">
        <v>126837</v>
      </c>
      <c r="AP183" s="6">
        <v>41822</v>
      </c>
      <c r="AQ183" s="6">
        <v>85015</v>
      </c>
      <c r="AR183" s="6">
        <v>80387</v>
      </c>
      <c r="AS183" s="6">
        <v>4628</v>
      </c>
      <c r="AT183" s="7">
        <v>27209351000</v>
      </c>
      <c r="AU183" s="7">
        <v>214522.18989726974</v>
      </c>
      <c r="AV183" s="7">
        <v>4583993</v>
      </c>
      <c r="AW183" s="8">
        <v>6287374592.6700001</v>
      </c>
      <c r="AX183" s="8">
        <v>445066699.38999999</v>
      </c>
      <c r="AY183" s="7">
        <v>800619303.71999991</v>
      </c>
      <c r="AZ183" s="8">
        <v>6732441292.0599995</v>
      </c>
      <c r="BA183" s="7">
        <v>51274096.825599998</v>
      </c>
      <c r="BB183" s="6">
        <v>8807</v>
      </c>
      <c r="BC183" s="6">
        <v>8767</v>
      </c>
      <c r="BD183" s="6">
        <v>40</v>
      </c>
      <c r="BE183" s="6">
        <v>0</v>
      </c>
      <c r="BF183" s="6">
        <v>40</v>
      </c>
      <c r="BG183" s="7">
        <v>6780709000</v>
      </c>
      <c r="BH183" s="7">
        <v>769922.67514477123</v>
      </c>
      <c r="BI183" s="7">
        <v>357837.6</v>
      </c>
      <c r="BJ183" s="8">
        <v>359958.47000000003</v>
      </c>
      <c r="BK183" s="8">
        <v>41202</v>
      </c>
      <c r="BL183" s="7">
        <v>8038424.6299999999</v>
      </c>
      <c r="BM183" s="8">
        <v>401160.47000000003</v>
      </c>
      <c r="BN183" s="7">
        <v>6356.6390999999994</v>
      </c>
      <c r="BO183" s="6">
        <v>1829299</v>
      </c>
      <c r="BP183" s="6">
        <v>1310251</v>
      </c>
      <c r="BQ183" s="6">
        <v>519048</v>
      </c>
      <c r="BR183" s="6">
        <v>445137</v>
      </c>
      <c r="BS183" s="6">
        <v>73911</v>
      </c>
      <c r="BT183" s="7">
        <v>396610695381</v>
      </c>
      <c r="BU183" s="7">
        <v>216810.20728760032</v>
      </c>
      <c r="BV183" s="7">
        <v>134517107.22</v>
      </c>
      <c r="BW183" s="8">
        <v>50624944475.860001</v>
      </c>
      <c r="BX183" s="8">
        <v>4644975748.8199997</v>
      </c>
      <c r="BY183" s="7">
        <v>14169172467.330002</v>
      </c>
      <c r="BZ183" s="8">
        <v>55269920224.68</v>
      </c>
      <c r="CA183" s="7">
        <v>879728886.95749998</v>
      </c>
      <c r="CB183" s="6">
        <v>1815</v>
      </c>
      <c r="CC183" s="6">
        <v>1809</v>
      </c>
      <c r="CD183" s="6">
        <v>6</v>
      </c>
      <c r="CE183" s="6">
        <v>0</v>
      </c>
      <c r="CF183" s="6">
        <v>6</v>
      </c>
      <c r="CG183" s="7">
        <v>1361634000</v>
      </c>
      <c r="CH183" s="7">
        <v>750211.57024793385</v>
      </c>
      <c r="CI183" s="7">
        <v>249180</v>
      </c>
      <c r="CJ183" s="8">
        <v>55030.399999999994</v>
      </c>
      <c r="CK183" s="8">
        <v>2783</v>
      </c>
      <c r="CL183" s="7">
        <v>1851861.68</v>
      </c>
      <c r="CM183" s="8">
        <v>57813.399999999994</v>
      </c>
      <c r="CN183" s="7">
        <v>1059.2655</v>
      </c>
      <c r="CO183" s="6">
        <v>2034</v>
      </c>
      <c r="CP183" s="6">
        <v>2024</v>
      </c>
      <c r="CQ183" s="6">
        <v>10</v>
      </c>
      <c r="CR183" s="6">
        <v>0</v>
      </c>
      <c r="CS183" s="6">
        <v>10</v>
      </c>
      <c r="CT183" s="7">
        <v>1585050000</v>
      </c>
      <c r="CU183" s="7">
        <v>779277.2861356932</v>
      </c>
      <c r="CV183" s="7">
        <v>105207.6</v>
      </c>
      <c r="CW183" s="8">
        <v>204903.72</v>
      </c>
      <c r="CX183" s="8">
        <v>16822</v>
      </c>
      <c r="CY183" s="7">
        <v>2663326.3099999996</v>
      </c>
      <c r="CZ183" s="8">
        <v>221725.72</v>
      </c>
      <c r="DA183" s="7">
        <v>5380.1738000000005</v>
      </c>
      <c r="DB183" s="6">
        <v>444</v>
      </c>
      <c r="DC183" s="6">
        <v>374</v>
      </c>
      <c r="DD183" s="6">
        <v>70</v>
      </c>
      <c r="DE183" s="6">
        <v>0</v>
      </c>
      <c r="DF183" s="6">
        <v>70</v>
      </c>
      <c r="DG183" s="7">
        <v>95963000</v>
      </c>
      <c r="DH183" s="7">
        <v>216132.88288288287</v>
      </c>
      <c r="DI183" s="7">
        <v>0</v>
      </c>
      <c r="DJ183" s="8">
        <v>12309</v>
      </c>
      <c r="DK183" s="8">
        <v>118</v>
      </c>
      <c r="DL183" s="7">
        <v>2823.2000000000003</v>
      </c>
      <c r="DM183" s="8">
        <v>12427</v>
      </c>
      <c r="DN183" s="7">
        <v>256.67259999999999</v>
      </c>
      <c r="DO183" s="6">
        <v>459871</v>
      </c>
      <c r="DP183" s="6">
        <v>448631</v>
      </c>
      <c r="DQ183" s="6">
        <v>11240</v>
      </c>
      <c r="DR183" s="6">
        <v>4538</v>
      </c>
      <c r="DS183" s="6">
        <v>6702</v>
      </c>
      <c r="DT183" s="7">
        <v>55798065000</v>
      </c>
      <c r="DU183" s="7">
        <v>121334.16762526882</v>
      </c>
      <c r="DV183" s="7">
        <v>51487080.780000001</v>
      </c>
      <c r="DW183" s="8">
        <v>1358901090.6700001</v>
      </c>
      <c r="DX183" s="8">
        <v>231159003.58999997</v>
      </c>
      <c r="DY183" s="7">
        <v>4990187834.1300001</v>
      </c>
      <c r="DZ183" s="8">
        <v>1590060094.26</v>
      </c>
      <c r="EA183" s="7">
        <v>39353903.114399999</v>
      </c>
      <c r="EB183" s="6">
        <v>5796</v>
      </c>
      <c r="EC183" s="6">
        <v>5598</v>
      </c>
      <c r="ED183" s="6">
        <v>198</v>
      </c>
      <c r="EE183" s="6">
        <v>0</v>
      </c>
      <c r="EF183" s="6">
        <v>198</v>
      </c>
      <c r="EG183" s="7">
        <v>1908437000</v>
      </c>
      <c r="EH183" s="7">
        <v>329267.94340924773</v>
      </c>
      <c r="EI183" s="7">
        <v>0</v>
      </c>
      <c r="EJ183" s="8">
        <v>236542.47999999998</v>
      </c>
      <c r="EK183" s="8">
        <v>306</v>
      </c>
      <c r="EL183" s="7">
        <v>38678.06</v>
      </c>
      <c r="EM183" s="8">
        <v>236848.47999999998</v>
      </c>
      <c r="EN183" s="7">
        <v>2567.5118000000002</v>
      </c>
      <c r="EO183" s="6">
        <v>23214</v>
      </c>
      <c r="EP183" s="6">
        <v>6973</v>
      </c>
      <c r="EQ183" s="6">
        <v>16241</v>
      </c>
      <c r="ER183" s="6">
        <v>0</v>
      </c>
      <c r="ES183" s="6">
        <v>16241</v>
      </c>
      <c r="ET183" s="7">
        <v>7027595000</v>
      </c>
      <c r="EU183" s="7">
        <v>302730.89514947875</v>
      </c>
      <c r="EV183" s="7">
        <v>0</v>
      </c>
      <c r="EW183" s="8">
        <v>15575105.370000001</v>
      </c>
      <c r="EX183" s="8">
        <v>6808</v>
      </c>
      <c r="EY183" s="7">
        <v>61900.61</v>
      </c>
      <c r="EZ183" s="8">
        <v>15581913.370000001</v>
      </c>
      <c r="FA183" s="7">
        <v>177620.85030000002</v>
      </c>
      <c r="FB183" s="6">
        <v>347179</v>
      </c>
      <c r="FC183" s="6">
        <v>342613</v>
      </c>
      <c r="FD183" s="6">
        <v>4566</v>
      </c>
      <c r="FE183" s="6">
        <v>2237</v>
      </c>
      <c r="FF183" s="6">
        <v>2329</v>
      </c>
      <c r="FG183" s="7">
        <v>47762852000</v>
      </c>
      <c r="FH183" s="7">
        <v>137574.13898882133</v>
      </c>
      <c r="FI183" s="7">
        <v>7713595.8000000007</v>
      </c>
      <c r="FJ183" s="8">
        <v>679106528.79999995</v>
      </c>
      <c r="FK183" s="8">
        <v>94164036.299999997</v>
      </c>
      <c r="FL183" s="7">
        <v>5423640680.9700003</v>
      </c>
      <c r="FM183" s="8">
        <v>773270565.0999999</v>
      </c>
      <c r="FN183" s="7">
        <v>25639666.1373</v>
      </c>
      <c r="FO183" s="6">
        <v>2691</v>
      </c>
      <c r="FP183" s="6">
        <v>41</v>
      </c>
      <c r="FQ183" s="6">
        <v>2650</v>
      </c>
      <c r="FR183" s="6">
        <v>0</v>
      </c>
      <c r="FS183" s="6">
        <v>2650</v>
      </c>
      <c r="FT183" s="7">
        <v>1232736000</v>
      </c>
      <c r="FU183" s="7">
        <v>458095.87513935339</v>
      </c>
      <c r="FV183" s="7">
        <v>0</v>
      </c>
      <c r="FW183" s="8">
        <v>1538842.73</v>
      </c>
      <c r="FX183" s="8">
        <v>0</v>
      </c>
      <c r="FY183" s="7">
        <v>125.68</v>
      </c>
      <c r="FZ183" s="8">
        <v>1538842.73</v>
      </c>
      <c r="GA183" s="7">
        <v>6898.7578000000003</v>
      </c>
      <c r="GB183" s="6">
        <v>2902770</v>
      </c>
      <c r="GC183" s="6">
        <v>2210188</v>
      </c>
      <c r="GD183" s="6">
        <v>692582</v>
      </c>
      <c r="GE183" s="6">
        <v>572216</v>
      </c>
      <c r="GF183" s="6">
        <v>120366</v>
      </c>
      <c r="GG183" s="7">
        <v>565467369381</v>
      </c>
      <c r="GH183" s="7">
        <v>194802.67791833318</v>
      </c>
      <c r="GI183" s="7">
        <v>199300782</v>
      </c>
      <c r="GJ183" s="8">
        <v>66425758949.279999</v>
      </c>
      <c r="GK183" s="8">
        <v>6110201443.0900002</v>
      </c>
      <c r="GL183" s="7">
        <v>26466769527.220001</v>
      </c>
      <c r="GM183" s="8">
        <v>72535960392.369995</v>
      </c>
      <c r="GN183" s="7">
        <v>1036501293.4935</v>
      </c>
      <c r="GO183" s="6">
        <v>1338735</v>
      </c>
      <c r="GP183" s="6">
        <v>755784</v>
      </c>
      <c r="GQ183" s="6">
        <v>582951</v>
      </c>
      <c r="GR183" s="6">
        <v>522290</v>
      </c>
      <c r="GS183" s="6">
        <v>60661</v>
      </c>
      <c r="GT183" s="7">
        <v>294306730381</v>
      </c>
      <c r="GU183" s="7">
        <v>219839.42332201669</v>
      </c>
      <c r="GV183" s="7">
        <v>70503713.519999996</v>
      </c>
      <c r="GW183" s="8">
        <v>45473285474.650002</v>
      </c>
      <c r="GX183" s="8">
        <v>2856031074.2400002</v>
      </c>
      <c r="GY183" s="7">
        <v>5189554154.3800001</v>
      </c>
      <c r="GZ183" s="8">
        <v>48329316548.889999</v>
      </c>
      <c r="HA183" s="7">
        <v>637965307.33430016</v>
      </c>
      <c r="HB183" s="6">
        <f t="shared" ref="HB183" si="546">DO183+FB183-GB183+CO183+CB183+BO183+BB183+EO183+EB183+DB183+AO183+B183+AB183+FO183+O183</f>
        <v>0</v>
      </c>
      <c r="HC183" s="6">
        <f t="shared" ref="HC183" si="547">DP183+FC183-GC183+CP183+CC183+BP183+BC183+EP183+EC183+DC183+AP183+C183+AC183+FP183+P183</f>
        <v>0</v>
      </c>
      <c r="HD183" s="6">
        <f t="shared" ref="HD183" si="548">DQ183+FD183-GD183+CQ183+CD183+BQ183+BD183+EQ183+ED183+DD183+AQ183+D183+AD183+FQ183+Q183</f>
        <v>0</v>
      </c>
      <c r="HE183" s="6">
        <f t="shared" ref="HE183" si="549">DR183+FE183-GE183+CR183+CE183+BR183+BE183+ER183+EE183+DE183+AR183+E183+AE183+FR183+R183</f>
        <v>0</v>
      </c>
      <c r="HF183" s="6">
        <f t="shared" ref="HF183" si="550">DS183+FF183-GF183+CS183+CF183+BS183+BF183+ES183+EF183+DF183+AS183+F183+AF183+FS183+S183</f>
        <v>0</v>
      </c>
      <c r="HG183" s="7">
        <f t="shared" ref="HG183" si="551">DT183+FG183-GG183+CT183+CG183+BT183+BG183+ET183+EG183+DG183+AT183+G183+AG183+FT183+T183</f>
        <v>0</v>
      </c>
      <c r="HH183" s="7">
        <f t="shared" ref="HH183" si="552">DU183+FH183-GH183+CU183+CH183+BU183+BH183+EU183+EH183+DH183+AU183+H183+AH183+FU183+U183</f>
        <v>4703518.7791893575</v>
      </c>
      <c r="HI183" s="7">
        <f t="shared" ref="HI183" si="553">DV183+FI183-GI183+CV183+CI183+BV183+BI183+EV183+EI183+DI183+AV183+I183+AI183+FV183+V183</f>
        <v>-2.4214386940002441E-8</v>
      </c>
      <c r="HJ183" s="8">
        <f t="shared" ref="HJ183" si="554">DW183+FJ183-GJ183+CW183+CJ183+BW183+BJ183+EW183+EJ183+DJ183+AW183+J183+AJ183+FW183+W183</f>
        <v>0</v>
      </c>
      <c r="HK183" s="8">
        <f t="shared" ref="HK183" si="555">DX183+FK183-GK183+CX183+CK183+BX183+BK183+EX183+EK183+DK183+AX183+K183+AK183+FX183+X183</f>
        <v>0</v>
      </c>
      <c r="HL183" s="7">
        <f t="shared" ref="HL183" si="556">DY183+FL183-GL183+CY183+CL183+BY183+BL183+EY183+EL183+DL183+AY183+L183+AL183+FY183+Y183</f>
        <v>0</v>
      </c>
      <c r="HM183" s="8">
        <f t="shared" ref="HM183" si="557">DZ183+FM183-GM183+CZ183+CM183+BZ183+BM183+EZ183+EM183+DM183+AZ183+M183+AM183+FZ183+Z183</f>
        <v>0</v>
      </c>
      <c r="HN183" s="7">
        <f t="shared" ref="HN183" si="558">EA183+FN183-GN183+DA183+CN183+CA183+BN183+FA183+EN183+DN183+BA183+N183+AN183+GA183+AA183</f>
        <v>0</v>
      </c>
      <c r="HP183" s="15">
        <f t="shared" ref="HP183" si="559">((BM183*1.99+BZ183*2+CM183*2.2+CZ183*2.95+DZ183*3+FM183*4+EZ183*3.85+EM183*3.35+DM183*2.99+AZ183*1+AM183*0.5+Z183*0.05))/GM183/100</f>
        <v>1.7315285550357704E-2</v>
      </c>
      <c r="HR183" s="6">
        <f t="shared" ref="HR183" si="560">BB183+CB183+CO183</f>
        <v>12656</v>
      </c>
      <c r="HS183" s="6">
        <f t="shared" ref="HS183" si="561">BC183+CC183+CP183</f>
        <v>12600</v>
      </c>
      <c r="HT183" s="6">
        <f t="shared" ref="HT183" si="562">BD183+CD183+CQ183</f>
        <v>56</v>
      </c>
      <c r="HU183" s="6">
        <f t="shared" ref="HU183" si="563">BE183+CE183+CR183</f>
        <v>0</v>
      </c>
      <c r="HV183" s="6">
        <f t="shared" ref="HV183" si="564">BF183+CF183+CS183</f>
        <v>56</v>
      </c>
      <c r="HW183" s="7">
        <f t="shared" ref="HW183" si="565">BG183+CG183+CT183</f>
        <v>9727393000</v>
      </c>
      <c r="HX183" s="7">
        <f t="shared" ref="HX183" si="566">BH183+CH183+CU183</f>
        <v>2299411.5315283984</v>
      </c>
      <c r="HY183" s="7">
        <f t="shared" ref="HY183" si="567">BI183+CI183+CV183</f>
        <v>712225.2</v>
      </c>
      <c r="HZ183" s="8">
        <f t="shared" ref="HZ183" si="568">BJ183+CJ183+CW183</f>
        <v>619892.59</v>
      </c>
      <c r="IA183" s="8">
        <f t="shared" ref="IA183" si="569">BK183+CK183+CX183</f>
        <v>60807</v>
      </c>
      <c r="IB183" s="7">
        <f t="shared" ref="IB183" si="570">BL183+CL183+CY183</f>
        <v>12553612.620000001</v>
      </c>
      <c r="IC183" s="8">
        <f t="shared" ref="IC183" si="571">BM183+CM183+CZ183</f>
        <v>680699.59</v>
      </c>
      <c r="ID183" s="7">
        <f t="shared" ref="ID183" si="572">BN183+CN183+DA183</f>
        <v>12796.0784</v>
      </c>
      <c r="IE183" s="6">
        <f t="shared" ref="IE183" si="573">DB183+EB183+EO183+FO183</f>
        <v>32145</v>
      </c>
      <c r="IF183" s="6">
        <f t="shared" ref="IF183" si="574">DC183+EC183+EP183+FP183</f>
        <v>12986</v>
      </c>
      <c r="IG183" s="6">
        <f t="shared" ref="IG183" si="575">DD183+ED183+EQ183+FQ183</f>
        <v>19159</v>
      </c>
      <c r="IH183" s="6">
        <f t="shared" ref="IH183" si="576">DE183+EE183+ER183+FR183</f>
        <v>0</v>
      </c>
      <c r="II183" s="6">
        <f t="shared" ref="II183" si="577">DF183+EF183+ES183+FS183</f>
        <v>19159</v>
      </c>
      <c r="IJ183" s="7">
        <f t="shared" ref="IJ183" si="578">DG183+EG183+ET183+FT183</f>
        <v>10264731000</v>
      </c>
      <c r="IK183" s="7">
        <f t="shared" ref="IK183" si="579">DH183+EH183+EU183+FU183</f>
        <v>1306227.5965809627</v>
      </c>
      <c r="IL183" s="7">
        <f t="shared" ref="IL183" si="580">DI183+EI183+EV183+FV183</f>
        <v>0</v>
      </c>
      <c r="IM183" s="8">
        <f t="shared" ref="IM183" si="581">DJ183+EJ183+EW183+FW183</f>
        <v>17362799.580000002</v>
      </c>
      <c r="IN183" s="8">
        <f t="shared" ref="IN183" si="582">DK183+EK183+EX183+FX183</f>
        <v>7232</v>
      </c>
      <c r="IO183" s="7">
        <f t="shared" ref="IO183" si="583">DL183+EL183+EY183+FY183</f>
        <v>103527.54999999999</v>
      </c>
      <c r="IP183" s="8">
        <f t="shared" ref="IP183" si="584">DM183+EM183+EZ183+FZ183</f>
        <v>17370031.580000002</v>
      </c>
      <c r="IQ183" s="7">
        <f t="shared" ref="IQ183" si="585">DN183+EN183+FA183+GA183</f>
        <v>187343.79250000001</v>
      </c>
    </row>
    <row r="184" spans="1:251" ht="12" customHeight="1" x14ac:dyDescent="0.2">
      <c r="A184" s="14" t="s">
        <v>10</v>
      </c>
      <c r="B184" s="6">
        <v>5305</v>
      </c>
      <c r="C184" s="6">
        <v>3982</v>
      </c>
      <c r="D184" s="6">
        <v>1323</v>
      </c>
      <c r="E184" s="6">
        <v>1145</v>
      </c>
      <c r="F184" s="6">
        <v>178</v>
      </c>
      <c r="G184" s="7">
        <v>1208384000</v>
      </c>
      <c r="H184" s="7">
        <v>227782.09236569275</v>
      </c>
      <c r="I184" s="7">
        <v>35535</v>
      </c>
      <c r="J184" s="8">
        <v>147450050.92000002</v>
      </c>
      <c r="K184" s="8">
        <v>13101981.969999999</v>
      </c>
      <c r="L184" s="7">
        <v>67617738.039999992</v>
      </c>
      <c r="M184" s="8">
        <v>160552032.88999999</v>
      </c>
      <c r="N184" s="7">
        <v>0</v>
      </c>
      <c r="O184" s="6">
        <v>67909</v>
      </c>
      <c r="P184" s="6">
        <v>16317</v>
      </c>
      <c r="Q184" s="6">
        <v>51592</v>
      </c>
      <c r="R184" s="6">
        <v>38466</v>
      </c>
      <c r="S184" s="6">
        <v>13126</v>
      </c>
      <c r="T184" s="7">
        <v>12885219000</v>
      </c>
      <c r="U184" s="7">
        <v>189742.43472882829</v>
      </c>
      <c r="V184" s="7">
        <v>223050</v>
      </c>
      <c r="W184" s="8">
        <v>7221574261.7700005</v>
      </c>
      <c r="X184" s="8">
        <v>667840939.99000001</v>
      </c>
      <c r="Y184" s="7">
        <v>742338218.61000001</v>
      </c>
      <c r="Z184" s="8">
        <v>7889415201.7599993</v>
      </c>
      <c r="AA184" s="7">
        <v>41611657.738399997</v>
      </c>
      <c r="AB184" s="6">
        <v>23787</v>
      </c>
      <c r="AC184" s="6">
        <v>23769</v>
      </c>
      <c r="AD184" s="6">
        <v>18</v>
      </c>
      <c r="AE184" s="6">
        <v>14</v>
      </c>
      <c r="AF184" s="6">
        <v>4</v>
      </c>
      <c r="AG184" s="7">
        <v>4409122000</v>
      </c>
      <c r="AH184" s="7">
        <v>185358.47311556732</v>
      </c>
      <c r="AI184" s="7">
        <v>49195</v>
      </c>
      <c r="AJ184" s="8">
        <v>1538022.1800000002</v>
      </c>
      <c r="AK184" s="8">
        <v>134437</v>
      </c>
      <c r="AL184" s="7">
        <v>277974946.41999996</v>
      </c>
      <c r="AM184" s="8">
        <v>1672459.1800000002</v>
      </c>
      <c r="AN184" s="7">
        <v>8764.5285000000003</v>
      </c>
      <c r="AO184" s="6">
        <v>128969</v>
      </c>
      <c r="AP184" s="6">
        <v>42201</v>
      </c>
      <c r="AQ184" s="6">
        <v>86768</v>
      </c>
      <c r="AR184" s="6">
        <v>82109</v>
      </c>
      <c r="AS184" s="6">
        <v>4659</v>
      </c>
      <c r="AT184" s="7">
        <v>27715649000</v>
      </c>
      <c r="AU184" s="7">
        <v>214901.6352766944</v>
      </c>
      <c r="AV184" s="7">
        <v>4746069.8800000008</v>
      </c>
      <c r="AW184" s="8">
        <v>6463773932.5999994</v>
      </c>
      <c r="AX184" s="8">
        <v>448172952.75999999</v>
      </c>
      <c r="AY184" s="7">
        <v>806339247.71000004</v>
      </c>
      <c r="AZ184" s="8">
        <v>6911946885.3599997</v>
      </c>
      <c r="BA184" s="7">
        <v>57423731.879199997</v>
      </c>
      <c r="BB184" s="6">
        <v>8807</v>
      </c>
      <c r="BC184" s="6">
        <v>8769</v>
      </c>
      <c r="BD184" s="6">
        <v>38</v>
      </c>
      <c r="BE184" s="6">
        <v>0</v>
      </c>
      <c r="BF184" s="6">
        <v>38</v>
      </c>
      <c r="BG184" s="7">
        <v>6780709000</v>
      </c>
      <c r="BH184" s="7">
        <v>769922.67514477123</v>
      </c>
      <c r="BI184" s="7">
        <v>357837.6</v>
      </c>
      <c r="BJ184" s="8">
        <v>357501.04000000004</v>
      </c>
      <c r="BK184" s="8">
        <v>40156</v>
      </c>
      <c r="BL184" s="7">
        <v>8038535.6499999994</v>
      </c>
      <c r="BM184" s="8">
        <v>397657.04000000004</v>
      </c>
      <c r="BN184" s="7">
        <v>6894.3017</v>
      </c>
      <c r="BO184" s="6">
        <v>1826955</v>
      </c>
      <c r="BP184" s="6">
        <v>1315073</v>
      </c>
      <c r="BQ184" s="6">
        <v>511882</v>
      </c>
      <c r="BR184" s="6">
        <v>439115</v>
      </c>
      <c r="BS184" s="6">
        <v>72767</v>
      </c>
      <c r="BT184" s="7">
        <v>396350036381</v>
      </c>
      <c r="BU184" s="7">
        <v>216945.70275732025</v>
      </c>
      <c r="BV184" s="7">
        <v>134484141.31999999</v>
      </c>
      <c r="BW184" s="8">
        <v>50264089846.510002</v>
      </c>
      <c r="BX184" s="8">
        <v>4553157002.1700001</v>
      </c>
      <c r="BY184" s="7">
        <v>14159784672.91</v>
      </c>
      <c r="BZ184" s="8">
        <v>54817246848.68</v>
      </c>
      <c r="CA184" s="7">
        <v>954407545.05650008</v>
      </c>
      <c r="CB184" s="6">
        <v>1815</v>
      </c>
      <c r="CC184" s="6">
        <v>1809</v>
      </c>
      <c r="CD184" s="6">
        <v>6</v>
      </c>
      <c r="CE184" s="6">
        <v>0</v>
      </c>
      <c r="CF184" s="6">
        <v>6</v>
      </c>
      <c r="CG184" s="7">
        <v>1361634000</v>
      </c>
      <c r="CH184" s="7">
        <v>750211.57024793385</v>
      </c>
      <c r="CI184" s="7">
        <v>249180</v>
      </c>
      <c r="CJ184" s="8">
        <v>55030.399999999994</v>
      </c>
      <c r="CK184" s="8">
        <v>2783</v>
      </c>
      <c r="CL184" s="7">
        <v>1851861.68</v>
      </c>
      <c r="CM184" s="8">
        <v>57813.399999999994</v>
      </c>
      <c r="CN184" s="7">
        <v>1163.8048000000001</v>
      </c>
      <c r="CO184" s="6">
        <v>2034</v>
      </c>
      <c r="CP184" s="6">
        <v>2024</v>
      </c>
      <c r="CQ184" s="6">
        <v>10</v>
      </c>
      <c r="CR184" s="6">
        <v>0</v>
      </c>
      <c r="CS184" s="6">
        <v>10</v>
      </c>
      <c r="CT184" s="7">
        <v>1585050000</v>
      </c>
      <c r="CU184" s="7">
        <v>779277.2861356932</v>
      </c>
      <c r="CV184" s="7">
        <v>105207.6</v>
      </c>
      <c r="CW184" s="8">
        <v>204903.72</v>
      </c>
      <c r="CX184" s="8">
        <v>16822</v>
      </c>
      <c r="CY184" s="7">
        <v>2663326.3099999996</v>
      </c>
      <c r="CZ184" s="8">
        <v>221725.72</v>
      </c>
      <c r="DA184" s="7">
        <v>5917.7827000000007</v>
      </c>
      <c r="DB184" s="6">
        <v>444</v>
      </c>
      <c r="DC184" s="6">
        <v>434</v>
      </c>
      <c r="DD184" s="6">
        <v>10</v>
      </c>
      <c r="DE184" s="6">
        <v>0</v>
      </c>
      <c r="DF184" s="6">
        <v>10</v>
      </c>
      <c r="DG184" s="7">
        <v>95963000</v>
      </c>
      <c r="DH184" s="7">
        <v>216132.88288288287</v>
      </c>
      <c r="DI184" s="7">
        <v>0</v>
      </c>
      <c r="DJ184" s="8">
        <v>1830.27</v>
      </c>
      <c r="DK184" s="8">
        <v>0</v>
      </c>
      <c r="DL184" s="7">
        <v>3085.62</v>
      </c>
      <c r="DM184" s="8">
        <v>1830.27</v>
      </c>
      <c r="DN184" s="7">
        <v>43.353299999999997</v>
      </c>
      <c r="DO184" s="6">
        <v>459863</v>
      </c>
      <c r="DP184" s="6">
        <v>448809</v>
      </c>
      <c r="DQ184" s="6">
        <v>11054</v>
      </c>
      <c r="DR184" s="6">
        <v>4464</v>
      </c>
      <c r="DS184" s="6">
        <v>6590</v>
      </c>
      <c r="DT184" s="7">
        <v>55796879000</v>
      </c>
      <c r="DU184" s="7">
        <v>121333.69938438186</v>
      </c>
      <c r="DV184" s="7">
        <v>51487080.780000001</v>
      </c>
      <c r="DW184" s="8">
        <v>1330683605.8699999</v>
      </c>
      <c r="DX184" s="8">
        <v>225673157.58999997</v>
      </c>
      <c r="DY184" s="7">
        <v>4990768431.6800003</v>
      </c>
      <c r="DZ184" s="8">
        <v>1556356763.46</v>
      </c>
      <c r="EA184" s="7">
        <v>42281403.898699999</v>
      </c>
      <c r="EB184" s="6">
        <v>5806</v>
      </c>
      <c r="EC184" s="6">
        <v>5606</v>
      </c>
      <c r="ED184" s="6">
        <v>200</v>
      </c>
      <c r="EE184" s="6">
        <v>0</v>
      </c>
      <c r="EF184" s="6">
        <v>200</v>
      </c>
      <c r="EG184" s="7">
        <v>1910021000</v>
      </c>
      <c r="EH184" s="7">
        <v>328973.64795039612</v>
      </c>
      <c r="EI184" s="7">
        <v>0</v>
      </c>
      <c r="EJ184" s="8">
        <v>261084.35</v>
      </c>
      <c r="EK184" s="8">
        <v>276</v>
      </c>
      <c r="EL184" s="7">
        <v>38801.270000000004</v>
      </c>
      <c r="EM184" s="8">
        <v>261360.35</v>
      </c>
      <c r="EN184" s="7">
        <v>3072.1199000000001</v>
      </c>
      <c r="EO184" s="6">
        <v>23791</v>
      </c>
      <c r="EP184" s="6">
        <v>7820</v>
      </c>
      <c r="EQ184" s="6">
        <v>15971</v>
      </c>
      <c r="ER184" s="6">
        <v>0</v>
      </c>
      <c r="ES184" s="6">
        <v>15971</v>
      </c>
      <c r="ET184" s="7">
        <v>7139830000</v>
      </c>
      <c r="EU184" s="7">
        <v>300106.34273464757</v>
      </c>
      <c r="EV184" s="7">
        <v>0</v>
      </c>
      <c r="EW184" s="8">
        <v>17342669.789999999</v>
      </c>
      <c r="EX184" s="8">
        <v>5867</v>
      </c>
      <c r="EY184" s="7">
        <v>69823.91</v>
      </c>
      <c r="EZ184" s="8">
        <v>17348536.789999999</v>
      </c>
      <c r="FA184" s="7">
        <v>220790.413</v>
      </c>
      <c r="FB184" s="6">
        <v>347179</v>
      </c>
      <c r="FC184" s="6">
        <v>342654</v>
      </c>
      <c r="FD184" s="6">
        <v>4525</v>
      </c>
      <c r="FE184" s="6">
        <v>2217</v>
      </c>
      <c r="FF184" s="6">
        <v>2308</v>
      </c>
      <c r="FG184" s="7">
        <v>47762852000</v>
      </c>
      <c r="FH184" s="7">
        <v>137574.13898882133</v>
      </c>
      <c r="FI184" s="7">
        <v>7713595.8000000007</v>
      </c>
      <c r="FJ184" s="8">
        <v>673151562.01999998</v>
      </c>
      <c r="FK184" s="8">
        <v>93119398.729999989</v>
      </c>
      <c r="FL184" s="7">
        <v>5423906510.46</v>
      </c>
      <c r="FM184" s="8">
        <v>766270960.75</v>
      </c>
      <c r="FN184" s="7">
        <v>27892530.5605</v>
      </c>
      <c r="FO184" s="6">
        <v>3244</v>
      </c>
      <c r="FP184" s="6">
        <v>67</v>
      </c>
      <c r="FQ184" s="6">
        <v>3177</v>
      </c>
      <c r="FR184" s="6">
        <v>0</v>
      </c>
      <c r="FS184" s="6">
        <v>3177</v>
      </c>
      <c r="FT184" s="7">
        <v>1490947000</v>
      </c>
      <c r="FU184" s="7">
        <v>459601.41800246609</v>
      </c>
      <c r="FV184" s="7">
        <v>0</v>
      </c>
      <c r="FW184" s="8">
        <v>2486617.9300000002</v>
      </c>
      <c r="FX184" s="8">
        <v>0</v>
      </c>
      <c r="FY184" s="7">
        <v>399.61</v>
      </c>
      <c r="FZ184" s="8">
        <v>2486617.9300000002</v>
      </c>
      <c r="GA184" s="7">
        <v>13720.421600000001</v>
      </c>
      <c r="GB184" s="6">
        <v>2905908</v>
      </c>
      <c r="GC184" s="6">
        <v>2219334</v>
      </c>
      <c r="GD184" s="6">
        <v>686574</v>
      </c>
      <c r="GE184" s="6">
        <v>567530</v>
      </c>
      <c r="GF184" s="6">
        <v>119044</v>
      </c>
      <c r="GG184" s="7">
        <v>566492295381</v>
      </c>
      <c r="GH184" s="7">
        <v>194945.02075805565</v>
      </c>
      <c r="GI184" s="7">
        <v>199450892.98000002</v>
      </c>
      <c r="GJ184" s="8">
        <v>66122970919.369995</v>
      </c>
      <c r="GK184" s="8">
        <v>6001265774.21</v>
      </c>
      <c r="GL184" s="7">
        <v>26481395599.879997</v>
      </c>
      <c r="GM184" s="8">
        <v>72124236693.579987</v>
      </c>
      <c r="GN184" s="7">
        <v>1123877235.8587999</v>
      </c>
      <c r="GO184" s="6">
        <v>1341873</v>
      </c>
      <c r="GP184" s="6">
        <v>763371</v>
      </c>
      <c r="GQ184" s="6">
        <v>578502</v>
      </c>
      <c r="GR184" s="6">
        <v>518288</v>
      </c>
      <c r="GS184" s="6">
        <v>60214</v>
      </c>
      <c r="GT184" s="7">
        <v>295320530381</v>
      </c>
      <c r="GU184" s="7">
        <v>220080.83505741603</v>
      </c>
      <c r="GV184" s="7">
        <v>70653824.499999985</v>
      </c>
      <c r="GW184" s="8">
        <v>45390777429.610008</v>
      </c>
      <c r="GX184" s="8">
        <v>2799457732.5799999</v>
      </c>
      <c r="GY184" s="7">
        <v>5197749830.0500002</v>
      </c>
      <c r="GZ184" s="8">
        <v>48190235162.190002</v>
      </c>
      <c r="HA184" s="7">
        <v>692455577.62960005</v>
      </c>
      <c r="HB184" s="6">
        <f t="shared" ref="HB184" si="586">DO184+FB184-GB184+CO184+CB184+BO184+BB184+EO184+EB184+DB184+AO184+B184+AB184+FO184+O184</f>
        <v>0</v>
      </c>
      <c r="HC184" s="6">
        <f t="shared" ref="HC184" si="587">DP184+FC184-GC184+CP184+CC184+BP184+BC184+EP184+EC184+DC184+AP184+C184+AC184+FP184+P184</f>
        <v>0</v>
      </c>
      <c r="HD184" s="6">
        <f t="shared" ref="HD184" si="588">DQ184+FD184-GD184+CQ184+CD184+BQ184+BD184+EQ184+ED184+DD184+AQ184+D184+AD184+FQ184+Q184</f>
        <v>0</v>
      </c>
      <c r="HE184" s="6">
        <f t="shared" ref="HE184" si="589">DR184+FE184-GE184+CR184+CE184+BR184+BE184+ER184+EE184+DE184+AR184+E184+AE184+FR184+R184</f>
        <v>0</v>
      </c>
      <c r="HF184" s="6">
        <f t="shared" ref="HF184" si="590">DS184+FF184-GF184+CS184+CF184+BS184+BF184+ES184+EF184+DF184+AS184+F184+AF184+FS184+S184</f>
        <v>0</v>
      </c>
      <c r="HG184" s="7">
        <f t="shared" ref="HG184" si="591">DT184+FG184-GG184+CT184+CG184+BT184+BG184+ET184+EG184+DG184+AT184+G184+AG184+FT184+T184</f>
        <v>0</v>
      </c>
      <c r="HH184" s="7">
        <f t="shared" ref="HH184" si="592">DU184+FH184-GH184+CU184+CH184+BU184+BH184+EU184+EH184+DH184+AU184+H184+AH184+FU184+U184</f>
        <v>4702918.9789580405</v>
      </c>
      <c r="HI184" s="7">
        <f t="shared" ref="HI184" si="593">DV184+FI184-GI184+CV184+CI184+BV184+BI184+EV184+EI184+DI184+AV184+I184+AI184+FV184+V184</f>
        <v>-4.8428773880004883E-8</v>
      </c>
      <c r="HJ184" s="8">
        <f t="shared" ref="HJ184" si="594">DW184+FJ184-GJ184+CW184+CJ184+BW184+BJ184+EW184+EJ184+DJ184+AW184+J184+AJ184+FW184+W184</f>
        <v>1.239776611328125E-5</v>
      </c>
      <c r="HK184" s="8">
        <f t="shared" ref="HK184" si="595">DX184+FK184-GK184+CX184+CK184+BX184+BK184+EX184+EK184+DK184+AX184+K184+AK184+FX184+X184</f>
        <v>0</v>
      </c>
      <c r="HL184" s="7">
        <f t="shared" ref="HL184" si="596">DY184+FL184-GL184+CY184+CL184+BY184+BL184+EY184+EL184+DL184+AY184+L184+AL184+FY184+Y184</f>
        <v>1.7881393432617188E-6</v>
      </c>
      <c r="HM184" s="8">
        <f t="shared" ref="HM184" si="597">DZ184+FM184-GM184+CZ184+CM184+BZ184+BM184+EZ184+EM184+DM184+AZ184+M184+AM184+FZ184+Z184</f>
        <v>1.811981201171875E-5</v>
      </c>
      <c r="HN184" s="7">
        <f t="shared" ref="HN184" si="598">EA184+FN184-GN184+DA184+CN184+CA184+BN184+FA184+EN184+DN184+BA184+N184+AN184+GA184+AA184</f>
        <v>1.4156103134155273E-7</v>
      </c>
      <c r="HP184" s="15">
        <f t="shared" ref="HP184" si="599">((BM184*1.99+BZ184*2+CM184*2.2+CZ184*2.95+DZ184*3+FM184*4+EZ184*3.85+EM184*3.35+DM184*2.99+AZ184*1+AM184*0.5+Z184*0.05))/GM184/100</f>
        <v>1.7295870700156309E-2</v>
      </c>
      <c r="HR184" s="6">
        <f t="shared" ref="HR184" si="600">BB184+CB184+CO184</f>
        <v>12656</v>
      </c>
      <c r="HS184" s="6">
        <f t="shared" ref="HS184" si="601">BC184+CC184+CP184</f>
        <v>12602</v>
      </c>
      <c r="HT184" s="6">
        <f t="shared" ref="HT184" si="602">BD184+CD184+CQ184</f>
        <v>54</v>
      </c>
      <c r="HU184" s="6">
        <f t="shared" ref="HU184" si="603">BE184+CE184+CR184</f>
        <v>0</v>
      </c>
      <c r="HV184" s="6">
        <f t="shared" ref="HV184" si="604">BF184+CF184+CS184</f>
        <v>54</v>
      </c>
      <c r="HW184" s="7">
        <f t="shared" ref="HW184" si="605">BG184+CG184+CT184</f>
        <v>9727393000</v>
      </c>
      <c r="HX184" s="7">
        <f t="shared" ref="HX184" si="606">BH184+CH184+CU184</f>
        <v>2299411.5315283984</v>
      </c>
      <c r="HY184" s="7">
        <f t="shared" ref="HY184" si="607">BI184+CI184+CV184</f>
        <v>712225.2</v>
      </c>
      <c r="HZ184" s="8">
        <f t="shared" ref="HZ184" si="608">BJ184+CJ184+CW184</f>
        <v>617435.16</v>
      </c>
      <c r="IA184" s="8">
        <f t="shared" ref="IA184" si="609">BK184+CK184+CX184</f>
        <v>59761</v>
      </c>
      <c r="IB184" s="7">
        <f t="shared" ref="IB184" si="610">BL184+CL184+CY184</f>
        <v>12553723.640000001</v>
      </c>
      <c r="IC184" s="8">
        <f t="shared" ref="IC184" si="611">BM184+CM184+CZ184</f>
        <v>677196.16</v>
      </c>
      <c r="ID184" s="7">
        <f t="shared" ref="ID184" si="612">BN184+CN184+DA184</f>
        <v>13975.889200000001</v>
      </c>
      <c r="IE184" s="6">
        <f t="shared" ref="IE184" si="613">DB184+EB184+EO184+FO184</f>
        <v>33285</v>
      </c>
      <c r="IF184" s="6">
        <f t="shared" ref="IF184" si="614">DC184+EC184+EP184+FP184</f>
        <v>13927</v>
      </c>
      <c r="IG184" s="6">
        <f t="shared" ref="IG184" si="615">DD184+ED184+EQ184+FQ184</f>
        <v>19358</v>
      </c>
      <c r="IH184" s="6">
        <f t="shared" ref="IH184" si="616">DE184+EE184+ER184+FR184</f>
        <v>0</v>
      </c>
      <c r="II184" s="6">
        <f t="shared" ref="II184" si="617">DF184+EF184+ES184+FS184</f>
        <v>19358</v>
      </c>
      <c r="IJ184" s="7">
        <f t="shared" ref="IJ184" si="618">DG184+EG184+ET184+FT184</f>
        <v>10636761000</v>
      </c>
      <c r="IK184" s="7">
        <f t="shared" ref="IK184" si="619">DH184+EH184+EU184+FU184</f>
        <v>1304814.2915703927</v>
      </c>
      <c r="IL184" s="7">
        <f t="shared" ref="IL184" si="620">DI184+EI184+EV184+FV184</f>
        <v>0</v>
      </c>
      <c r="IM184" s="8">
        <f t="shared" ref="IM184" si="621">DJ184+EJ184+EW184+FW184</f>
        <v>20092202.34</v>
      </c>
      <c r="IN184" s="8">
        <f t="shared" ref="IN184" si="622">DK184+EK184+EX184+FX184</f>
        <v>6143</v>
      </c>
      <c r="IO184" s="7">
        <f t="shared" ref="IO184" si="623">DL184+EL184+EY184+FY184</f>
        <v>112110.41000000002</v>
      </c>
      <c r="IP184" s="8">
        <f t="shared" ref="IP184" si="624">DM184+EM184+EZ184+FZ184</f>
        <v>20098345.34</v>
      </c>
      <c r="IQ184" s="7">
        <f t="shared" ref="IQ184" si="625">DN184+EN184+FA184+GA184</f>
        <v>237626.30780000001</v>
      </c>
    </row>
    <row r="185" spans="1:251" ht="12" customHeight="1" x14ac:dyDescent="0.2">
      <c r="A185" s="14">
        <v>42339</v>
      </c>
      <c r="B185" s="6">
        <v>5492</v>
      </c>
      <c r="C185" s="6">
        <v>4225</v>
      </c>
      <c r="D185" s="6">
        <v>1267</v>
      </c>
      <c r="E185" s="6">
        <v>1087</v>
      </c>
      <c r="F185" s="6">
        <v>180</v>
      </c>
      <c r="G185" s="7">
        <v>1255333000</v>
      </c>
      <c r="H185" s="7">
        <v>228574.83612527311</v>
      </c>
      <c r="I185" s="7">
        <v>35535</v>
      </c>
      <c r="J185" s="8">
        <v>142252891.38999999</v>
      </c>
      <c r="K185" s="8">
        <v>12533279.969999999</v>
      </c>
      <c r="L185" s="7">
        <v>70592254.600000009</v>
      </c>
      <c r="M185" s="8">
        <v>154786171.36000001</v>
      </c>
      <c r="N185" s="7">
        <v>0</v>
      </c>
      <c r="O185" s="6">
        <v>69639</v>
      </c>
      <c r="P185" s="6">
        <v>18659</v>
      </c>
      <c r="Q185" s="6">
        <v>50980</v>
      </c>
      <c r="R185" s="6">
        <v>38196</v>
      </c>
      <c r="S185" s="6">
        <v>12784</v>
      </c>
      <c r="T185" s="7">
        <v>13168386000</v>
      </c>
      <c r="U185" s="7">
        <v>189094.98987636238</v>
      </c>
      <c r="V185" s="7">
        <v>251560</v>
      </c>
      <c r="W185" s="8">
        <v>7255634182.789999</v>
      </c>
      <c r="X185" s="8">
        <v>655354673.99000001</v>
      </c>
      <c r="Y185" s="7">
        <v>798697215.52999997</v>
      </c>
      <c r="Z185" s="8">
        <v>7910988856.7799997</v>
      </c>
      <c r="AA185" s="7">
        <v>0</v>
      </c>
      <c r="AB185" s="6">
        <v>23787</v>
      </c>
      <c r="AC185" s="6">
        <v>23770</v>
      </c>
      <c r="AD185" s="6">
        <v>17</v>
      </c>
      <c r="AE185" s="6">
        <v>13</v>
      </c>
      <c r="AF185" s="6">
        <v>4</v>
      </c>
      <c r="AG185" s="7">
        <v>4409122000</v>
      </c>
      <c r="AH185" s="7">
        <v>185358.47311556732</v>
      </c>
      <c r="AI185" s="7">
        <v>49195</v>
      </c>
      <c r="AJ185" s="8">
        <v>1467805.3900000001</v>
      </c>
      <c r="AK185" s="8">
        <v>129128</v>
      </c>
      <c r="AL185" s="7">
        <v>277984371.04000002</v>
      </c>
      <c r="AM185" s="8">
        <v>1596933.3900000001</v>
      </c>
      <c r="AN185" s="7">
        <v>0</v>
      </c>
      <c r="AO185" s="6">
        <v>133142</v>
      </c>
      <c r="AP185" s="6">
        <v>42586</v>
      </c>
      <c r="AQ185" s="6">
        <v>90556</v>
      </c>
      <c r="AR185" s="6">
        <v>85809</v>
      </c>
      <c r="AS185" s="6">
        <v>4747</v>
      </c>
      <c r="AT185" s="7">
        <v>28720589000</v>
      </c>
      <c r="AU185" s="7">
        <v>215713.9670427063</v>
      </c>
      <c r="AV185" s="7">
        <v>4392531.26</v>
      </c>
      <c r="AW185" s="8">
        <v>6864563372.3299999</v>
      </c>
      <c r="AX185" s="8">
        <v>453960667.75999999</v>
      </c>
      <c r="AY185" s="7">
        <v>878940277.5</v>
      </c>
      <c r="AZ185" s="8">
        <v>7318524040.0900002</v>
      </c>
      <c r="BA185" s="7">
        <v>0</v>
      </c>
      <c r="BB185" s="6">
        <v>8807</v>
      </c>
      <c r="BC185" s="6">
        <v>8769</v>
      </c>
      <c r="BD185" s="6">
        <v>38</v>
      </c>
      <c r="BE185" s="6">
        <v>0</v>
      </c>
      <c r="BF185" s="6">
        <v>38</v>
      </c>
      <c r="BG185" s="7">
        <v>6780709000</v>
      </c>
      <c r="BH185" s="7">
        <v>769922.67514477123</v>
      </c>
      <c r="BI185" s="7">
        <v>357837.6</v>
      </c>
      <c r="BJ185" s="8">
        <v>387098.91</v>
      </c>
      <c r="BK185" s="8">
        <v>40156</v>
      </c>
      <c r="BL185" s="7">
        <v>8046121.3900000006</v>
      </c>
      <c r="BM185" s="8">
        <v>427254.91</v>
      </c>
      <c r="BN185" s="7">
        <v>0</v>
      </c>
      <c r="BO185" s="6">
        <v>1824789</v>
      </c>
      <c r="BP185" s="6">
        <v>1319642</v>
      </c>
      <c r="BQ185" s="6">
        <v>505147</v>
      </c>
      <c r="BR185" s="6">
        <v>433060</v>
      </c>
      <c r="BS185" s="6">
        <v>72087</v>
      </c>
      <c r="BT185" s="7">
        <v>396163300381</v>
      </c>
      <c r="BU185" s="7">
        <v>217100.88146136349</v>
      </c>
      <c r="BV185" s="7">
        <v>134457929.25</v>
      </c>
      <c r="BW185" s="8">
        <v>51424571932</v>
      </c>
      <c r="BX185" s="8">
        <v>4479053311.3699999</v>
      </c>
      <c r="BY185" s="7">
        <v>15185869271.34</v>
      </c>
      <c r="BZ185" s="8">
        <v>55903625243.370003</v>
      </c>
      <c r="CA185" s="7">
        <v>-6.2992000000000008</v>
      </c>
      <c r="CB185" s="6">
        <v>1815</v>
      </c>
      <c r="CC185" s="6">
        <v>1809</v>
      </c>
      <c r="CD185" s="6">
        <v>6</v>
      </c>
      <c r="CE185" s="6">
        <v>0</v>
      </c>
      <c r="CF185" s="6">
        <v>6</v>
      </c>
      <c r="CG185" s="7">
        <v>1361634000</v>
      </c>
      <c r="CH185" s="7">
        <v>750211.57024793385</v>
      </c>
      <c r="CI185" s="7">
        <v>249180</v>
      </c>
      <c r="CJ185" s="8">
        <v>56111.45</v>
      </c>
      <c r="CK185" s="8">
        <v>2783</v>
      </c>
      <c r="CL185" s="7">
        <v>1853133.51</v>
      </c>
      <c r="CM185" s="8">
        <v>58894.45</v>
      </c>
      <c r="CN185" s="7">
        <v>0</v>
      </c>
      <c r="CO185" s="6">
        <v>2034</v>
      </c>
      <c r="CP185" s="6">
        <v>2024</v>
      </c>
      <c r="CQ185" s="6">
        <v>10</v>
      </c>
      <c r="CR185" s="6">
        <v>0</v>
      </c>
      <c r="CS185" s="6">
        <v>10</v>
      </c>
      <c r="CT185" s="7">
        <v>1585050000</v>
      </c>
      <c r="CU185" s="7">
        <v>779277.2861356932</v>
      </c>
      <c r="CV185" s="7">
        <v>105207.6</v>
      </c>
      <c r="CW185" s="8">
        <v>230436.27</v>
      </c>
      <c r="CX185" s="8">
        <v>16822</v>
      </c>
      <c r="CY185" s="7">
        <v>2669835.19</v>
      </c>
      <c r="CZ185" s="8">
        <v>247258.27</v>
      </c>
      <c r="DA185" s="7">
        <v>0</v>
      </c>
      <c r="DB185" s="6">
        <v>444</v>
      </c>
      <c r="DC185" s="6">
        <v>440</v>
      </c>
      <c r="DD185" s="6">
        <v>4</v>
      </c>
      <c r="DE185" s="6">
        <v>0</v>
      </c>
      <c r="DF185" s="6">
        <v>4</v>
      </c>
      <c r="DG185" s="7">
        <v>95963000</v>
      </c>
      <c r="DH185" s="7">
        <v>216132.88288288287</v>
      </c>
      <c r="DI185" s="7">
        <v>0</v>
      </c>
      <c r="DJ185" s="8">
        <v>630.39</v>
      </c>
      <c r="DK185" s="8">
        <v>0</v>
      </c>
      <c r="DL185" s="7">
        <v>3136.4800000000005</v>
      </c>
      <c r="DM185" s="8">
        <v>630.39</v>
      </c>
      <c r="DN185" s="7">
        <v>0</v>
      </c>
      <c r="DO185" s="6">
        <v>459848</v>
      </c>
      <c r="DP185" s="6">
        <v>448905</v>
      </c>
      <c r="DQ185" s="6">
        <v>10943</v>
      </c>
      <c r="DR185" s="6">
        <v>4418</v>
      </c>
      <c r="DS185" s="6">
        <v>6525</v>
      </c>
      <c r="DT185" s="7">
        <v>55793540000</v>
      </c>
      <c r="DU185" s="7">
        <v>121330.39613089543</v>
      </c>
      <c r="DV185" s="7">
        <v>51487080.780000001</v>
      </c>
      <c r="DW185" s="8">
        <v>1368945046.53</v>
      </c>
      <c r="DX185" s="8">
        <v>223495574.58999997</v>
      </c>
      <c r="DY185" s="7">
        <v>5036396346.9399996</v>
      </c>
      <c r="DZ185" s="8">
        <v>1592440621.1199999</v>
      </c>
      <c r="EA185" s="7">
        <v>-3.6728000000000001</v>
      </c>
      <c r="EB185" s="6">
        <v>5813</v>
      </c>
      <c r="EC185" s="6">
        <v>5613</v>
      </c>
      <c r="ED185" s="6">
        <v>200</v>
      </c>
      <c r="EE185" s="6">
        <v>0</v>
      </c>
      <c r="EF185" s="6">
        <v>200</v>
      </c>
      <c r="EG185" s="7">
        <v>1911726000</v>
      </c>
      <c r="EH185" s="7">
        <v>328870.80681231723</v>
      </c>
      <c r="EI185" s="7">
        <v>0</v>
      </c>
      <c r="EJ185" s="8">
        <v>297202.68</v>
      </c>
      <c r="EK185" s="8">
        <v>276</v>
      </c>
      <c r="EL185" s="7">
        <v>43335.5</v>
      </c>
      <c r="EM185" s="8">
        <v>297478.68</v>
      </c>
      <c r="EN185" s="7">
        <v>0</v>
      </c>
      <c r="EO185" s="6">
        <v>24313</v>
      </c>
      <c r="EP185" s="6">
        <v>8634</v>
      </c>
      <c r="EQ185" s="6">
        <v>15679</v>
      </c>
      <c r="ER185" s="6">
        <v>0</v>
      </c>
      <c r="ES185" s="6">
        <v>15679</v>
      </c>
      <c r="ET185" s="7">
        <v>7248077000</v>
      </c>
      <c r="EU185" s="7">
        <v>298115.28811746801</v>
      </c>
      <c r="EV185" s="7">
        <v>0</v>
      </c>
      <c r="EW185" s="8">
        <v>19640901.829999998</v>
      </c>
      <c r="EX185" s="8">
        <v>5188</v>
      </c>
      <c r="EY185" s="7">
        <v>387854.50999999995</v>
      </c>
      <c r="EZ185" s="8">
        <v>19646089.829999998</v>
      </c>
      <c r="FA185" s="7">
        <v>0</v>
      </c>
      <c r="FB185" s="6">
        <v>347177</v>
      </c>
      <c r="FC185" s="6">
        <v>342685</v>
      </c>
      <c r="FD185" s="6">
        <v>4492</v>
      </c>
      <c r="FE185" s="6">
        <v>2201</v>
      </c>
      <c r="FF185" s="6">
        <v>2291</v>
      </c>
      <c r="FG185" s="7">
        <v>47762302000</v>
      </c>
      <c r="FH185" s="7">
        <v>137573.34731275402</v>
      </c>
      <c r="FI185" s="7">
        <v>7713595.8000000007</v>
      </c>
      <c r="FJ185" s="8">
        <v>697171326.45000005</v>
      </c>
      <c r="FK185" s="8">
        <v>92358596.729999989</v>
      </c>
      <c r="FL185" s="7">
        <v>5454187130.0699997</v>
      </c>
      <c r="FM185" s="8">
        <v>789529923.18000007</v>
      </c>
      <c r="FN185" s="7">
        <v>43368.468399999998</v>
      </c>
      <c r="FO185" s="6">
        <v>3725</v>
      </c>
      <c r="FP185" s="6">
        <v>93</v>
      </c>
      <c r="FQ185" s="6">
        <v>3632</v>
      </c>
      <c r="FR185" s="6">
        <v>0</v>
      </c>
      <c r="FS185" s="6">
        <v>3632</v>
      </c>
      <c r="FT185" s="7">
        <v>1715983000</v>
      </c>
      <c r="FU185" s="7">
        <v>460666.57718120806</v>
      </c>
      <c r="FV185" s="7">
        <v>0</v>
      </c>
      <c r="FW185" s="8">
        <v>3889040.74</v>
      </c>
      <c r="FX185" s="8">
        <v>0</v>
      </c>
      <c r="FY185" s="7">
        <v>32620.34</v>
      </c>
      <c r="FZ185" s="8">
        <v>3889040.74</v>
      </c>
      <c r="GA185" s="7">
        <v>0</v>
      </c>
      <c r="GB185" s="6">
        <v>2910825</v>
      </c>
      <c r="GC185" s="6">
        <v>2227854</v>
      </c>
      <c r="GD185" s="6">
        <v>682971</v>
      </c>
      <c r="GE185" s="6">
        <v>564784</v>
      </c>
      <c r="GF185" s="6">
        <v>118187</v>
      </c>
      <c r="GG185" s="7">
        <v>567971714381</v>
      </c>
      <c r="GH185" s="7">
        <v>195123.96464267003</v>
      </c>
      <c r="GI185" s="7">
        <v>199099652.29000002</v>
      </c>
      <c r="GJ185" s="8">
        <v>67779107979.149994</v>
      </c>
      <c r="GK185" s="8">
        <v>5916950457.4099998</v>
      </c>
      <c r="GL185" s="7">
        <v>27715702903.940002</v>
      </c>
      <c r="GM185" s="8">
        <v>73696058436.559998</v>
      </c>
      <c r="GN185" s="7">
        <v>43358.496399999996</v>
      </c>
      <c r="GO185" s="6">
        <v>1346790</v>
      </c>
      <c r="GP185" s="6">
        <v>771020</v>
      </c>
      <c r="GQ185" s="6">
        <v>575770</v>
      </c>
      <c r="GR185" s="6">
        <v>515930</v>
      </c>
      <c r="GS185" s="6">
        <v>59840</v>
      </c>
      <c r="GT185" s="7">
        <v>296778739381</v>
      </c>
      <c r="GU185" s="7">
        <v>220360.07052398665</v>
      </c>
      <c r="GV185" s="7">
        <v>70299583.809999987</v>
      </c>
      <c r="GW185" s="8">
        <v>46540534497.530006</v>
      </c>
      <c r="GX185" s="8">
        <v>2741451711.5799999</v>
      </c>
      <c r="GY185" s="7">
        <v>5954908850.0300007</v>
      </c>
      <c r="GZ185" s="8">
        <v>49281986209.110001</v>
      </c>
      <c r="HA185" s="7">
        <v>0</v>
      </c>
      <c r="HB185" s="6">
        <f t="shared" ref="HB185" si="626">DO185+FB185-GB185+CO185+CB185+BO185+BB185+EO185+EB185+DB185+AO185+B185+AB185+FO185+O185</f>
        <v>0</v>
      </c>
      <c r="HC185" s="6">
        <f t="shared" ref="HC185" si="627">DP185+FC185-GC185+CP185+CC185+BP185+BC185+EP185+EC185+DC185+AP185+C185+AC185+FP185+P185</f>
        <v>0</v>
      </c>
      <c r="HD185" s="6">
        <f t="shared" ref="HD185" si="628">DQ185+FD185-GD185+CQ185+CD185+BQ185+BD185+EQ185+ED185+DD185+AQ185+D185+AD185+FQ185+Q185</f>
        <v>0</v>
      </c>
      <c r="HE185" s="6">
        <f t="shared" ref="HE185" si="629">DR185+FE185-GE185+CR185+CE185+BR185+BE185+ER185+EE185+DE185+AR185+E185+AE185+FR185+R185</f>
        <v>0</v>
      </c>
      <c r="HF185" s="6">
        <f t="shared" ref="HF185" si="630">DS185+FF185-GF185+CS185+CF185+BS185+BF185+ES185+EF185+DF185+AS185+F185+AF185+FS185+S185</f>
        <v>0</v>
      </c>
      <c r="HG185" s="7">
        <f t="shared" ref="HG185" si="631">DT185+FG185-GG185+CT185+CG185+BT185+BG185+ET185+EG185+DG185+AT185+G185+AG185+FT185+T185</f>
        <v>0</v>
      </c>
      <c r="HH185" s="7">
        <f t="shared" ref="HH185" si="632">DU185+FH185-GH185+CU185+CH185+BU185+BH185+EU185+EH185+DH185+AU185+H185+AH185+FU185+U185</f>
        <v>4702820.012944527</v>
      </c>
      <c r="HI185" s="7">
        <f t="shared" ref="HI185" si="633">DV185+FI185-GI185+CV185+CI185+BV185+BI185+EV185+EI185+DI185+AV185+I185+AI185+FV185+V185</f>
        <v>-4.4703483581542969E-8</v>
      </c>
      <c r="HJ185" s="8">
        <f t="shared" ref="HJ185" si="634">DW185+FJ185-GJ185+CW185+CJ185+BW185+BJ185+EW185+EJ185+DJ185+AW185+J185+AJ185+FW185+W185</f>
        <v>0</v>
      </c>
      <c r="HK185" s="8">
        <f t="shared" ref="HK185" si="635">DX185+FK185-GK185+CX185+CK185+BX185+BK185+EX185+EK185+DK185+AX185+K185+AK185+FX185+X185</f>
        <v>0</v>
      </c>
      <c r="HL185" s="7">
        <f t="shared" ref="HL185" si="636">DY185+FL185-GL185+CY185+CL185+BY185+BL185+EY185+EL185+DL185+AY185+L185+AL185+FY185+Y185</f>
        <v>-7.0333480834960938E-6</v>
      </c>
      <c r="HM185" s="8">
        <f t="shared" ref="HM185" si="637">DZ185+FM185-GM185+CZ185+CM185+BZ185+BM185+EZ185+EM185+DM185+AZ185+M185+AM185+FZ185+Z185</f>
        <v>8.58306884765625E-6</v>
      </c>
      <c r="HN185" s="7">
        <f t="shared" ref="HN185" si="638">EA185+FN185-GN185+DA185+CN185+CA185+BN185+FA185+EN185+DN185+BA185+N185+AN185+GA185+AA185</f>
        <v>1.2914114222439821E-12</v>
      </c>
      <c r="HP185" s="15">
        <f t="shared" ref="HP185" si="639">((BM185*1.99+BZ185*2+CM185*2.2+CZ185*2.95+DZ185*3+FM185*4+EZ185*3.85+EM185*3.35+DM185*2.99+AZ185*1+AM185*0.5+Z185*0.05))/GM185/100</f>
        <v>1.7305662175064376E-2</v>
      </c>
      <c r="HR185" s="6">
        <f t="shared" ref="HR185" si="640">BB185+CB185+CO185</f>
        <v>12656</v>
      </c>
      <c r="HS185" s="6">
        <f t="shared" ref="HS185" si="641">BC185+CC185+CP185</f>
        <v>12602</v>
      </c>
      <c r="HT185" s="6">
        <f t="shared" ref="HT185" si="642">BD185+CD185+CQ185</f>
        <v>54</v>
      </c>
      <c r="HU185" s="6">
        <f t="shared" ref="HU185" si="643">BE185+CE185+CR185</f>
        <v>0</v>
      </c>
      <c r="HV185" s="6">
        <f t="shared" ref="HV185" si="644">BF185+CF185+CS185</f>
        <v>54</v>
      </c>
      <c r="HW185" s="7">
        <f t="shared" ref="HW185" si="645">BG185+CG185+CT185</f>
        <v>9727393000</v>
      </c>
      <c r="HX185" s="7">
        <f t="shared" ref="HX185" si="646">BH185+CH185+CU185</f>
        <v>2299411.5315283984</v>
      </c>
      <c r="HY185" s="7">
        <f t="shared" ref="HY185" si="647">BI185+CI185+CV185</f>
        <v>712225.2</v>
      </c>
      <c r="HZ185" s="8">
        <f t="shared" ref="HZ185" si="648">BJ185+CJ185+CW185</f>
        <v>673646.63</v>
      </c>
      <c r="IA185" s="8">
        <f t="shared" ref="IA185" si="649">BK185+CK185+CX185</f>
        <v>59761</v>
      </c>
      <c r="IB185" s="7">
        <f t="shared" ref="IB185" si="650">BL185+CL185+CY185</f>
        <v>12569090.09</v>
      </c>
      <c r="IC185" s="8">
        <f t="shared" ref="IC185" si="651">BM185+CM185+CZ185</f>
        <v>733407.63</v>
      </c>
      <c r="ID185" s="7">
        <f t="shared" ref="ID185" si="652">BN185+CN185+DA185</f>
        <v>0</v>
      </c>
      <c r="IE185" s="6">
        <f t="shared" ref="IE185" si="653">DB185+EB185+EO185+FO185</f>
        <v>34295</v>
      </c>
      <c r="IF185" s="6">
        <f t="shared" ref="IF185" si="654">DC185+EC185+EP185+FP185</f>
        <v>14780</v>
      </c>
      <c r="IG185" s="6">
        <f t="shared" ref="IG185" si="655">DD185+ED185+EQ185+FQ185</f>
        <v>19515</v>
      </c>
      <c r="IH185" s="6">
        <f t="shared" ref="IH185" si="656">DE185+EE185+ER185+FR185</f>
        <v>0</v>
      </c>
      <c r="II185" s="6">
        <f t="shared" ref="II185" si="657">DF185+EF185+ES185+FS185</f>
        <v>19515</v>
      </c>
      <c r="IJ185" s="7">
        <f t="shared" ref="IJ185" si="658">DG185+EG185+ET185+FT185</f>
        <v>10971749000</v>
      </c>
      <c r="IK185" s="7">
        <f t="shared" ref="IK185" si="659">DH185+EH185+EU185+FU185</f>
        <v>1303785.5549938763</v>
      </c>
      <c r="IL185" s="7">
        <f t="shared" ref="IL185" si="660">DI185+EI185+EV185+FV185</f>
        <v>0</v>
      </c>
      <c r="IM185" s="8">
        <f t="shared" ref="IM185" si="661">DJ185+EJ185+EW185+FW185</f>
        <v>23827775.640000001</v>
      </c>
      <c r="IN185" s="8">
        <f t="shared" ref="IN185" si="662">DK185+EK185+EX185+FX185</f>
        <v>5464</v>
      </c>
      <c r="IO185" s="7">
        <f t="shared" ref="IO185" si="663">DL185+EL185+EY185+FY185</f>
        <v>466946.82999999996</v>
      </c>
      <c r="IP185" s="8">
        <f t="shared" ref="IP185" si="664">DM185+EM185+EZ185+FZ185</f>
        <v>23833239.640000001</v>
      </c>
      <c r="IQ185" s="7">
        <f t="shared" ref="IQ185" si="665">DN185+EN185+FA185+GA185</f>
        <v>0</v>
      </c>
    </row>
    <row r="186" spans="1:251" ht="12" customHeight="1" x14ac:dyDescent="0.2">
      <c r="A186" s="14" t="s">
        <v>13</v>
      </c>
      <c r="B186" s="6">
        <v>5695</v>
      </c>
      <c r="C186" s="6">
        <v>4407</v>
      </c>
      <c r="D186" s="6">
        <v>1288</v>
      </c>
      <c r="E186" s="6">
        <v>1107</v>
      </c>
      <c r="F186" s="6">
        <v>181</v>
      </c>
      <c r="G186" s="7">
        <v>1303953000</v>
      </c>
      <c r="H186" s="7">
        <v>228964.53028972785</v>
      </c>
      <c r="I186" s="7">
        <v>35535</v>
      </c>
      <c r="J186" s="8">
        <v>142861892.26999998</v>
      </c>
      <c r="K186" s="8">
        <v>12529581.969999999</v>
      </c>
      <c r="L186" s="7">
        <v>73220611.909999996</v>
      </c>
      <c r="M186" s="8">
        <v>155391474.24000001</v>
      </c>
      <c r="N186" s="7">
        <v>0</v>
      </c>
      <c r="O186" s="6">
        <v>71469</v>
      </c>
      <c r="P186" s="6">
        <v>20801</v>
      </c>
      <c r="Q186" s="6">
        <v>50668</v>
      </c>
      <c r="R186" s="6">
        <v>38136</v>
      </c>
      <c r="S186" s="6">
        <v>12532</v>
      </c>
      <c r="T186" s="7">
        <v>13494520000</v>
      </c>
      <c r="U186" s="7">
        <v>188816.40991198982</v>
      </c>
      <c r="V186" s="7">
        <v>260160</v>
      </c>
      <c r="W186" s="8">
        <v>7220356119.6900005</v>
      </c>
      <c r="X186" s="8">
        <v>646504137.65999997</v>
      </c>
      <c r="Y186" s="7">
        <v>814572224.99000001</v>
      </c>
      <c r="Z186" s="8">
        <v>7866860257.3499994</v>
      </c>
      <c r="AA186" s="7">
        <v>344632.4644</v>
      </c>
      <c r="AB186" s="6">
        <v>23787</v>
      </c>
      <c r="AC186" s="6">
        <v>23771</v>
      </c>
      <c r="AD186" s="6">
        <v>16</v>
      </c>
      <c r="AE186" s="6">
        <v>12</v>
      </c>
      <c r="AF186" s="6">
        <v>4</v>
      </c>
      <c r="AG186" s="7">
        <v>4409122000</v>
      </c>
      <c r="AH186" s="7">
        <v>185358.47311556732</v>
      </c>
      <c r="AI186" s="7">
        <v>49195</v>
      </c>
      <c r="AJ186" s="8">
        <v>1365829.77</v>
      </c>
      <c r="AK186" s="8">
        <v>128840</v>
      </c>
      <c r="AL186" s="7">
        <v>277984413.73000002</v>
      </c>
      <c r="AM186" s="8">
        <v>1494669.77</v>
      </c>
      <c r="AN186" s="7">
        <v>628.17250000000001</v>
      </c>
      <c r="AO186" s="6">
        <v>137230</v>
      </c>
      <c r="AP186" s="6">
        <v>43828</v>
      </c>
      <c r="AQ186" s="6">
        <v>93402</v>
      </c>
      <c r="AR186" s="6">
        <v>88466</v>
      </c>
      <c r="AS186" s="6">
        <v>4936</v>
      </c>
      <c r="AT186" s="7">
        <v>29728632000</v>
      </c>
      <c r="AU186" s="7">
        <v>216633.6223857757</v>
      </c>
      <c r="AV186" s="7">
        <v>3829702.3900000006</v>
      </c>
      <c r="AW186" s="8">
        <v>7179060455.9799995</v>
      </c>
      <c r="AX186" s="8">
        <v>467777829.75999999</v>
      </c>
      <c r="AY186" s="7">
        <v>902680239.13</v>
      </c>
      <c r="AZ186" s="8">
        <v>7646838285.7399998</v>
      </c>
      <c r="BA186" s="7">
        <v>6479046.4078000002</v>
      </c>
      <c r="BB186" s="6">
        <v>8807</v>
      </c>
      <c r="BC186" s="6">
        <v>8769</v>
      </c>
      <c r="BD186" s="6">
        <v>38</v>
      </c>
      <c r="BE186" s="6">
        <v>0</v>
      </c>
      <c r="BF186" s="6">
        <v>38</v>
      </c>
      <c r="BG186" s="7">
        <v>6780709000</v>
      </c>
      <c r="BH186" s="7">
        <v>769922.67514477123</v>
      </c>
      <c r="BI186" s="7">
        <v>357837.6</v>
      </c>
      <c r="BJ186" s="8">
        <v>382958.91</v>
      </c>
      <c r="BK186" s="8">
        <v>40156</v>
      </c>
      <c r="BL186" s="7">
        <v>8046121.3900000006</v>
      </c>
      <c r="BM186" s="8">
        <v>423114.91</v>
      </c>
      <c r="BN186" s="7">
        <v>710.92750000000001</v>
      </c>
      <c r="BO186" s="6">
        <v>1822120</v>
      </c>
      <c r="BP186" s="6">
        <v>1325721</v>
      </c>
      <c r="BQ186" s="6">
        <v>496399</v>
      </c>
      <c r="BR186" s="6">
        <v>425413</v>
      </c>
      <c r="BS186" s="6">
        <v>70986</v>
      </c>
      <c r="BT186" s="7">
        <v>395751884381</v>
      </c>
      <c r="BU186" s="7">
        <v>217193.09616326037</v>
      </c>
      <c r="BV186" s="7">
        <v>134372799.25</v>
      </c>
      <c r="BW186" s="8">
        <v>50942217662.479996</v>
      </c>
      <c r="BX186" s="8">
        <v>4392705363.4099998</v>
      </c>
      <c r="BY186" s="7">
        <v>15148388246.489998</v>
      </c>
      <c r="BZ186" s="8">
        <v>55334923025.889999</v>
      </c>
      <c r="CA186" s="7">
        <v>92623992.326900005</v>
      </c>
      <c r="CB186" s="6">
        <v>1815</v>
      </c>
      <c r="CC186" s="6">
        <v>1809</v>
      </c>
      <c r="CD186" s="6">
        <v>6</v>
      </c>
      <c r="CE186" s="6">
        <v>0</v>
      </c>
      <c r="CF186" s="6">
        <v>6</v>
      </c>
      <c r="CG186" s="7">
        <v>1361634000</v>
      </c>
      <c r="CH186" s="7">
        <v>750211.57024793385</v>
      </c>
      <c r="CI186" s="7">
        <v>249180</v>
      </c>
      <c r="CJ186" s="8">
        <v>55181.45</v>
      </c>
      <c r="CK186" s="8">
        <v>2783</v>
      </c>
      <c r="CL186" s="7">
        <v>1853133.51</v>
      </c>
      <c r="CM186" s="8">
        <v>57964.45</v>
      </c>
      <c r="CN186" s="7">
        <v>108.06610000000001</v>
      </c>
      <c r="CO186" s="6">
        <v>2034</v>
      </c>
      <c r="CP186" s="6">
        <v>2024</v>
      </c>
      <c r="CQ186" s="6">
        <v>10</v>
      </c>
      <c r="CR186" s="6">
        <v>0</v>
      </c>
      <c r="CS186" s="6">
        <v>10</v>
      </c>
      <c r="CT186" s="7">
        <v>1585050000</v>
      </c>
      <c r="CU186" s="7">
        <v>779277.2861356932</v>
      </c>
      <c r="CV186" s="7">
        <v>105207.6</v>
      </c>
      <c r="CW186" s="8">
        <v>228258.49</v>
      </c>
      <c r="CX186" s="8">
        <v>16822</v>
      </c>
      <c r="CY186" s="7">
        <v>2669835.1900000004</v>
      </c>
      <c r="CZ186" s="8">
        <v>245080.49</v>
      </c>
      <c r="DA186" s="7">
        <v>612.54190000000006</v>
      </c>
      <c r="DB186" s="6">
        <v>444</v>
      </c>
      <c r="DC186" s="6">
        <v>440</v>
      </c>
      <c r="DD186" s="6">
        <v>4</v>
      </c>
      <c r="DE186" s="6">
        <v>0</v>
      </c>
      <c r="DF186" s="6">
        <v>4</v>
      </c>
      <c r="DG186" s="7">
        <v>95963000</v>
      </c>
      <c r="DH186" s="7">
        <v>216132.88288288287</v>
      </c>
      <c r="DI186" s="7">
        <v>0</v>
      </c>
      <c r="DJ186" s="8">
        <v>810.39</v>
      </c>
      <c r="DK186" s="8">
        <v>0</v>
      </c>
      <c r="DL186" s="7">
        <v>3136.4800000000005</v>
      </c>
      <c r="DM186" s="8">
        <v>810.39</v>
      </c>
      <c r="DN186" s="7">
        <v>0.66959999999999997</v>
      </c>
      <c r="DO186" s="6">
        <v>459782</v>
      </c>
      <c r="DP186" s="6">
        <v>449065</v>
      </c>
      <c r="DQ186" s="6">
        <v>10717</v>
      </c>
      <c r="DR186" s="6">
        <v>4321</v>
      </c>
      <c r="DS186" s="6">
        <v>6396</v>
      </c>
      <c r="DT186" s="7">
        <v>55777372000</v>
      </c>
      <c r="DU186" s="7">
        <v>121312.64816804486</v>
      </c>
      <c r="DV186" s="7">
        <v>51487080.780000001</v>
      </c>
      <c r="DW186" s="8">
        <v>1341424756.3000002</v>
      </c>
      <c r="DX186" s="8">
        <v>219292722.16</v>
      </c>
      <c r="DY186" s="7">
        <v>5032972343.3000002</v>
      </c>
      <c r="DZ186" s="8">
        <v>1560717478.46</v>
      </c>
      <c r="EA186" s="7">
        <v>3958011.9594999999</v>
      </c>
      <c r="EB186" s="6">
        <v>5820</v>
      </c>
      <c r="EC186" s="6">
        <v>5621</v>
      </c>
      <c r="ED186" s="6">
        <v>199</v>
      </c>
      <c r="EE186" s="6">
        <v>0</v>
      </c>
      <c r="EF186" s="6">
        <v>199</v>
      </c>
      <c r="EG186" s="7">
        <v>1913011000</v>
      </c>
      <c r="EH186" s="7">
        <v>328696.04810996563</v>
      </c>
      <c r="EI186" s="7">
        <v>0</v>
      </c>
      <c r="EJ186" s="8">
        <v>325484.59999999998</v>
      </c>
      <c r="EK186" s="8">
        <v>276</v>
      </c>
      <c r="EL186" s="7">
        <v>43354.66</v>
      </c>
      <c r="EM186" s="8">
        <v>325760.59999999998</v>
      </c>
      <c r="EN186" s="7">
        <v>401.43880000000001</v>
      </c>
      <c r="EO186" s="6">
        <v>24646</v>
      </c>
      <c r="EP186" s="6">
        <v>9324</v>
      </c>
      <c r="EQ186" s="6">
        <v>15322</v>
      </c>
      <c r="ER186" s="6">
        <v>0</v>
      </c>
      <c r="ES186" s="6">
        <v>15322</v>
      </c>
      <c r="ET186" s="7">
        <v>7326507000</v>
      </c>
      <c r="EU186" s="7">
        <v>297269.61778787634</v>
      </c>
      <c r="EV186" s="7">
        <v>0</v>
      </c>
      <c r="EW186" s="8">
        <v>21847948.57</v>
      </c>
      <c r="EX186" s="8">
        <v>4724</v>
      </c>
      <c r="EY186" s="7">
        <v>388285.17000000004</v>
      </c>
      <c r="EZ186" s="8">
        <v>21852672.57</v>
      </c>
      <c r="FA186" s="7">
        <v>37633.448900000003</v>
      </c>
      <c r="FB186" s="6">
        <v>347161</v>
      </c>
      <c r="FC186" s="6">
        <v>342738</v>
      </c>
      <c r="FD186" s="6">
        <v>4423</v>
      </c>
      <c r="FE186" s="6">
        <v>2166</v>
      </c>
      <c r="FF186" s="6">
        <v>2257</v>
      </c>
      <c r="FG186" s="7">
        <v>47758794000</v>
      </c>
      <c r="FH186" s="7">
        <v>137569.5829888726</v>
      </c>
      <c r="FI186" s="7">
        <v>7712395.8000000007</v>
      </c>
      <c r="FJ186" s="8">
        <v>686047367.25999999</v>
      </c>
      <c r="FK186" s="8">
        <v>90973871.299999997</v>
      </c>
      <c r="FL186" s="7">
        <v>5453003760.8500004</v>
      </c>
      <c r="FM186" s="8">
        <v>777021238.55999994</v>
      </c>
      <c r="FN186" s="7">
        <v>2671468.3132999996</v>
      </c>
      <c r="FO186" s="6">
        <v>3978</v>
      </c>
      <c r="FP186" s="6">
        <v>115</v>
      </c>
      <c r="FQ186" s="6">
        <v>3863</v>
      </c>
      <c r="FR186" s="6">
        <v>0</v>
      </c>
      <c r="FS186" s="6">
        <v>3863</v>
      </c>
      <c r="FT186" s="7">
        <v>1843942000</v>
      </c>
      <c r="FU186" s="7">
        <v>463534.94218200102</v>
      </c>
      <c r="FV186" s="7">
        <v>0</v>
      </c>
      <c r="FW186" s="8">
        <v>5428809.7100000009</v>
      </c>
      <c r="FX186" s="8">
        <v>0</v>
      </c>
      <c r="FY186" s="7">
        <v>32766.6</v>
      </c>
      <c r="FZ186" s="8">
        <v>5428809.7100000009</v>
      </c>
      <c r="GA186" s="7">
        <v>10602.751899999999</v>
      </c>
      <c r="GB186" s="6">
        <v>2914788</v>
      </c>
      <c r="GC186" s="6">
        <v>2238433</v>
      </c>
      <c r="GD186" s="6">
        <v>676355</v>
      </c>
      <c r="GE186" s="6">
        <v>559621</v>
      </c>
      <c r="GF186" s="6">
        <v>116734</v>
      </c>
      <c r="GG186" s="7">
        <v>569131093381</v>
      </c>
      <c r="GH186" s="7">
        <v>195256.42804245112</v>
      </c>
      <c r="GI186" s="7">
        <v>198459093.42000002</v>
      </c>
      <c r="GJ186" s="8">
        <v>67541603535.87001</v>
      </c>
      <c r="GK186" s="8">
        <v>5829977107.2600002</v>
      </c>
      <c r="GL186" s="7">
        <v>27715858473.400002</v>
      </c>
      <c r="GM186" s="8">
        <v>73371580643.130005</v>
      </c>
      <c r="GN186" s="7">
        <v>106127849.48909999</v>
      </c>
      <c r="GO186" s="6">
        <v>1350753</v>
      </c>
      <c r="GP186" s="6">
        <v>780406</v>
      </c>
      <c r="GQ186" s="6">
        <v>570347</v>
      </c>
      <c r="GR186" s="6">
        <v>511315</v>
      </c>
      <c r="GS186" s="6">
        <v>59032</v>
      </c>
      <c r="GT186" s="7">
        <v>297896766381</v>
      </c>
      <c r="GU186" s="7">
        <v>220541.25838032563</v>
      </c>
      <c r="GV186" s="7">
        <v>69650524.939999998</v>
      </c>
      <c r="GW186" s="8">
        <v>46431305121.050003</v>
      </c>
      <c r="GX186" s="8">
        <v>2687266792.4700003</v>
      </c>
      <c r="GY186" s="7">
        <v>5954986422.6800013</v>
      </c>
      <c r="GZ186" s="8">
        <v>49118571913.519997</v>
      </c>
      <c r="HA186" s="7">
        <v>65339735.696999997</v>
      </c>
      <c r="HB186" s="6">
        <f t="shared" ref="HB186" si="666">DO186+FB186-GB186+CO186+CB186+BO186+BB186+EO186+EB186+DB186+AO186+B186+AB186+FO186+O186</f>
        <v>0</v>
      </c>
      <c r="HC186" s="6">
        <f t="shared" ref="HC186" si="667">DP186+FC186-GC186+CP186+CC186+BP186+BC186+EP186+EC186+DC186+AP186+C186+AC186+FP186+P186</f>
        <v>0</v>
      </c>
      <c r="HD186" s="6">
        <f t="shared" ref="HD186" si="668">DQ186+FD186-GD186+CQ186+CD186+BQ186+BD186+EQ186+ED186+DD186+AQ186+D186+AD186+FQ186+Q186</f>
        <v>0</v>
      </c>
      <c r="HE186" s="6">
        <f t="shared" ref="HE186" si="669">DR186+FE186-GE186+CR186+CE186+BR186+BE186+ER186+EE186+DE186+AR186+E186+AE186+FR186+R186</f>
        <v>0</v>
      </c>
      <c r="HF186" s="6">
        <f t="shared" ref="HF186" si="670">DS186+FF186-GF186+CS186+CF186+BS186+BF186+ES186+EF186+DF186+AS186+F186+AF186+FS186+S186</f>
        <v>0</v>
      </c>
      <c r="HG186" s="7">
        <f t="shared" ref="HG186" si="671">DT186+FG186-GG186+CT186+CG186+BT186+BG186+ET186+EG186+DG186+AT186+G186+AG186+FT186+T186</f>
        <v>0</v>
      </c>
      <c r="HH186" s="7">
        <f t="shared" ref="HH186" si="672">DU186+FH186-GH186+CU186+CH186+BU186+BH186+EU186+EH186+DH186+AU186+H186+AH186+FU186+U186</f>
        <v>4705636.9574719118</v>
      </c>
      <c r="HI186" s="7">
        <f t="shared" ref="HI186" si="673">DV186+FI186-GI186+CV186+CI186+BV186+BI186+EV186+EI186+DI186+AV186+I186+AI186+FV186+V186</f>
        <v>-3.8649886846542358E-8</v>
      </c>
      <c r="HJ186" s="8">
        <f t="shared" ref="HJ186" si="674">DW186+FJ186-GJ186+CW186+CJ186+BW186+BJ186+EW186+EJ186+DJ186+AW186+J186+AJ186+FW186+W186</f>
        <v>-2.193450927734375E-5</v>
      </c>
      <c r="HK186" s="8">
        <f t="shared" ref="HK186" si="675">DX186+FK186-GK186+CX186+CK186+BX186+BK186+EX186+EK186+DK186+AX186+K186+AK186+FX186+X186</f>
        <v>0</v>
      </c>
      <c r="HL186" s="7">
        <f t="shared" ref="HL186" si="676">DY186+FL186-GL186+CY186+CL186+BY186+BL186+EY186+EL186+DL186+AY186+L186+AL186+FY186+Y186</f>
        <v>-4.6491622924804688E-6</v>
      </c>
      <c r="HM186" s="8">
        <f t="shared" ref="HM186" si="677">DZ186+FM186-GM186+CZ186+CM186+BZ186+BM186+EZ186+EM186+DM186+AZ186+M186+AM186+FZ186+Z186</f>
        <v>0</v>
      </c>
      <c r="HN186" s="7">
        <f t="shared" ref="HN186" si="678">EA186+FN186-GN186+DA186+CN186+CA186+BN186+FA186+EN186+DN186+BA186+N186+AN186+GA186+AA186</f>
        <v>4.7730281949043274E-9</v>
      </c>
      <c r="HP186" s="15">
        <f t="shared" ref="HP186" si="679">((BM186*1.99+BZ186*2+CM186*2.2+CZ186*2.95+DZ186*3+FM186*4+EZ186*3.85+EM186*3.35+DM186*2.99+AZ186*1+AM186*0.5+Z186*0.05))/GM186/100</f>
        <v>1.7252992232643455E-2</v>
      </c>
      <c r="HR186" s="6">
        <f t="shared" ref="HR186" si="680">BB186+CB186+CO186</f>
        <v>12656</v>
      </c>
      <c r="HS186" s="6">
        <f t="shared" ref="HS186" si="681">BC186+CC186+CP186</f>
        <v>12602</v>
      </c>
      <c r="HT186" s="6">
        <f t="shared" ref="HT186" si="682">BD186+CD186+CQ186</f>
        <v>54</v>
      </c>
      <c r="HU186" s="6">
        <f t="shared" ref="HU186" si="683">BE186+CE186+CR186</f>
        <v>0</v>
      </c>
      <c r="HV186" s="6">
        <f t="shared" ref="HV186" si="684">BF186+CF186+CS186</f>
        <v>54</v>
      </c>
      <c r="HW186" s="7">
        <f t="shared" ref="HW186" si="685">BG186+CG186+CT186</f>
        <v>9727393000</v>
      </c>
      <c r="HX186" s="7">
        <f t="shared" ref="HX186" si="686">BH186+CH186+CU186</f>
        <v>2299411.5315283984</v>
      </c>
      <c r="HY186" s="7">
        <f t="shared" ref="HY186" si="687">BI186+CI186+CV186</f>
        <v>712225.2</v>
      </c>
      <c r="HZ186" s="8">
        <f t="shared" ref="HZ186" si="688">BJ186+CJ186+CW186</f>
        <v>666398.85</v>
      </c>
      <c r="IA186" s="8">
        <f t="shared" ref="IA186" si="689">BK186+CK186+CX186</f>
        <v>59761</v>
      </c>
      <c r="IB186" s="7">
        <f t="shared" ref="IB186" si="690">BL186+CL186+CY186</f>
        <v>12569090.09</v>
      </c>
      <c r="IC186" s="8">
        <f t="shared" ref="IC186" si="691">BM186+CM186+CZ186</f>
        <v>726159.85</v>
      </c>
      <c r="ID186" s="7">
        <f t="shared" ref="ID186" si="692">BN186+CN186+DA186</f>
        <v>1431.5355</v>
      </c>
      <c r="IE186" s="6">
        <f t="shared" ref="IE186" si="693">DB186+EB186+EO186+FO186</f>
        <v>34888</v>
      </c>
      <c r="IF186" s="6">
        <f t="shared" ref="IF186" si="694">DC186+EC186+EP186+FP186</f>
        <v>15500</v>
      </c>
      <c r="IG186" s="6">
        <f t="shared" ref="IG186" si="695">DD186+ED186+EQ186+FQ186</f>
        <v>19388</v>
      </c>
      <c r="IH186" s="6">
        <f t="shared" ref="IH186" si="696">DE186+EE186+ER186+FR186</f>
        <v>0</v>
      </c>
      <c r="II186" s="6">
        <f t="shared" ref="II186" si="697">DF186+EF186+ES186+FS186</f>
        <v>19388</v>
      </c>
      <c r="IJ186" s="7">
        <f t="shared" ref="IJ186" si="698">DG186+EG186+ET186+FT186</f>
        <v>11179423000</v>
      </c>
      <c r="IK186" s="7">
        <f t="shared" ref="IK186" si="699">DH186+EH186+EU186+FU186</f>
        <v>1305633.4909627258</v>
      </c>
      <c r="IL186" s="7">
        <f t="shared" ref="IL186" si="700">DI186+EI186+EV186+FV186</f>
        <v>0</v>
      </c>
      <c r="IM186" s="8">
        <f t="shared" ref="IM186" si="701">DJ186+EJ186+EW186+FW186</f>
        <v>27603053.27</v>
      </c>
      <c r="IN186" s="8">
        <f t="shared" ref="IN186" si="702">DK186+EK186+EX186+FX186</f>
        <v>5000</v>
      </c>
      <c r="IO186" s="7">
        <f t="shared" ref="IO186" si="703">DL186+EL186+EY186+FY186</f>
        <v>467542.91000000003</v>
      </c>
      <c r="IP186" s="8">
        <f t="shared" ref="IP186" si="704">DM186+EM186+EZ186+FZ186</f>
        <v>27608053.27</v>
      </c>
      <c r="IQ186" s="7">
        <f t="shared" ref="IQ186" si="705">DN186+EN186+FA186+GA186</f>
        <v>48638.309200000003</v>
      </c>
    </row>
    <row r="187" spans="1:251" ht="12" customHeight="1" x14ac:dyDescent="0.2">
      <c r="A187" s="14" t="s">
        <v>1</v>
      </c>
      <c r="B187" s="6">
        <v>5991</v>
      </c>
      <c r="C187" s="6">
        <v>4650</v>
      </c>
      <c r="D187" s="6">
        <v>1341</v>
      </c>
      <c r="E187" s="6">
        <v>1151</v>
      </c>
      <c r="F187" s="6">
        <v>190</v>
      </c>
      <c r="G187" s="7">
        <v>1375099000</v>
      </c>
      <c r="H187" s="7">
        <v>229527.45785344683</v>
      </c>
      <c r="I187" s="7">
        <v>36335</v>
      </c>
      <c r="J187" s="8">
        <v>151670945.06999999</v>
      </c>
      <c r="K187" s="8">
        <v>13269329.969999999</v>
      </c>
      <c r="L187" s="7">
        <v>77808307.599999994</v>
      </c>
      <c r="M187" s="8">
        <v>164940275.03999999</v>
      </c>
      <c r="N187" s="7">
        <v>0</v>
      </c>
      <c r="O187" s="6">
        <v>73451</v>
      </c>
      <c r="P187" s="6">
        <v>23130</v>
      </c>
      <c r="Q187" s="6">
        <v>50321</v>
      </c>
      <c r="R187" s="6">
        <v>38088</v>
      </c>
      <c r="S187" s="6">
        <v>12233</v>
      </c>
      <c r="T187" s="7">
        <v>13869686000</v>
      </c>
      <c r="U187" s="7">
        <v>188829.09694898641</v>
      </c>
      <c r="V187" s="7">
        <v>262660</v>
      </c>
      <c r="W187" s="8">
        <v>7183264580.3800001</v>
      </c>
      <c r="X187" s="8">
        <v>637909449.65999997</v>
      </c>
      <c r="Y187" s="7">
        <v>831734042.99000001</v>
      </c>
      <c r="Z187" s="8">
        <v>7821174030.039999</v>
      </c>
      <c r="AA187" s="7">
        <v>1059336.2004</v>
      </c>
      <c r="AB187" s="6">
        <v>23787</v>
      </c>
      <c r="AC187" s="6">
        <v>23771</v>
      </c>
      <c r="AD187" s="6">
        <v>16</v>
      </c>
      <c r="AE187" s="6">
        <v>12</v>
      </c>
      <c r="AF187" s="6">
        <v>4</v>
      </c>
      <c r="AG187" s="7">
        <v>4409122000</v>
      </c>
      <c r="AH187" s="7">
        <v>185358.47311556732</v>
      </c>
      <c r="AI187" s="7">
        <v>49195</v>
      </c>
      <c r="AJ187" s="8">
        <v>1386799.87</v>
      </c>
      <c r="AK187" s="8">
        <v>128840</v>
      </c>
      <c r="AL187" s="7">
        <v>277984413.73000002</v>
      </c>
      <c r="AM187" s="8">
        <v>1515639.87</v>
      </c>
      <c r="AN187" s="7">
        <v>1224.0378000000001</v>
      </c>
      <c r="AO187" s="6">
        <v>140972</v>
      </c>
      <c r="AP187" s="6">
        <v>44224</v>
      </c>
      <c r="AQ187" s="6">
        <v>96748</v>
      </c>
      <c r="AR187" s="6">
        <v>91637</v>
      </c>
      <c r="AS187" s="6">
        <v>5111</v>
      </c>
      <c r="AT187" s="7">
        <v>30639561000</v>
      </c>
      <c r="AU187" s="7">
        <v>217345.01177538803</v>
      </c>
      <c r="AV187" s="7">
        <v>4246035.6899999995</v>
      </c>
      <c r="AW187" s="8">
        <v>7427855082.1700001</v>
      </c>
      <c r="AX187" s="8">
        <v>476131781.75999999</v>
      </c>
      <c r="AY187" s="7">
        <v>919593628.81999993</v>
      </c>
      <c r="AZ187" s="8">
        <v>7903986863.9300003</v>
      </c>
      <c r="BA187" s="7">
        <v>12907716.241900001</v>
      </c>
      <c r="BB187" s="6">
        <v>8807</v>
      </c>
      <c r="BC187" s="6">
        <v>8769</v>
      </c>
      <c r="BD187" s="6">
        <v>38</v>
      </c>
      <c r="BE187" s="6">
        <v>0</v>
      </c>
      <c r="BF187" s="6">
        <v>38</v>
      </c>
      <c r="BG187" s="7">
        <v>6780709000</v>
      </c>
      <c r="BH187" s="7">
        <v>769922.67514477123</v>
      </c>
      <c r="BI187" s="7">
        <v>357837.6</v>
      </c>
      <c r="BJ187" s="8">
        <v>386108.91</v>
      </c>
      <c r="BK187" s="8">
        <v>40156</v>
      </c>
      <c r="BL187" s="7">
        <v>8046121.3899999987</v>
      </c>
      <c r="BM187" s="8">
        <v>426264.91</v>
      </c>
      <c r="BN187" s="7">
        <v>1380.7166000000002</v>
      </c>
      <c r="BO187" s="6">
        <v>1819553</v>
      </c>
      <c r="BP187" s="6">
        <v>1329939</v>
      </c>
      <c r="BQ187" s="6">
        <v>489614</v>
      </c>
      <c r="BR187" s="6">
        <v>419386</v>
      </c>
      <c r="BS187" s="6">
        <v>70228</v>
      </c>
      <c r="BT187" s="7">
        <v>395342466381</v>
      </c>
      <c r="BU187" s="7">
        <v>217274.49894616974</v>
      </c>
      <c r="BV187" s="7">
        <v>134360589.25</v>
      </c>
      <c r="BW187" s="8">
        <v>50596155415.309998</v>
      </c>
      <c r="BX187" s="8">
        <v>4315087586.1400003</v>
      </c>
      <c r="BY187" s="7">
        <v>15119451192.579998</v>
      </c>
      <c r="BZ187" s="8">
        <v>54911243001.449997</v>
      </c>
      <c r="CA187" s="7">
        <v>177180098.68220001</v>
      </c>
      <c r="CB187" s="6">
        <v>1815</v>
      </c>
      <c r="CC187" s="6">
        <v>1809</v>
      </c>
      <c r="CD187" s="6">
        <v>6</v>
      </c>
      <c r="CE187" s="6">
        <v>0</v>
      </c>
      <c r="CF187" s="6">
        <v>6</v>
      </c>
      <c r="CG187" s="7">
        <v>1361634000</v>
      </c>
      <c r="CH187" s="7">
        <v>750211.57024793385</v>
      </c>
      <c r="CI187" s="7">
        <v>249180</v>
      </c>
      <c r="CJ187" s="8">
        <v>55181.45</v>
      </c>
      <c r="CK187" s="8">
        <v>2783</v>
      </c>
      <c r="CL187" s="7">
        <v>1853133.51</v>
      </c>
      <c r="CM187" s="8">
        <v>57964.45</v>
      </c>
      <c r="CN187" s="7">
        <v>209.10790000000003</v>
      </c>
      <c r="CO187" s="6">
        <v>2034</v>
      </c>
      <c r="CP187" s="6">
        <v>2024</v>
      </c>
      <c r="CQ187" s="6">
        <v>10</v>
      </c>
      <c r="CR187" s="6">
        <v>0</v>
      </c>
      <c r="CS187" s="6">
        <v>10</v>
      </c>
      <c r="CT187" s="7">
        <v>1585050000</v>
      </c>
      <c r="CU187" s="7">
        <v>779277.2861356932</v>
      </c>
      <c r="CV187" s="7">
        <v>105207.6</v>
      </c>
      <c r="CW187" s="8">
        <v>228258.49</v>
      </c>
      <c r="CX187" s="8">
        <v>16822</v>
      </c>
      <c r="CY187" s="7">
        <v>2669835.19</v>
      </c>
      <c r="CZ187" s="8">
        <v>245080.49</v>
      </c>
      <c r="DA187" s="7">
        <v>1185.4007999999999</v>
      </c>
      <c r="DB187" s="6">
        <v>444</v>
      </c>
      <c r="DC187" s="6">
        <v>440</v>
      </c>
      <c r="DD187" s="6">
        <v>4</v>
      </c>
      <c r="DE187" s="6">
        <v>0</v>
      </c>
      <c r="DF187" s="6">
        <v>4</v>
      </c>
      <c r="DG187" s="7">
        <v>95963000</v>
      </c>
      <c r="DH187" s="7">
        <v>216132.88288288287</v>
      </c>
      <c r="DI187" s="7">
        <v>0</v>
      </c>
      <c r="DJ187" s="8">
        <v>870.39</v>
      </c>
      <c r="DK187" s="8">
        <v>0</v>
      </c>
      <c r="DL187" s="7">
        <v>3136.4800000000005</v>
      </c>
      <c r="DM187" s="8">
        <v>870.39</v>
      </c>
      <c r="DN187" s="7">
        <v>1.1973</v>
      </c>
      <c r="DO187" s="6">
        <v>459624</v>
      </c>
      <c r="DP187" s="6">
        <v>449428</v>
      </c>
      <c r="DQ187" s="6">
        <v>10196</v>
      </c>
      <c r="DR187" s="6">
        <v>4117</v>
      </c>
      <c r="DS187" s="6">
        <v>6079</v>
      </c>
      <c r="DT187" s="7">
        <v>55740497000</v>
      </c>
      <c r="DU187" s="7">
        <v>121274.12189093693</v>
      </c>
      <c r="DV187" s="7">
        <v>51485830.780000001</v>
      </c>
      <c r="DW187" s="8">
        <v>1280890311.51</v>
      </c>
      <c r="DX187" s="8">
        <v>209005611.16</v>
      </c>
      <c r="DY187" s="7">
        <v>5026810896.0100002</v>
      </c>
      <c r="DZ187" s="8">
        <v>1489895922.6700001</v>
      </c>
      <c r="EA187" s="7">
        <v>7308314.8458999991</v>
      </c>
      <c r="EB187" s="6">
        <v>5826</v>
      </c>
      <c r="EC187" s="6">
        <v>5625</v>
      </c>
      <c r="ED187" s="6">
        <v>201</v>
      </c>
      <c r="EE187" s="6">
        <v>0</v>
      </c>
      <c r="EF187" s="6">
        <v>201</v>
      </c>
      <c r="EG187" s="7">
        <v>1914766000</v>
      </c>
      <c r="EH187" s="7">
        <v>328658.77102643321</v>
      </c>
      <c r="EI187" s="7">
        <v>0</v>
      </c>
      <c r="EJ187" s="8">
        <v>359279.41000000003</v>
      </c>
      <c r="EK187" s="8">
        <v>276</v>
      </c>
      <c r="EL187" s="7">
        <v>43356.04</v>
      </c>
      <c r="EM187" s="8">
        <v>359555.41000000003</v>
      </c>
      <c r="EN187" s="7">
        <v>1257.354</v>
      </c>
      <c r="EO187" s="6">
        <v>25099</v>
      </c>
      <c r="EP187" s="6">
        <v>9892</v>
      </c>
      <c r="EQ187" s="6">
        <v>15207</v>
      </c>
      <c r="ER187" s="6">
        <v>0</v>
      </c>
      <c r="ES187" s="6">
        <v>15207</v>
      </c>
      <c r="ET187" s="7">
        <v>7410363000</v>
      </c>
      <c r="EU187" s="7">
        <v>295245.34842025576</v>
      </c>
      <c r="EV187" s="7">
        <v>0</v>
      </c>
      <c r="EW187" s="8">
        <v>23822923.740000002</v>
      </c>
      <c r="EX187" s="8">
        <v>4482</v>
      </c>
      <c r="EY187" s="7">
        <v>389672.38</v>
      </c>
      <c r="EZ187" s="8">
        <v>23827405.740000002</v>
      </c>
      <c r="FA187" s="7">
        <v>102386.06960000002</v>
      </c>
      <c r="FB187" s="6">
        <v>347125</v>
      </c>
      <c r="FC187" s="6">
        <v>342859</v>
      </c>
      <c r="FD187" s="6">
        <v>4266</v>
      </c>
      <c r="FE187" s="6">
        <v>2087</v>
      </c>
      <c r="FF187" s="6">
        <v>2179</v>
      </c>
      <c r="FG187" s="7">
        <v>47751475000</v>
      </c>
      <c r="FH187" s="7">
        <v>137562.76557436082</v>
      </c>
      <c r="FI187" s="7">
        <v>7709895.8000000007</v>
      </c>
      <c r="FJ187" s="8">
        <v>666734205.05999994</v>
      </c>
      <c r="FK187" s="8">
        <v>87992988.299999997</v>
      </c>
      <c r="FL187" s="7">
        <v>5450664490.8900003</v>
      </c>
      <c r="FM187" s="8">
        <v>754727193.36000001</v>
      </c>
      <c r="FN187" s="7">
        <v>4972441.8121000007</v>
      </c>
      <c r="FO187" s="6">
        <v>4387</v>
      </c>
      <c r="FP187" s="6">
        <v>143</v>
      </c>
      <c r="FQ187" s="6">
        <v>4244</v>
      </c>
      <c r="FR187" s="6">
        <v>0</v>
      </c>
      <c r="FS187" s="6">
        <v>4244</v>
      </c>
      <c r="FT187" s="7">
        <v>2034165000</v>
      </c>
      <c r="FU187" s="7">
        <v>463680.19147481193</v>
      </c>
      <c r="FV187" s="7">
        <v>0</v>
      </c>
      <c r="FW187" s="8">
        <v>7369015.959999999</v>
      </c>
      <c r="FX187" s="8">
        <v>0</v>
      </c>
      <c r="FY187" s="7">
        <v>33113.589999999997</v>
      </c>
      <c r="FZ187" s="8">
        <v>7369015.959999999</v>
      </c>
      <c r="GA187" s="7">
        <v>34773.644700000004</v>
      </c>
      <c r="GB187" s="6">
        <v>2918915</v>
      </c>
      <c r="GC187" s="6">
        <v>2246703</v>
      </c>
      <c r="GD187" s="6">
        <v>672212</v>
      </c>
      <c r="GE187" s="6">
        <v>556478</v>
      </c>
      <c r="GF187" s="6">
        <v>115734</v>
      </c>
      <c r="GG187" s="7">
        <v>570310556381</v>
      </c>
      <c r="GH187" s="7">
        <v>195384.4344151851</v>
      </c>
      <c r="GI187" s="7">
        <v>198862766.72</v>
      </c>
      <c r="GJ187" s="8">
        <v>67340178977.720001</v>
      </c>
      <c r="GK187" s="8">
        <v>5739590105.9899998</v>
      </c>
      <c r="GL187" s="7">
        <v>27717085341.200001</v>
      </c>
      <c r="GM187" s="8">
        <v>73079769083.710007</v>
      </c>
      <c r="GN187" s="7">
        <v>203570325.31120002</v>
      </c>
      <c r="GO187" s="6">
        <v>1354880</v>
      </c>
      <c r="GP187" s="6">
        <v>787242</v>
      </c>
      <c r="GQ187" s="6">
        <v>567638</v>
      </c>
      <c r="GR187" s="6">
        <v>508838</v>
      </c>
      <c r="GS187" s="6">
        <v>58800</v>
      </c>
      <c r="GT187" s="7">
        <v>299048679381</v>
      </c>
      <c r="GU187" s="7">
        <v>220719.67951479097</v>
      </c>
      <c r="GV187" s="7">
        <v>70054198.239999995</v>
      </c>
      <c r="GW187" s="8">
        <v>46384308097.890007</v>
      </c>
      <c r="GX187" s="8">
        <v>2636661910.8500004</v>
      </c>
      <c r="GY187" s="7">
        <v>5955611040.5100002</v>
      </c>
      <c r="GZ187" s="8">
        <v>49020970008.740005</v>
      </c>
      <c r="HA187" s="7">
        <v>125642534.85190001</v>
      </c>
      <c r="HB187" s="6">
        <f t="shared" ref="HB187" si="706">DO187+FB187-GB187+CO187+CB187+BO187+BB187+EO187+EB187+DB187+AO187+B187+AB187+FO187+O187</f>
        <v>0</v>
      </c>
      <c r="HC187" s="6">
        <f t="shared" ref="HC187" si="707">DP187+FC187-GC187+CP187+CC187+BP187+BC187+EP187+EC187+DC187+AP187+C187+AC187+FP187+P187</f>
        <v>0</v>
      </c>
      <c r="HD187" s="6">
        <f t="shared" ref="HD187" si="708">DQ187+FD187-GD187+CQ187+CD187+BQ187+BD187+EQ187+ED187+DD187+AQ187+D187+AD187+FQ187+Q187</f>
        <v>0</v>
      </c>
      <c r="HE187" s="6">
        <f t="shared" ref="HE187" si="709">DR187+FE187-GE187+CR187+CE187+BR187+BE187+ER187+EE187+DE187+AR187+E187+AE187+FR187+R187</f>
        <v>0</v>
      </c>
      <c r="HF187" s="6">
        <f t="shared" ref="HF187" si="710">DS187+FF187-GF187+CS187+CF187+BS187+BF187+ES187+EF187+DF187+AS187+F187+AF187+FS187+S187</f>
        <v>0</v>
      </c>
      <c r="HG187" s="7">
        <f t="shared" ref="HG187" si="711">DT187+FG187-GG187+CT187+CG187+BT187+BG187+ET187+EG187+DG187+AT187+G187+AG187+FT187+T187</f>
        <v>0</v>
      </c>
      <c r="HH187" s="7">
        <f t="shared" ref="HH187" si="712">DU187+FH187-GH187+CU187+CH187+BU187+BH187+EU187+EH187+DH187+AU187+H187+AH187+FU187+U187</f>
        <v>4704915.7170224525</v>
      </c>
      <c r="HI187" s="7">
        <f t="shared" ref="HI187" si="713">DV187+FI187-GI187+CV187+CI187+BV187+BI187+EV187+EI187+DI187+AV187+I187+AI187+FV187+V187</f>
        <v>7.4505805969238281E-9</v>
      </c>
      <c r="HJ187" s="8">
        <f t="shared" ref="HJ187" si="714">DW187+FJ187-GJ187+CW187+CJ187+BW187+BJ187+EW187+EJ187+DJ187+AW187+J187+AJ187+FW187+W187</f>
        <v>-1.049041748046875E-5</v>
      </c>
      <c r="HK187" s="8">
        <f t="shared" ref="HK187" si="715">DX187+FK187-GK187+CX187+CK187+BX187+BK187+EX187+EK187+DK187+AX187+K187+AK187+FX187+X187</f>
        <v>0</v>
      </c>
      <c r="HL187" s="7">
        <f t="shared" ref="HL187" si="716">DY187+FL187-GL187+CY187+CL187+BY187+BL187+EY187+EL187+DL187+AY187+L187+AL187+FY187+Y187</f>
        <v>-4.1723251342773438E-6</v>
      </c>
      <c r="HM187" s="8">
        <f t="shared" ref="HM187" si="717">DZ187+FM187-GM187+CZ187+CM187+BZ187+BM187+EZ187+EM187+DM187+AZ187+M187+AM187+FZ187+Z187</f>
        <v>-1.049041748046875E-5</v>
      </c>
      <c r="HN187" s="7">
        <f t="shared" ref="HN187" si="718">EA187+FN187-GN187+DA187+CN187+CA187+BN187+FA187+EN187+DN187+BA187+N187+AN187+GA187+AA187</f>
        <v>-3.119930624961853E-8</v>
      </c>
      <c r="HP187" s="15">
        <f t="shared" ref="HP187" si="719">((BM187*1.99+BZ187*2+CM187*2.2+CZ187*2.95+DZ187*3+FM187*4+EZ187*3.85+EM187*3.35+DM187*2.99+AZ187*1+AM187*0.5+Z187*0.05))/GM187/100</f>
        <v>1.7200591751641389E-2</v>
      </c>
      <c r="HR187" s="6">
        <f t="shared" ref="HR187" si="720">BB187+CB187+CO187</f>
        <v>12656</v>
      </c>
      <c r="HS187" s="6">
        <f t="shared" ref="HS187" si="721">BC187+CC187+CP187</f>
        <v>12602</v>
      </c>
      <c r="HT187" s="6">
        <f t="shared" ref="HT187" si="722">BD187+CD187+CQ187</f>
        <v>54</v>
      </c>
      <c r="HU187" s="6">
        <f t="shared" ref="HU187" si="723">BE187+CE187+CR187</f>
        <v>0</v>
      </c>
      <c r="HV187" s="6">
        <f t="shared" ref="HV187" si="724">BF187+CF187+CS187</f>
        <v>54</v>
      </c>
      <c r="HW187" s="7">
        <f t="shared" ref="HW187" si="725">BG187+CG187+CT187</f>
        <v>9727393000</v>
      </c>
      <c r="HX187" s="7">
        <f t="shared" ref="HX187" si="726">BH187+CH187+CU187</f>
        <v>2299411.5315283984</v>
      </c>
      <c r="HY187" s="7">
        <f t="shared" ref="HY187" si="727">BI187+CI187+CV187</f>
        <v>712225.2</v>
      </c>
      <c r="HZ187" s="8">
        <f t="shared" ref="HZ187" si="728">BJ187+CJ187+CW187</f>
        <v>669548.85</v>
      </c>
      <c r="IA187" s="8">
        <f t="shared" ref="IA187" si="729">BK187+CK187+CX187</f>
        <v>59761</v>
      </c>
      <c r="IB187" s="7">
        <f t="shared" ref="IB187" si="730">BL187+CL187+CY187</f>
        <v>12569090.089999998</v>
      </c>
      <c r="IC187" s="8">
        <f t="shared" ref="IC187" si="731">BM187+CM187+CZ187</f>
        <v>729309.85</v>
      </c>
      <c r="ID187" s="7">
        <f t="shared" ref="ID187" si="732">BN187+CN187+DA187</f>
        <v>2775.2253000000001</v>
      </c>
      <c r="IE187" s="6">
        <f t="shared" ref="IE187" si="733">DB187+EB187+EO187+FO187</f>
        <v>35756</v>
      </c>
      <c r="IF187" s="6">
        <f t="shared" ref="IF187" si="734">DC187+EC187+EP187+FP187</f>
        <v>16100</v>
      </c>
      <c r="IG187" s="6">
        <f t="shared" ref="IG187" si="735">DD187+ED187+EQ187+FQ187</f>
        <v>19656</v>
      </c>
      <c r="IH187" s="6">
        <f t="shared" ref="IH187" si="736">DE187+EE187+ER187+FR187</f>
        <v>0</v>
      </c>
      <c r="II187" s="6">
        <f t="shared" ref="II187" si="737">DF187+EF187+ES187+FS187</f>
        <v>19656</v>
      </c>
      <c r="IJ187" s="7">
        <f t="shared" ref="IJ187" si="738">DG187+EG187+ET187+FT187</f>
        <v>11455257000</v>
      </c>
      <c r="IK187" s="7">
        <f t="shared" ref="IK187" si="739">DH187+EH187+EU187+FU187</f>
        <v>1303717.1938043837</v>
      </c>
      <c r="IL187" s="7">
        <f t="shared" ref="IL187" si="740">DI187+EI187+EV187+FV187</f>
        <v>0</v>
      </c>
      <c r="IM187" s="8">
        <f t="shared" ref="IM187" si="741">DJ187+EJ187+EW187+FW187</f>
        <v>31552089.5</v>
      </c>
      <c r="IN187" s="8">
        <f t="shared" ref="IN187" si="742">DK187+EK187+EX187+FX187</f>
        <v>4758</v>
      </c>
      <c r="IO187" s="7">
        <f t="shared" ref="IO187" si="743">DL187+EL187+EY187+FY187</f>
        <v>469278.49</v>
      </c>
      <c r="IP187" s="8">
        <f t="shared" ref="IP187" si="744">DM187+EM187+EZ187+FZ187</f>
        <v>31556847.5</v>
      </c>
      <c r="IQ187" s="7">
        <f t="shared" ref="IQ187" si="745">DN187+EN187+FA187+GA187</f>
        <v>138418.26560000004</v>
      </c>
    </row>
    <row r="188" spans="1:251" ht="12" customHeight="1" x14ac:dyDescent="0.2">
      <c r="A188" s="14" t="s">
        <v>2</v>
      </c>
      <c r="B188" s="6">
        <v>6290</v>
      </c>
      <c r="C188" s="6">
        <v>4889</v>
      </c>
      <c r="D188" s="6">
        <v>1401</v>
      </c>
      <c r="E188" s="6">
        <v>1212</v>
      </c>
      <c r="F188" s="6">
        <v>189</v>
      </c>
      <c r="G188" s="7">
        <v>1445781000</v>
      </c>
      <c r="H188" s="7">
        <v>229853.89507154212</v>
      </c>
      <c r="I188" s="7">
        <v>43380</v>
      </c>
      <c r="J188" s="8">
        <v>158952557.41</v>
      </c>
      <c r="K188" s="8">
        <v>13250105.33</v>
      </c>
      <c r="L188" s="7">
        <v>82083045.310000002</v>
      </c>
      <c r="M188" s="8">
        <v>172202662.74000001</v>
      </c>
      <c r="N188" s="7">
        <v>0</v>
      </c>
      <c r="O188" s="6">
        <v>76498</v>
      </c>
      <c r="P188" s="6">
        <v>25346</v>
      </c>
      <c r="Q188" s="6">
        <v>51152</v>
      </c>
      <c r="R188" s="6">
        <v>39174</v>
      </c>
      <c r="S188" s="6">
        <v>11978</v>
      </c>
      <c r="T188" s="7">
        <v>14420301000</v>
      </c>
      <c r="U188" s="7">
        <v>188505.59491751419</v>
      </c>
      <c r="V188" s="7">
        <v>278060</v>
      </c>
      <c r="W188" s="8">
        <v>7280313092.329999</v>
      </c>
      <c r="X188" s="8">
        <v>639498685.65999997</v>
      </c>
      <c r="Y188" s="7">
        <v>858079419.66000009</v>
      </c>
      <c r="Z188" s="8">
        <v>7919811777.9899998</v>
      </c>
      <c r="AA188" s="7">
        <v>2524221.5932</v>
      </c>
      <c r="AB188" s="6">
        <v>23787</v>
      </c>
      <c r="AC188" s="6">
        <v>23771</v>
      </c>
      <c r="AD188" s="6">
        <v>16</v>
      </c>
      <c r="AE188" s="6">
        <v>12</v>
      </c>
      <c r="AF188" s="6">
        <v>4</v>
      </c>
      <c r="AG188" s="7">
        <v>4409122000</v>
      </c>
      <c r="AH188" s="7">
        <v>185358.47311556732</v>
      </c>
      <c r="AI188" s="7">
        <v>49195</v>
      </c>
      <c r="AJ188" s="8">
        <v>1413956.83</v>
      </c>
      <c r="AK188" s="8">
        <v>128840</v>
      </c>
      <c r="AL188" s="7">
        <v>277984413.73000002</v>
      </c>
      <c r="AM188" s="8">
        <v>1542796.83</v>
      </c>
      <c r="AN188" s="7">
        <v>1871.9332000000004</v>
      </c>
      <c r="AO188" s="6">
        <v>144733</v>
      </c>
      <c r="AP188" s="6">
        <v>44679</v>
      </c>
      <c r="AQ188" s="6">
        <v>100054</v>
      </c>
      <c r="AR188" s="6">
        <v>94531</v>
      </c>
      <c r="AS188" s="6">
        <v>5523</v>
      </c>
      <c r="AT188" s="7">
        <v>31627835000</v>
      </c>
      <c r="AU188" s="7">
        <v>218525.38812848486</v>
      </c>
      <c r="AV188" s="7">
        <v>4858164.99</v>
      </c>
      <c r="AW188" s="8">
        <v>7710882658.6900005</v>
      </c>
      <c r="AX188" s="8">
        <v>495067414.38999999</v>
      </c>
      <c r="AY188" s="7">
        <v>961511196.14999998</v>
      </c>
      <c r="AZ188" s="8">
        <v>8205950073.0799999</v>
      </c>
      <c r="BA188" s="7">
        <v>20807665.451800004</v>
      </c>
      <c r="BB188" s="6">
        <v>8807</v>
      </c>
      <c r="BC188" s="6">
        <v>8769</v>
      </c>
      <c r="BD188" s="6">
        <v>38</v>
      </c>
      <c r="BE188" s="6">
        <v>0</v>
      </c>
      <c r="BF188" s="6">
        <v>38</v>
      </c>
      <c r="BG188" s="7">
        <v>6780709000</v>
      </c>
      <c r="BH188" s="7">
        <v>769922.67514477123</v>
      </c>
      <c r="BI188" s="7">
        <v>357837.6</v>
      </c>
      <c r="BJ188" s="8">
        <v>389458.91</v>
      </c>
      <c r="BK188" s="8">
        <v>40156</v>
      </c>
      <c r="BL188" s="7">
        <v>8046121.3899999987</v>
      </c>
      <c r="BM188" s="8">
        <v>429614.91</v>
      </c>
      <c r="BN188" s="7">
        <v>2102.1686</v>
      </c>
      <c r="BO188" s="6">
        <v>1815923</v>
      </c>
      <c r="BP188" s="6">
        <v>1334390</v>
      </c>
      <c r="BQ188" s="6">
        <v>481533</v>
      </c>
      <c r="BR188" s="6">
        <v>412256</v>
      </c>
      <c r="BS188" s="6">
        <v>69277</v>
      </c>
      <c r="BT188" s="7">
        <v>394684717381</v>
      </c>
      <c r="BU188" s="7">
        <v>217346.61512685285</v>
      </c>
      <c r="BV188" s="7">
        <v>134336155.28</v>
      </c>
      <c r="BW188" s="8">
        <v>50033425234.760002</v>
      </c>
      <c r="BX188" s="8">
        <v>4227529611.5599999</v>
      </c>
      <c r="BY188" s="7">
        <v>15083510993.689999</v>
      </c>
      <c r="BZ188" s="8">
        <v>54260954846.319992</v>
      </c>
      <c r="CA188" s="7">
        <v>266571282.4179</v>
      </c>
      <c r="CB188" s="6">
        <v>1815</v>
      </c>
      <c r="CC188" s="6">
        <v>1809</v>
      </c>
      <c r="CD188" s="6">
        <v>6</v>
      </c>
      <c r="CE188" s="6">
        <v>0</v>
      </c>
      <c r="CF188" s="6">
        <v>6</v>
      </c>
      <c r="CG188" s="7">
        <v>1361634000</v>
      </c>
      <c r="CH188" s="7">
        <v>750211.57024793385</v>
      </c>
      <c r="CI188" s="7">
        <v>249180</v>
      </c>
      <c r="CJ188" s="8">
        <v>55181.45</v>
      </c>
      <c r="CK188" s="8">
        <v>2783</v>
      </c>
      <c r="CL188" s="7">
        <v>1853133.51</v>
      </c>
      <c r="CM188" s="8">
        <v>57964.45</v>
      </c>
      <c r="CN188" s="7">
        <v>317.1182</v>
      </c>
      <c r="CO188" s="6">
        <v>2034</v>
      </c>
      <c r="CP188" s="6">
        <v>2024</v>
      </c>
      <c r="CQ188" s="6">
        <v>10</v>
      </c>
      <c r="CR188" s="6">
        <v>0</v>
      </c>
      <c r="CS188" s="6">
        <v>10</v>
      </c>
      <c r="CT188" s="7">
        <v>1585050000</v>
      </c>
      <c r="CU188" s="7">
        <v>779277.2861356932</v>
      </c>
      <c r="CV188" s="7">
        <v>105207.6</v>
      </c>
      <c r="CW188" s="8">
        <v>228258.49</v>
      </c>
      <c r="CX188" s="8">
        <v>16822</v>
      </c>
      <c r="CY188" s="7">
        <v>2669835.19</v>
      </c>
      <c r="CZ188" s="8">
        <v>245080.49</v>
      </c>
      <c r="DA188" s="7">
        <v>1797.7674000000002</v>
      </c>
      <c r="DB188" s="6">
        <v>444</v>
      </c>
      <c r="DC188" s="6">
        <v>441</v>
      </c>
      <c r="DD188" s="6">
        <v>3</v>
      </c>
      <c r="DE188" s="6">
        <v>0</v>
      </c>
      <c r="DF188" s="6">
        <v>3</v>
      </c>
      <c r="DG188" s="7">
        <v>95963000</v>
      </c>
      <c r="DH188" s="7">
        <v>216132.88288288287</v>
      </c>
      <c r="DI188" s="7">
        <v>0</v>
      </c>
      <c r="DJ188" s="8">
        <v>652.91999999999996</v>
      </c>
      <c r="DK188" s="8">
        <v>0</v>
      </c>
      <c r="DL188" s="7">
        <v>3137.63</v>
      </c>
      <c r="DM188" s="8">
        <v>652.91999999999996</v>
      </c>
      <c r="DN188" s="7">
        <v>0.94</v>
      </c>
      <c r="DO188" s="6">
        <v>459218</v>
      </c>
      <c r="DP188" s="6">
        <v>449689</v>
      </c>
      <c r="DQ188" s="6">
        <v>9529</v>
      </c>
      <c r="DR188" s="6">
        <v>3882</v>
      </c>
      <c r="DS188" s="6">
        <v>5647</v>
      </c>
      <c r="DT188" s="7">
        <v>55621777000</v>
      </c>
      <c r="DU188" s="7">
        <v>121122.81530776233</v>
      </c>
      <c r="DV188" s="7">
        <v>51469030.780000001</v>
      </c>
      <c r="DW188" s="8">
        <v>1175637734.7</v>
      </c>
      <c r="DX188" s="8">
        <v>191858325.53</v>
      </c>
      <c r="DY188" s="7">
        <v>5007591338.5900002</v>
      </c>
      <c r="DZ188" s="8">
        <v>1367496060.23</v>
      </c>
      <c r="EA188" s="7">
        <v>10170798.109299999</v>
      </c>
      <c r="EB188" s="6">
        <v>5830</v>
      </c>
      <c r="EC188" s="6">
        <v>5631</v>
      </c>
      <c r="ED188" s="6">
        <v>199</v>
      </c>
      <c r="EE188" s="6">
        <v>0</v>
      </c>
      <c r="EF188" s="6">
        <v>199</v>
      </c>
      <c r="EG188" s="7">
        <v>1915306000</v>
      </c>
      <c r="EH188" s="7">
        <v>328525.90051457979</v>
      </c>
      <c r="EI188" s="7">
        <v>0</v>
      </c>
      <c r="EJ188" s="8">
        <v>388658.89</v>
      </c>
      <c r="EK188" s="8">
        <v>276</v>
      </c>
      <c r="EL188" s="7">
        <v>43392.73</v>
      </c>
      <c r="EM188" s="8">
        <v>388934.89</v>
      </c>
      <c r="EN188" s="7">
        <v>2149.7111999999997</v>
      </c>
      <c r="EO188" s="6">
        <v>25560</v>
      </c>
      <c r="EP188" s="6">
        <v>10613</v>
      </c>
      <c r="EQ188" s="6">
        <v>14947</v>
      </c>
      <c r="ER188" s="6">
        <v>0</v>
      </c>
      <c r="ES188" s="6">
        <v>14947</v>
      </c>
      <c r="ET188" s="7">
        <v>7491758000</v>
      </c>
      <c r="EU188" s="7">
        <v>293104.77308294212</v>
      </c>
      <c r="EV188" s="7">
        <v>0</v>
      </c>
      <c r="EW188" s="8">
        <v>25863820.439999998</v>
      </c>
      <c r="EX188" s="8">
        <v>4272</v>
      </c>
      <c r="EY188" s="7">
        <v>392330.62</v>
      </c>
      <c r="EZ188" s="8">
        <v>25868092.439999998</v>
      </c>
      <c r="FA188" s="7">
        <v>168845.71610000002</v>
      </c>
      <c r="FB188" s="6">
        <v>346945</v>
      </c>
      <c r="FC188" s="6">
        <v>342960</v>
      </c>
      <c r="FD188" s="6">
        <v>3985</v>
      </c>
      <c r="FE188" s="6">
        <v>1961</v>
      </c>
      <c r="FF188" s="6">
        <v>2024</v>
      </c>
      <c r="FG188" s="7">
        <v>47697241000</v>
      </c>
      <c r="FH188" s="7">
        <v>137477.81636858868</v>
      </c>
      <c r="FI188" s="7">
        <v>7709695.8000000007</v>
      </c>
      <c r="FJ188" s="8">
        <v>618164264.82999992</v>
      </c>
      <c r="FK188" s="8">
        <v>81329225.299999997</v>
      </c>
      <c r="FL188" s="7">
        <v>5435762005.6199999</v>
      </c>
      <c r="FM188" s="8">
        <v>699493490.13</v>
      </c>
      <c r="FN188" s="7">
        <v>6976191.6777999997</v>
      </c>
      <c r="FO188" s="6">
        <v>4983</v>
      </c>
      <c r="FP188" s="6">
        <v>186</v>
      </c>
      <c r="FQ188" s="6">
        <v>4797</v>
      </c>
      <c r="FR188" s="6">
        <v>0</v>
      </c>
      <c r="FS188" s="6">
        <v>4797</v>
      </c>
      <c r="FT188" s="7">
        <v>2316531000</v>
      </c>
      <c r="FU188" s="7">
        <v>464886.81517158338</v>
      </c>
      <c r="FV188" s="7">
        <v>0</v>
      </c>
      <c r="FW188" s="8">
        <v>9599237.1099999994</v>
      </c>
      <c r="FX188" s="8">
        <v>0</v>
      </c>
      <c r="FY188" s="7">
        <v>34022.86</v>
      </c>
      <c r="FZ188" s="8">
        <v>9599237.1099999994</v>
      </c>
      <c r="GA188" s="7">
        <v>65073.974799999996</v>
      </c>
      <c r="GB188" s="6">
        <v>2922867</v>
      </c>
      <c r="GC188" s="6">
        <v>2255197</v>
      </c>
      <c r="GD188" s="6">
        <v>667670</v>
      </c>
      <c r="GE188" s="6">
        <v>553028</v>
      </c>
      <c r="GF188" s="6">
        <v>114642</v>
      </c>
      <c r="GG188" s="7">
        <v>571453725381</v>
      </c>
      <c r="GH188" s="7">
        <v>195511.36790726366</v>
      </c>
      <c r="GI188" s="7">
        <v>199455907.05000001</v>
      </c>
      <c r="GJ188" s="8">
        <v>67015314767.760002</v>
      </c>
      <c r="GK188" s="8">
        <v>5648726516.7700005</v>
      </c>
      <c r="GL188" s="7">
        <v>27719564386.68</v>
      </c>
      <c r="GM188" s="8">
        <v>72664041284.529999</v>
      </c>
      <c r="GN188" s="7">
        <v>307292318.57949996</v>
      </c>
      <c r="GO188" s="6">
        <v>1358832</v>
      </c>
      <c r="GP188" s="6">
        <v>794429</v>
      </c>
      <c r="GQ188" s="6">
        <v>564403</v>
      </c>
      <c r="GR188" s="6">
        <v>505957</v>
      </c>
      <c r="GS188" s="6">
        <v>58446</v>
      </c>
      <c r="GT188" s="7">
        <v>300152439381</v>
      </c>
      <c r="GU188" s="7">
        <v>220890.0286282631</v>
      </c>
      <c r="GV188" s="7">
        <v>70642138.570000008</v>
      </c>
      <c r="GW188" s="8">
        <v>46239417666.589996</v>
      </c>
      <c r="GX188" s="8">
        <v>2585405045.8500004</v>
      </c>
      <c r="GY188" s="7">
        <v>5957015108.04</v>
      </c>
      <c r="GZ188" s="8">
        <v>48824822712.439995</v>
      </c>
      <c r="HA188" s="7">
        <v>188826764.38330001</v>
      </c>
      <c r="HB188" s="6">
        <f t="shared" ref="HB188" si="746">DO188+FB188-GB188+CO188+CB188+BO188+BB188+EO188+EB188+DB188+AO188+B188+AB188+FO188+O188</f>
        <v>0</v>
      </c>
      <c r="HC188" s="6">
        <f t="shared" ref="HC188" si="747">DP188+FC188-GC188+CP188+CC188+BP188+BC188+EP188+EC188+DC188+AP188+C188+AC188+FP188+P188</f>
        <v>0</v>
      </c>
      <c r="HD188" s="6">
        <f t="shared" ref="HD188" si="748">DQ188+FD188-GD188+CQ188+CD188+BQ188+BD188+EQ188+ED188+DD188+AQ188+D188+AD188+FQ188+Q188</f>
        <v>0</v>
      </c>
      <c r="HE188" s="6">
        <f t="shared" ref="HE188" si="749">DR188+FE188-GE188+CR188+CE188+BR188+BE188+ER188+EE188+DE188+AR188+E188+AE188+FR188+R188</f>
        <v>0</v>
      </c>
      <c r="HF188" s="6">
        <f t="shared" ref="HF188" si="750">DS188+FF188-GF188+CS188+CF188+BS188+BF188+ES188+EF188+DF188+AS188+F188+AF188+FS188+S188</f>
        <v>0</v>
      </c>
      <c r="HG188" s="7">
        <f t="shared" ref="HG188" si="751">DT188+FG188-GG188+CT188+CG188+BT188+BG188+ET188+EG188+DG188+AT188+G188+AG188+FT188+T188</f>
        <v>0</v>
      </c>
      <c r="HH188" s="7">
        <f t="shared" ref="HH188" si="752">DU188+FH188-GH188+CU188+CH188+BU188+BH188+EU188+EH188+DH188+AU188+H188+AH188+FU188+U188</f>
        <v>4704741.133309436</v>
      </c>
      <c r="HI188" s="7">
        <f t="shared" ref="HI188" si="753">DV188+FI188-GI188+CV188+CI188+BV188+BI188+EV188+EI188+DI188+AV188+I188+AI188+FV188+V188</f>
        <v>-3.3527612686157227E-8</v>
      </c>
      <c r="HJ188" s="8">
        <f t="shared" ref="HJ188" si="754">DW188+FJ188-GJ188+CW188+CJ188+BW188+BJ188+EW188+EJ188+DJ188+AW188+J188+AJ188+FW188+W188</f>
        <v>-7.62939453125E-6</v>
      </c>
      <c r="HK188" s="8">
        <f t="shared" ref="HK188" si="755">DX188+FK188-GK188+CX188+CK188+BX188+BK188+EX188+EK188+DK188+AX188+K188+AK188+FX188+X188</f>
        <v>0</v>
      </c>
      <c r="HL188" s="7">
        <f t="shared" ref="HL188" si="756">DY188+FL188-GL188+CY188+CL188+BY188+BL188+EY188+EL188+DL188+AY188+L188+AL188+FY188+Y188</f>
        <v>-5.6028366088867188E-6</v>
      </c>
      <c r="HM188" s="8">
        <f t="shared" ref="HM188" si="757">DZ188+FM188-GM188+CZ188+CM188+BZ188+BM188+EZ188+EM188+DM188+AZ188+M188+AM188+FZ188+Z188</f>
        <v>0</v>
      </c>
      <c r="HN188" s="7">
        <f t="shared" ref="HN188" si="758">EA188+FN188-GN188+DA188+CN188+CA188+BN188+FA188+EN188+DN188+BA188+N188+AN188+GA188+AA188</f>
        <v>8.754432201385498E-8</v>
      </c>
      <c r="HP188" s="15">
        <f t="shared" ref="HP188" si="759">((BM188*1.99+BZ188*2+CM188*2.2+CZ188*2.95+DZ188*3+FM188*4+EZ188*3.85+EM188*3.35+DM188*2.99+AZ188*1+AM188*0.5+Z188*0.05))/GM188/100</f>
        <v>1.7082408875541535E-2</v>
      </c>
      <c r="HR188" s="6">
        <f t="shared" ref="HR188" si="760">BB188+CB188+CO188</f>
        <v>12656</v>
      </c>
      <c r="HS188" s="6">
        <f t="shared" ref="HS188" si="761">BC188+CC188+CP188</f>
        <v>12602</v>
      </c>
      <c r="HT188" s="6">
        <f t="shared" ref="HT188" si="762">BD188+CD188+CQ188</f>
        <v>54</v>
      </c>
      <c r="HU188" s="6">
        <f t="shared" ref="HU188" si="763">BE188+CE188+CR188</f>
        <v>0</v>
      </c>
      <c r="HV188" s="6">
        <f t="shared" ref="HV188" si="764">BF188+CF188+CS188</f>
        <v>54</v>
      </c>
      <c r="HW188" s="7">
        <f t="shared" ref="HW188" si="765">BG188+CG188+CT188</f>
        <v>9727393000</v>
      </c>
      <c r="HX188" s="7">
        <f t="shared" ref="HX188" si="766">BH188+CH188+CU188</f>
        <v>2299411.5315283984</v>
      </c>
      <c r="HY188" s="7">
        <f t="shared" ref="HY188" si="767">BI188+CI188+CV188</f>
        <v>712225.2</v>
      </c>
      <c r="HZ188" s="8">
        <f t="shared" ref="HZ188" si="768">BJ188+CJ188+CW188</f>
        <v>672898.85</v>
      </c>
      <c r="IA188" s="8">
        <f t="shared" ref="IA188" si="769">BK188+CK188+CX188</f>
        <v>59761</v>
      </c>
      <c r="IB188" s="7">
        <f t="shared" ref="IB188" si="770">BL188+CL188+CY188</f>
        <v>12569090.089999998</v>
      </c>
      <c r="IC188" s="8">
        <f t="shared" ref="IC188" si="771">BM188+CM188+CZ188</f>
        <v>732659.85</v>
      </c>
      <c r="ID188" s="7">
        <f t="shared" ref="ID188" si="772">BN188+CN188+DA188</f>
        <v>4217.0542000000005</v>
      </c>
      <c r="IE188" s="6">
        <f t="shared" ref="IE188" si="773">DB188+EB188+EO188+FO188</f>
        <v>36817</v>
      </c>
      <c r="IF188" s="6">
        <f t="shared" ref="IF188" si="774">DC188+EC188+EP188+FP188</f>
        <v>16871</v>
      </c>
      <c r="IG188" s="6">
        <f t="shared" ref="IG188" si="775">DD188+ED188+EQ188+FQ188</f>
        <v>19946</v>
      </c>
      <c r="IH188" s="6">
        <f t="shared" ref="IH188" si="776">DE188+EE188+ER188+FR188</f>
        <v>0</v>
      </c>
      <c r="II188" s="6">
        <f t="shared" ref="II188" si="777">DF188+EF188+ES188+FS188</f>
        <v>19946</v>
      </c>
      <c r="IJ188" s="7">
        <f t="shared" ref="IJ188" si="778">DG188+EG188+ET188+FT188</f>
        <v>11819558000</v>
      </c>
      <c r="IK188" s="7">
        <f t="shared" ref="IK188" si="779">DH188+EH188+EU188+FU188</f>
        <v>1302650.3716519882</v>
      </c>
      <c r="IL188" s="7">
        <f t="shared" ref="IL188" si="780">DI188+EI188+EV188+FV188</f>
        <v>0</v>
      </c>
      <c r="IM188" s="8">
        <f t="shared" ref="IM188" si="781">DJ188+EJ188+EW188+FW188</f>
        <v>35852369.359999999</v>
      </c>
      <c r="IN188" s="8">
        <f t="shared" ref="IN188" si="782">DK188+EK188+EX188+FX188</f>
        <v>4548</v>
      </c>
      <c r="IO188" s="7">
        <f t="shared" ref="IO188" si="783">DL188+EL188+EY188+FY188</f>
        <v>472883.83999999997</v>
      </c>
      <c r="IP188" s="8">
        <f t="shared" ref="IP188" si="784">DM188+EM188+EZ188+FZ188</f>
        <v>35856917.359999999</v>
      </c>
      <c r="IQ188" s="7">
        <f t="shared" ref="IQ188" si="785">DN188+EN188+FA188+GA188</f>
        <v>236070.34210000001</v>
      </c>
    </row>
    <row r="189" spans="1:251" ht="12" customHeight="1" x14ac:dyDescent="0.2">
      <c r="A189" s="14" t="s">
        <v>3</v>
      </c>
      <c r="B189" s="6">
        <v>6529</v>
      </c>
      <c r="C189" s="6">
        <v>5216</v>
      </c>
      <c r="D189" s="6">
        <v>1313</v>
      </c>
      <c r="E189" s="6">
        <v>1140</v>
      </c>
      <c r="F189" s="6">
        <v>173</v>
      </c>
      <c r="G189" s="7">
        <v>1505675000</v>
      </c>
      <c r="H189" s="7">
        <v>230613.41706233728</v>
      </c>
      <c r="I189" s="7">
        <v>19635</v>
      </c>
      <c r="J189" s="8">
        <v>158288950.47999999</v>
      </c>
      <c r="K189" s="8">
        <v>14088418.310000001</v>
      </c>
      <c r="L189" s="7">
        <v>85560264.379999995</v>
      </c>
      <c r="M189" s="8">
        <v>172377368.78999999</v>
      </c>
      <c r="N189" s="7">
        <v>0</v>
      </c>
      <c r="O189" s="6">
        <v>80622</v>
      </c>
      <c r="P189" s="6">
        <v>27998</v>
      </c>
      <c r="Q189" s="6">
        <v>52624</v>
      </c>
      <c r="R189" s="6">
        <v>40988</v>
      </c>
      <c r="S189" s="6">
        <v>11636</v>
      </c>
      <c r="T189" s="7">
        <v>15143480000</v>
      </c>
      <c r="U189" s="7">
        <v>187833.09766564958</v>
      </c>
      <c r="V189" s="7">
        <v>295660</v>
      </c>
      <c r="W189" s="8">
        <v>7461857360.9499998</v>
      </c>
      <c r="X189" s="8">
        <v>717472602.44000006</v>
      </c>
      <c r="Y189" s="7">
        <v>894902870.25</v>
      </c>
      <c r="Z189" s="8">
        <v>8179329963.3899994</v>
      </c>
      <c r="AA189" s="7">
        <v>5182981.1705999998</v>
      </c>
      <c r="AB189" s="6">
        <v>23786</v>
      </c>
      <c r="AC189" s="6">
        <v>23771</v>
      </c>
      <c r="AD189" s="6">
        <v>15</v>
      </c>
      <c r="AE189" s="6">
        <v>11</v>
      </c>
      <c r="AF189" s="6">
        <v>4</v>
      </c>
      <c r="AG189" s="7">
        <v>4408922000</v>
      </c>
      <c r="AH189" s="7">
        <v>185357.85756327253</v>
      </c>
      <c r="AI189" s="7">
        <v>49195</v>
      </c>
      <c r="AJ189" s="8">
        <v>1263261.51</v>
      </c>
      <c r="AK189" s="8">
        <v>134300</v>
      </c>
      <c r="AL189" s="7">
        <v>277973831.24000001</v>
      </c>
      <c r="AM189" s="8">
        <v>1397561.51</v>
      </c>
      <c r="AN189" s="7">
        <v>2201.6938</v>
      </c>
      <c r="AO189" s="6">
        <v>148369</v>
      </c>
      <c r="AP189" s="6">
        <v>45155</v>
      </c>
      <c r="AQ189" s="6">
        <v>103214</v>
      </c>
      <c r="AR189" s="6">
        <v>97425</v>
      </c>
      <c r="AS189" s="6">
        <v>5789</v>
      </c>
      <c r="AT189" s="7">
        <v>32546744000</v>
      </c>
      <c r="AU189" s="7">
        <v>219363.50585364868</v>
      </c>
      <c r="AV189" s="7">
        <v>5529351.29</v>
      </c>
      <c r="AW189" s="8">
        <v>7944619450.0899992</v>
      </c>
      <c r="AX189" s="8">
        <v>623015380.72000003</v>
      </c>
      <c r="AY189" s="7">
        <v>989415168.45999992</v>
      </c>
      <c r="AZ189" s="8">
        <v>8567634830.8100004</v>
      </c>
      <c r="BA189" s="7">
        <v>28645367.139699999</v>
      </c>
      <c r="BB189" s="6">
        <v>8807</v>
      </c>
      <c r="BC189" s="6">
        <v>8769</v>
      </c>
      <c r="BD189" s="6">
        <v>38</v>
      </c>
      <c r="BE189" s="6">
        <v>0</v>
      </c>
      <c r="BF189" s="6">
        <v>38</v>
      </c>
      <c r="BG189" s="7">
        <v>6780709000</v>
      </c>
      <c r="BH189" s="7">
        <v>769922.67514477123</v>
      </c>
      <c r="BI189" s="7">
        <v>357837.6</v>
      </c>
      <c r="BJ189" s="8">
        <v>392608.91</v>
      </c>
      <c r="BK189" s="8">
        <v>45887</v>
      </c>
      <c r="BL189" s="7">
        <v>8046121.3899999987</v>
      </c>
      <c r="BM189" s="8">
        <v>438495.91</v>
      </c>
      <c r="BN189" s="7">
        <v>2809.4022</v>
      </c>
      <c r="BO189" s="6">
        <v>1811286</v>
      </c>
      <c r="BP189" s="6">
        <v>1339016</v>
      </c>
      <c r="BQ189" s="6">
        <v>472270</v>
      </c>
      <c r="BR189" s="6">
        <v>403965</v>
      </c>
      <c r="BS189" s="6">
        <v>68305</v>
      </c>
      <c r="BT189" s="7">
        <v>393855562381</v>
      </c>
      <c r="BU189" s="7">
        <v>217445.26396217936</v>
      </c>
      <c r="BV189" s="7">
        <v>134300957.95999998</v>
      </c>
      <c r="BW189" s="8">
        <v>49276752010.409996</v>
      </c>
      <c r="BX189" s="8">
        <v>4650592157.3899994</v>
      </c>
      <c r="BY189" s="7">
        <v>15040849472.459999</v>
      </c>
      <c r="BZ189" s="8">
        <v>53927344167.800003</v>
      </c>
      <c r="CA189" s="7">
        <v>348346612.85860002</v>
      </c>
      <c r="CB189" s="6">
        <v>1815</v>
      </c>
      <c r="CC189" s="6">
        <v>1809</v>
      </c>
      <c r="CD189" s="6">
        <v>6</v>
      </c>
      <c r="CE189" s="6">
        <v>0</v>
      </c>
      <c r="CF189" s="6">
        <v>6</v>
      </c>
      <c r="CG189" s="7">
        <v>1361634000</v>
      </c>
      <c r="CH189" s="7">
        <v>750211.57024793385</v>
      </c>
      <c r="CI189" s="7">
        <v>249180</v>
      </c>
      <c r="CJ189" s="8">
        <v>55181.45</v>
      </c>
      <c r="CK189" s="8">
        <v>2783</v>
      </c>
      <c r="CL189" s="7">
        <v>1853133.51</v>
      </c>
      <c r="CM189" s="8">
        <v>57964.45</v>
      </c>
      <c r="CN189" s="7">
        <v>421.64420000000001</v>
      </c>
      <c r="CO189" s="6">
        <v>2034</v>
      </c>
      <c r="CP189" s="6">
        <v>2024</v>
      </c>
      <c r="CQ189" s="6">
        <v>10</v>
      </c>
      <c r="CR189" s="6">
        <v>0</v>
      </c>
      <c r="CS189" s="6">
        <v>10</v>
      </c>
      <c r="CT189" s="7">
        <v>1585050000</v>
      </c>
      <c r="CU189" s="7">
        <v>779277.2861356932</v>
      </c>
      <c r="CV189" s="7">
        <v>105207.6</v>
      </c>
      <c r="CW189" s="8">
        <v>228258.49</v>
      </c>
      <c r="CX189" s="8">
        <v>18872</v>
      </c>
      <c r="CY189" s="7">
        <v>2669835.19</v>
      </c>
      <c r="CZ189" s="8">
        <v>247130.49</v>
      </c>
      <c r="DA189" s="7">
        <v>2392.3628000000003</v>
      </c>
      <c r="DB189" s="6">
        <v>444</v>
      </c>
      <c r="DC189" s="6">
        <v>441</v>
      </c>
      <c r="DD189" s="6">
        <v>3</v>
      </c>
      <c r="DE189" s="6">
        <v>0</v>
      </c>
      <c r="DF189" s="6">
        <v>3</v>
      </c>
      <c r="DG189" s="7">
        <v>95963000</v>
      </c>
      <c r="DH189" s="7">
        <v>216132.88288288287</v>
      </c>
      <c r="DI189" s="7">
        <v>0</v>
      </c>
      <c r="DJ189" s="8">
        <v>652.91999999999996</v>
      </c>
      <c r="DK189" s="8">
        <v>0</v>
      </c>
      <c r="DL189" s="7">
        <v>3137.63</v>
      </c>
      <c r="DM189" s="8">
        <v>652.91999999999996</v>
      </c>
      <c r="DN189" s="7">
        <v>0.94</v>
      </c>
      <c r="DO189" s="6">
        <v>458950</v>
      </c>
      <c r="DP189" s="6">
        <v>449947</v>
      </c>
      <c r="DQ189" s="6">
        <v>9003</v>
      </c>
      <c r="DR189" s="6">
        <v>3665</v>
      </c>
      <c r="DS189" s="6">
        <v>5338</v>
      </c>
      <c r="DT189" s="7">
        <v>55549956000</v>
      </c>
      <c r="DU189" s="7">
        <v>121037.05414533174</v>
      </c>
      <c r="DV189" s="7">
        <v>51465990.780000001</v>
      </c>
      <c r="DW189" s="8">
        <v>1095285879.77</v>
      </c>
      <c r="DX189" s="8">
        <v>183617300.82999998</v>
      </c>
      <c r="DY189" s="7">
        <v>4996134571.3899994</v>
      </c>
      <c r="DZ189" s="8">
        <v>1278903180.5999999</v>
      </c>
      <c r="EA189" s="7">
        <v>12595929.8706</v>
      </c>
      <c r="EB189" s="6">
        <v>5837</v>
      </c>
      <c r="EC189" s="6">
        <v>5638</v>
      </c>
      <c r="ED189" s="6">
        <v>199</v>
      </c>
      <c r="EE189" s="6">
        <v>0</v>
      </c>
      <c r="EF189" s="6">
        <v>199</v>
      </c>
      <c r="EG189" s="7">
        <v>1916483000</v>
      </c>
      <c r="EH189" s="7">
        <v>328333.56176117872</v>
      </c>
      <c r="EI189" s="7">
        <v>0</v>
      </c>
      <c r="EJ189" s="8">
        <v>420319.9</v>
      </c>
      <c r="EK189" s="8">
        <v>8840</v>
      </c>
      <c r="EL189" s="7">
        <v>43410.31</v>
      </c>
      <c r="EM189" s="8">
        <v>429159.9</v>
      </c>
      <c r="EN189" s="7">
        <v>3268.4663000000005</v>
      </c>
      <c r="EO189" s="6">
        <v>26007</v>
      </c>
      <c r="EP189" s="6">
        <v>11412</v>
      </c>
      <c r="EQ189" s="6">
        <v>14595</v>
      </c>
      <c r="ER189" s="6">
        <v>0</v>
      </c>
      <c r="ES189" s="6">
        <v>14595</v>
      </c>
      <c r="ET189" s="7">
        <v>7576476000</v>
      </c>
      <c r="EU189" s="7">
        <v>291324.48956050293</v>
      </c>
      <c r="EV189" s="7">
        <v>0</v>
      </c>
      <c r="EW189" s="8">
        <v>27772056.670000002</v>
      </c>
      <c r="EX189" s="8">
        <v>257621</v>
      </c>
      <c r="EY189" s="7">
        <v>396238.83999999997</v>
      </c>
      <c r="EZ189" s="8">
        <v>28029677.670000002</v>
      </c>
      <c r="FA189" s="7">
        <v>250396.75290000002</v>
      </c>
      <c r="FB189" s="6">
        <v>346829</v>
      </c>
      <c r="FC189" s="6">
        <v>343072</v>
      </c>
      <c r="FD189" s="6">
        <v>3757</v>
      </c>
      <c r="FE189" s="6">
        <v>1849</v>
      </c>
      <c r="FF189" s="6">
        <v>1908</v>
      </c>
      <c r="FG189" s="7">
        <v>47661678000</v>
      </c>
      <c r="FH189" s="7">
        <v>137421.25946792224</v>
      </c>
      <c r="FI189" s="7">
        <v>7712195.8000000007</v>
      </c>
      <c r="FJ189" s="8">
        <v>576015243.00999999</v>
      </c>
      <c r="FK189" s="8">
        <v>76925033.299999997</v>
      </c>
      <c r="FL189" s="7">
        <v>5425756171.54</v>
      </c>
      <c r="FM189" s="8">
        <v>652940276.31000006</v>
      </c>
      <c r="FN189" s="7">
        <v>8629426.6984999999</v>
      </c>
      <c r="FO189" s="6">
        <v>5662</v>
      </c>
      <c r="FP189" s="6">
        <v>230</v>
      </c>
      <c r="FQ189" s="6">
        <v>5432</v>
      </c>
      <c r="FR189" s="6">
        <v>0</v>
      </c>
      <c r="FS189" s="6">
        <v>5432</v>
      </c>
      <c r="FT189" s="7">
        <v>2649294000</v>
      </c>
      <c r="FU189" s="7">
        <v>467907.80642882374</v>
      </c>
      <c r="FV189" s="7">
        <v>0</v>
      </c>
      <c r="FW189" s="8">
        <v>11760525.5</v>
      </c>
      <c r="FX189" s="8">
        <v>122633</v>
      </c>
      <c r="FY189" s="7">
        <v>35157.869999999995</v>
      </c>
      <c r="FZ189" s="8">
        <v>11883158.5</v>
      </c>
      <c r="GA189" s="7">
        <v>111409.5612</v>
      </c>
      <c r="GB189" s="6">
        <v>2926977</v>
      </c>
      <c r="GC189" s="6">
        <v>2264498</v>
      </c>
      <c r="GD189" s="6">
        <v>662479</v>
      </c>
      <c r="GE189" s="6">
        <v>549043</v>
      </c>
      <c r="GF189" s="6">
        <v>113436</v>
      </c>
      <c r="GG189" s="7">
        <v>572637626381</v>
      </c>
      <c r="GH189" s="7">
        <v>195641.31401818327</v>
      </c>
      <c r="GI189" s="7">
        <v>200085211.02999997</v>
      </c>
      <c r="GJ189" s="8">
        <v>66554711760.059998</v>
      </c>
      <c r="GK189" s="8">
        <v>6266301828.9899998</v>
      </c>
      <c r="GL189" s="7">
        <v>27723639384.460003</v>
      </c>
      <c r="GM189" s="8">
        <v>72821013589.049988</v>
      </c>
      <c r="GN189" s="7">
        <v>403773218.56139994</v>
      </c>
      <c r="GO189" s="6">
        <v>1362942</v>
      </c>
      <c r="GP189" s="6">
        <v>802301</v>
      </c>
      <c r="GQ189" s="6">
        <v>560641</v>
      </c>
      <c r="GR189" s="6">
        <v>502614</v>
      </c>
      <c r="GS189" s="6">
        <v>58027</v>
      </c>
      <c r="GT189" s="7">
        <v>301304583381</v>
      </c>
      <c r="GU189" s="7">
        <v>221069.26294809318</v>
      </c>
      <c r="GV189" s="7">
        <v>71257982.549999997</v>
      </c>
      <c r="GW189" s="8">
        <v>45995669627.220001</v>
      </c>
      <c r="GX189" s="8">
        <v>3138848863.4400005</v>
      </c>
      <c r="GY189" s="7">
        <v>5959267108.8300009</v>
      </c>
      <c r="GZ189" s="8">
        <v>49134518490.659996</v>
      </c>
      <c r="HA189" s="7">
        <v>248640318.09</v>
      </c>
      <c r="HB189" s="6">
        <f t="shared" ref="HB189" si="786">DO189+FB189-GB189+CO189+CB189+BO189+BB189+EO189+EB189+DB189+AO189+B189+AB189+FO189+O189</f>
        <v>0</v>
      </c>
      <c r="HC189" s="6">
        <f t="shared" ref="HC189" si="787">DP189+FC189-GC189+CP189+CC189+BP189+BC189+EP189+EC189+DC189+AP189+C189+AC189+FP189+P189</f>
        <v>0</v>
      </c>
      <c r="HD189" s="6">
        <f t="shared" ref="HD189" si="788">DQ189+FD189-GD189+CQ189+CD189+BQ189+BD189+EQ189+ED189+DD189+AQ189+D189+AD189+FQ189+Q189</f>
        <v>0</v>
      </c>
      <c r="HE189" s="6">
        <f t="shared" ref="HE189" si="789">DR189+FE189-GE189+CR189+CE189+BR189+BE189+ER189+EE189+DE189+AR189+E189+AE189+FR189+R189</f>
        <v>0</v>
      </c>
      <c r="HF189" s="6">
        <f t="shared" ref="HF189" si="790">DS189+FF189-GF189+CS189+CF189+BS189+BF189+ES189+EF189+DF189+AS189+F189+AF189+FS189+S189</f>
        <v>0</v>
      </c>
      <c r="HG189" s="7">
        <f t="shared" ref="HG189" si="791">DT189+FG189-GG189+CT189+CG189+BT189+BG189+ET189+EG189+DG189+AT189+G189+AG189+FT189+T189</f>
        <v>0</v>
      </c>
      <c r="HH189" s="7">
        <f t="shared" ref="HH189" si="792">DU189+FH189-GH189+CU189+CH189+BU189+BH189+EU189+EH189+DH189+AU189+H189+AH189+FU189+U189</f>
        <v>4706540.4138639458</v>
      </c>
      <c r="HI189" s="7">
        <f t="shared" ref="HI189" si="793">DV189+FI189-GI189+CV189+CI189+BV189+BI189+EV189+EI189+DI189+AV189+I189+AI189+FV189+V189</f>
        <v>-1.5832483768463135E-8</v>
      </c>
      <c r="HJ189" s="8">
        <f t="shared" ref="HJ189" si="794">DW189+FJ189-GJ189+CW189+CJ189+BW189+BJ189+EW189+EJ189+DJ189+AW189+J189+AJ189+FW189+W189</f>
        <v>-9.5367431640625E-6</v>
      </c>
      <c r="HK189" s="8">
        <f t="shared" ref="HK189" si="795">DX189+FK189-GK189+CX189+CK189+BX189+BK189+EX189+EK189+DK189+AX189+K189+AK189+FX189+X189</f>
        <v>0</v>
      </c>
      <c r="HL189" s="7">
        <f t="shared" ref="HL189" si="796">DY189+FL189-GL189+CY189+CL189+BY189+BL189+EY189+EL189+DL189+AY189+L189+AL189+FY189+Y189</f>
        <v>-6.3180923461914063E-6</v>
      </c>
      <c r="HM189" s="8">
        <f t="shared" ref="HM189" si="797">DZ189+FM189-GM189+CZ189+CM189+BZ189+BM189+EZ189+EM189+DM189+AZ189+M189+AM189+FZ189+Z189</f>
        <v>2.09808349609375E-5</v>
      </c>
      <c r="HN189" s="7">
        <f t="shared" ref="HN189" si="798">EA189+FN189-GN189+DA189+CN189+CA189+BN189+FA189+EN189+DN189+BA189+N189+AN189+GA189+AA189</f>
        <v>1.3038516044616699E-7</v>
      </c>
      <c r="HP189" s="15">
        <f t="shared" ref="HP189" si="799">((BM189*1.99+BZ189*2+CM189*2.2+CZ189*2.95+DZ189*3+FM189*4+EZ189*3.85+EM189*3.35+DM189*2.99+AZ189*1+AM189*0.5+Z189*0.05))/GM189/100</f>
        <v>1.6944496659883134E-2</v>
      </c>
      <c r="HR189" s="6">
        <f t="shared" ref="HR189" si="800">BB189+CB189+CO189</f>
        <v>12656</v>
      </c>
      <c r="HS189" s="6">
        <f t="shared" ref="HS189" si="801">BC189+CC189+CP189</f>
        <v>12602</v>
      </c>
      <c r="HT189" s="6">
        <f t="shared" ref="HT189" si="802">BD189+CD189+CQ189</f>
        <v>54</v>
      </c>
      <c r="HU189" s="6">
        <f t="shared" ref="HU189" si="803">BE189+CE189+CR189</f>
        <v>0</v>
      </c>
      <c r="HV189" s="6">
        <f t="shared" ref="HV189" si="804">BF189+CF189+CS189</f>
        <v>54</v>
      </c>
      <c r="HW189" s="7">
        <f t="shared" ref="HW189" si="805">BG189+CG189+CT189</f>
        <v>9727393000</v>
      </c>
      <c r="HX189" s="7">
        <f t="shared" ref="HX189" si="806">BH189+CH189+CU189</f>
        <v>2299411.5315283984</v>
      </c>
      <c r="HY189" s="7">
        <f t="shared" ref="HY189" si="807">BI189+CI189+CV189</f>
        <v>712225.2</v>
      </c>
      <c r="HZ189" s="8">
        <f t="shared" ref="HZ189" si="808">BJ189+CJ189+CW189</f>
        <v>676048.85</v>
      </c>
      <c r="IA189" s="8">
        <f t="shared" ref="IA189" si="809">BK189+CK189+CX189</f>
        <v>67542</v>
      </c>
      <c r="IB189" s="7">
        <f t="shared" ref="IB189" si="810">BL189+CL189+CY189</f>
        <v>12569090.089999998</v>
      </c>
      <c r="IC189" s="8">
        <f t="shared" ref="IC189" si="811">BM189+CM189+CZ189</f>
        <v>743590.85</v>
      </c>
      <c r="ID189" s="7">
        <f t="shared" ref="ID189" si="812">BN189+CN189+DA189</f>
        <v>5623.4092000000001</v>
      </c>
      <c r="IE189" s="6">
        <f t="shared" ref="IE189" si="813">DB189+EB189+EO189+FO189</f>
        <v>37950</v>
      </c>
      <c r="IF189" s="6">
        <f t="shared" ref="IF189" si="814">DC189+EC189+EP189+FP189</f>
        <v>17721</v>
      </c>
      <c r="IG189" s="6">
        <f t="shared" ref="IG189" si="815">DD189+ED189+EQ189+FQ189</f>
        <v>20229</v>
      </c>
      <c r="IH189" s="6">
        <f t="shared" ref="IH189" si="816">DE189+EE189+ER189+FR189</f>
        <v>0</v>
      </c>
      <c r="II189" s="6">
        <f t="shared" ref="II189" si="817">DF189+EF189+ES189+FS189</f>
        <v>20229</v>
      </c>
      <c r="IJ189" s="7">
        <f t="shared" ref="IJ189" si="818">DG189+EG189+ET189+FT189</f>
        <v>12238216000</v>
      </c>
      <c r="IK189" s="7">
        <f t="shared" ref="IK189" si="819">DH189+EH189+EU189+FU189</f>
        <v>1303698.7406333883</v>
      </c>
      <c r="IL189" s="7">
        <f t="shared" ref="IL189" si="820">DI189+EI189+EV189+FV189</f>
        <v>0</v>
      </c>
      <c r="IM189" s="8">
        <f t="shared" ref="IM189" si="821">DJ189+EJ189+EW189+FW189</f>
        <v>39953554.990000002</v>
      </c>
      <c r="IN189" s="8">
        <f t="shared" ref="IN189" si="822">DK189+EK189+EX189+FX189</f>
        <v>389094</v>
      </c>
      <c r="IO189" s="7">
        <f t="shared" ref="IO189" si="823">DL189+EL189+EY189+FY189</f>
        <v>477944.64999999997</v>
      </c>
      <c r="IP189" s="8">
        <f t="shared" ref="IP189" si="824">DM189+EM189+EZ189+FZ189</f>
        <v>40342648.990000002</v>
      </c>
      <c r="IQ189" s="7">
        <f t="shared" ref="IQ189" si="825">DN189+EN189+FA189+GA189</f>
        <v>365075.72039999999</v>
      </c>
    </row>
    <row r="190" spans="1:251" ht="12" customHeight="1" x14ac:dyDescent="0.2">
      <c r="A190" s="14" t="s">
        <v>4</v>
      </c>
      <c r="B190" s="6">
        <v>6783</v>
      </c>
      <c r="C190" s="6">
        <v>5478</v>
      </c>
      <c r="D190" s="6">
        <v>1305</v>
      </c>
      <c r="E190" s="6">
        <v>1130</v>
      </c>
      <c r="F190" s="6">
        <v>175</v>
      </c>
      <c r="G190" s="7">
        <v>1566003000</v>
      </c>
      <c r="H190" s="7">
        <v>230871.73816895179</v>
      </c>
      <c r="I190" s="7">
        <v>19635</v>
      </c>
      <c r="J190" s="8">
        <v>155855368.59</v>
      </c>
      <c r="K190" s="8">
        <v>13554265.82</v>
      </c>
      <c r="L190" s="7">
        <v>89307352.930000007</v>
      </c>
      <c r="M190" s="8">
        <v>169409634.41</v>
      </c>
      <c r="N190" s="7">
        <v>0</v>
      </c>
      <c r="O190" s="6">
        <v>83109</v>
      </c>
      <c r="P190" s="6">
        <v>31560</v>
      </c>
      <c r="Q190" s="6">
        <v>51549</v>
      </c>
      <c r="R190" s="6">
        <v>40266</v>
      </c>
      <c r="S190" s="6">
        <v>11283</v>
      </c>
      <c r="T190" s="7">
        <v>15623034000</v>
      </c>
      <c r="U190" s="7">
        <v>187982.45677363462</v>
      </c>
      <c r="V190" s="7">
        <v>302160</v>
      </c>
      <c r="W190" s="8">
        <v>7326933930.2300005</v>
      </c>
      <c r="X190" s="8">
        <v>699381867.65999997</v>
      </c>
      <c r="Y190" s="7">
        <v>917979953.8900001</v>
      </c>
      <c r="Z190" s="8">
        <v>8026315797.8900003</v>
      </c>
      <c r="AA190" s="7">
        <v>6718656.7079000007</v>
      </c>
      <c r="AB190" s="6">
        <v>23786</v>
      </c>
      <c r="AC190" s="6">
        <v>23772</v>
      </c>
      <c r="AD190" s="6">
        <v>14</v>
      </c>
      <c r="AE190" s="6">
        <v>10</v>
      </c>
      <c r="AF190" s="6">
        <v>4</v>
      </c>
      <c r="AG190" s="7">
        <v>4408922000</v>
      </c>
      <c r="AH190" s="7">
        <v>185357.85756327253</v>
      </c>
      <c r="AI190" s="7">
        <v>49195</v>
      </c>
      <c r="AJ190" s="8">
        <v>1140017.03</v>
      </c>
      <c r="AK190" s="8">
        <v>121538</v>
      </c>
      <c r="AL190" s="7">
        <v>277974072.34000003</v>
      </c>
      <c r="AM190" s="8">
        <v>1261555.03</v>
      </c>
      <c r="AN190" s="7">
        <v>2495.4050999999999</v>
      </c>
      <c r="AO190" s="6">
        <v>152012</v>
      </c>
      <c r="AP190" s="6">
        <v>45717</v>
      </c>
      <c r="AQ190" s="6">
        <v>106295</v>
      </c>
      <c r="AR190" s="6">
        <v>100460</v>
      </c>
      <c r="AS190" s="6">
        <v>5835</v>
      </c>
      <c r="AT190" s="7">
        <v>33456917000</v>
      </c>
      <c r="AU190" s="7">
        <v>220093.92021682498</v>
      </c>
      <c r="AV190" s="7">
        <v>5090600.16</v>
      </c>
      <c r="AW190" s="8">
        <v>8207493123.2999992</v>
      </c>
      <c r="AX190" s="8">
        <v>624419238.72000003</v>
      </c>
      <c r="AY190" s="7">
        <v>999234370.36000013</v>
      </c>
      <c r="AZ190" s="8">
        <v>8831912362.0200005</v>
      </c>
      <c r="BA190" s="7">
        <v>36347038.276299998</v>
      </c>
      <c r="BB190" s="6">
        <v>8807</v>
      </c>
      <c r="BC190" s="6">
        <v>8769</v>
      </c>
      <c r="BD190" s="6">
        <v>38</v>
      </c>
      <c r="BE190" s="6">
        <v>0</v>
      </c>
      <c r="BF190" s="6">
        <v>38</v>
      </c>
      <c r="BG190" s="7">
        <v>6780709000</v>
      </c>
      <c r="BH190" s="7">
        <v>769922.67514477123</v>
      </c>
      <c r="BI190" s="7">
        <v>357837.6</v>
      </c>
      <c r="BJ190" s="8">
        <v>396258.91</v>
      </c>
      <c r="BK190" s="8">
        <v>45887</v>
      </c>
      <c r="BL190" s="7">
        <v>8046121.3899999987</v>
      </c>
      <c r="BM190" s="8">
        <v>442145.91</v>
      </c>
      <c r="BN190" s="7">
        <v>3551.3717999999999</v>
      </c>
      <c r="BO190" s="6">
        <v>1808210</v>
      </c>
      <c r="BP190" s="6">
        <v>1345451</v>
      </c>
      <c r="BQ190" s="6">
        <v>462759</v>
      </c>
      <c r="BR190" s="6">
        <v>396096</v>
      </c>
      <c r="BS190" s="6">
        <v>66663</v>
      </c>
      <c r="BT190" s="7">
        <v>393239388381</v>
      </c>
      <c r="BU190" s="7">
        <v>217474.40196713878</v>
      </c>
      <c r="BV190" s="7">
        <v>134287627.95999998</v>
      </c>
      <c r="BW190" s="8">
        <v>48465360222.800003</v>
      </c>
      <c r="BX190" s="8">
        <v>4517534197.6100006</v>
      </c>
      <c r="BY190" s="7">
        <v>15013829935.130001</v>
      </c>
      <c r="BZ190" s="8">
        <v>52982894420.410004</v>
      </c>
      <c r="CA190" s="7">
        <v>429209032.60530007</v>
      </c>
      <c r="CB190" s="6">
        <v>1815</v>
      </c>
      <c r="CC190" s="6">
        <v>1809</v>
      </c>
      <c r="CD190" s="6">
        <v>6</v>
      </c>
      <c r="CE190" s="6">
        <v>0</v>
      </c>
      <c r="CF190" s="6">
        <v>6</v>
      </c>
      <c r="CG190" s="7">
        <v>1361634000</v>
      </c>
      <c r="CH190" s="7">
        <v>750211.57024793385</v>
      </c>
      <c r="CI190" s="7">
        <v>249180</v>
      </c>
      <c r="CJ190" s="8">
        <v>55181.45</v>
      </c>
      <c r="CK190" s="8">
        <v>2783</v>
      </c>
      <c r="CL190" s="7">
        <v>1853133.51</v>
      </c>
      <c r="CM190" s="8">
        <v>57964.45</v>
      </c>
      <c r="CN190" s="7">
        <v>529.65449999999998</v>
      </c>
      <c r="CO190" s="6">
        <v>2034</v>
      </c>
      <c r="CP190" s="6">
        <v>2024</v>
      </c>
      <c r="CQ190" s="6">
        <v>10</v>
      </c>
      <c r="CR190" s="6">
        <v>0</v>
      </c>
      <c r="CS190" s="6">
        <v>10</v>
      </c>
      <c r="CT190" s="7">
        <v>1585050000</v>
      </c>
      <c r="CU190" s="7">
        <v>779277.2861356932</v>
      </c>
      <c r="CV190" s="7">
        <v>105207.6</v>
      </c>
      <c r="CW190" s="8">
        <v>228258.49</v>
      </c>
      <c r="CX190" s="8">
        <v>18872</v>
      </c>
      <c r="CY190" s="7">
        <v>2669835.19</v>
      </c>
      <c r="CZ190" s="8">
        <v>247130.49</v>
      </c>
      <c r="DA190" s="7">
        <v>3009.8516000000004</v>
      </c>
      <c r="DB190" s="6">
        <v>444</v>
      </c>
      <c r="DC190" s="6">
        <v>441</v>
      </c>
      <c r="DD190" s="6">
        <v>3</v>
      </c>
      <c r="DE190" s="6">
        <v>0</v>
      </c>
      <c r="DF190" s="6">
        <v>3</v>
      </c>
      <c r="DG190" s="7">
        <v>95963000</v>
      </c>
      <c r="DH190" s="7">
        <v>216132.88288288287</v>
      </c>
      <c r="DI190" s="7">
        <v>0</v>
      </c>
      <c r="DJ190" s="8">
        <v>652.91999999999996</v>
      </c>
      <c r="DK190" s="8">
        <v>0</v>
      </c>
      <c r="DL190" s="7">
        <v>3137.63</v>
      </c>
      <c r="DM190" s="8">
        <v>652.91999999999996</v>
      </c>
      <c r="DN190" s="7">
        <v>0.94</v>
      </c>
      <c r="DO190" s="6">
        <v>458930</v>
      </c>
      <c r="DP190" s="6">
        <v>455541</v>
      </c>
      <c r="DQ190" s="6">
        <v>3389</v>
      </c>
      <c r="DR190" s="6">
        <v>1554</v>
      </c>
      <c r="DS190" s="6">
        <v>1835</v>
      </c>
      <c r="DT190" s="7">
        <v>55546472000</v>
      </c>
      <c r="DU190" s="7">
        <v>121034.73732377487</v>
      </c>
      <c r="DV190" s="7">
        <v>51458590.780000001</v>
      </c>
      <c r="DW190" s="8">
        <v>345725646.01999998</v>
      </c>
      <c r="DX190" s="8">
        <v>62336416.670000002</v>
      </c>
      <c r="DY190" s="7">
        <v>5003966731.9200001</v>
      </c>
      <c r="DZ190" s="8">
        <v>408062062.69</v>
      </c>
      <c r="EA190" s="7">
        <v>5055568.7697000001</v>
      </c>
      <c r="EB190" s="6">
        <v>5841</v>
      </c>
      <c r="EC190" s="6">
        <v>5648</v>
      </c>
      <c r="ED190" s="6">
        <v>193</v>
      </c>
      <c r="EE190" s="6">
        <v>0</v>
      </c>
      <c r="EF190" s="6">
        <v>193</v>
      </c>
      <c r="EG190" s="7">
        <v>1917692000</v>
      </c>
      <c r="EH190" s="7">
        <v>328315.69936654682</v>
      </c>
      <c r="EI190" s="7">
        <v>0</v>
      </c>
      <c r="EJ190" s="8">
        <v>436769.94999999995</v>
      </c>
      <c r="EK190" s="8">
        <v>8840</v>
      </c>
      <c r="EL190" s="7">
        <v>43636.7</v>
      </c>
      <c r="EM190" s="8">
        <v>445609.94999999995</v>
      </c>
      <c r="EN190" s="7">
        <v>4143.1133</v>
      </c>
      <c r="EO190" s="6">
        <v>26536</v>
      </c>
      <c r="EP190" s="6">
        <v>12245</v>
      </c>
      <c r="EQ190" s="6">
        <v>14291</v>
      </c>
      <c r="ER190" s="6">
        <v>0</v>
      </c>
      <c r="ES190" s="6">
        <v>14291</v>
      </c>
      <c r="ET190" s="7">
        <v>7674985000</v>
      </c>
      <c r="EU190" s="7">
        <v>289229.16038589086</v>
      </c>
      <c r="EV190" s="7">
        <v>0</v>
      </c>
      <c r="EW190" s="8">
        <v>29733428.350000001</v>
      </c>
      <c r="EX190" s="8">
        <v>252582</v>
      </c>
      <c r="EY190" s="7">
        <v>402140.44000000006</v>
      </c>
      <c r="EZ190" s="8">
        <v>29986010.350000001</v>
      </c>
      <c r="FA190" s="7">
        <v>330039.19339999999</v>
      </c>
      <c r="FB190" s="6">
        <v>346814</v>
      </c>
      <c r="FC190" s="6">
        <v>345741</v>
      </c>
      <c r="FD190" s="6">
        <v>1073</v>
      </c>
      <c r="FE190" s="6">
        <v>568</v>
      </c>
      <c r="FF190" s="6">
        <v>505</v>
      </c>
      <c r="FG190" s="7">
        <v>47657558000</v>
      </c>
      <c r="FH190" s="7">
        <v>137415.3234875178</v>
      </c>
      <c r="FI190" s="7">
        <v>7709695.8000000007</v>
      </c>
      <c r="FJ190" s="8">
        <v>144845874.14000002</v>
      </c>
      <c r="FK190" s="8">
        <v>20795904.300000001</v>
      </c>
      <c r="FL190" s="7">
        <v>5430778483.2600002</v>
      </c>
      <c r="FM190" s="8">
        <v>165641778.44</v>
      </c>
      <c r="FN190" s="7">
        <v>2787259.1890000002</v>
      </c>
      <c r="FO190" s="6">
        <v>6363</v>
      </c>
      <c r="FP190" s="6">
        <v>294</v>
      </c>
      <c r="FQ190" s="6">
        <v>6069</v>
      </c>
      <c r="FR190" s="6">
        <v>0</v>
      </c>
      <c r="FS190" s="6">
        <v>6069</v>
      </c>
      <c r="FT190" s="7">
        <v>2985515000</v>
      </c>
      <c r="FU190" s="7">
        <v>469199.27707056422</v>
      </c>
      <c r="FV190" s="7">
        <v>0</v>
      </c>
      <c r="FW190" s="8">
        <v>14067457.550000001</v>
      </c>
      <c r="FX190" s="8">
        <v>119982</v>
      </c>
      <c r="FY190" s="7">
        <v>37852.340000000004</v>
      </c>
      <c r="FZ190" s="8">
        <v>14187439.550000001</v>
      </c>
      <c r="GA190" s="7">
        <v>160587.7867</v>
      </c>
      <c r="GB190" s="6">
        <v>2931484</v>
      </c>
      <c r="GC190" s="6">
        <v>2284490</v>
      </c>
      <c r="GD190" s="6">
        <v>646994</v>
      </c>
      <c r="GE190" s="6">
        <v>540084</v>
      </c>
      <c r="GF190" s="6">
        <v>106910</v>
      </c>
      <c r="GG190" s="7">
        <v>573899842381</v>
      </c>
      <c r="GH190" s="7">
        <v>195771.09831778036</v>
      </c>
      <c r="GI190" s="7">
        <v>199629729.89999998</v>
      </c>
      <c r="GJ190" s="8">
        <v>64692272189.729996</v>
      </c>
      <c r="GK190" s="8">
        <v>5938592374.7799997</v>
      </c>
      <c r="GL190" s="7">
        <v>27746126757.029999</v>
      </c>
      <c r="GM190" s="8">
        <v>70630864564.509995</v>
      </c>
      <c r="GN190" s="7">
        <v>480621912.86460006</v>
      </c>
      <c r="GO190" s="6">
        <v>1367449</v>
      </c>
      <c r="GP190" s="6">
        <v>812169</v>
      </c>
      <c r="GQ190" s="6">
        <v>555280</v>
      </c>
      <c r="GR190" s="6">
        <v>497883</v>
      </c>
      <c r="GS190" s="6">
        <v>57397</v>
      </c>
      <c r="GT190" s="7">
        <v>302545806381</v>
      </c>
      <c r="GU190" s="7">
        <v>221248.32910112187</v>
      </c>
      <c r="GV190" s="7">
        <v>70794921.420000002</v>
      </c>
      <c r="GW190" s="8">
        <v>45641818329.369995</v>
      </c>
      <c r="GX190" s="8">
        <v>3055462172.3900003</v>
      </c>
      <c r="GY190" s="7">
        <v>5963502435.2800007</v>
      </c>
      <c r="GZ190" s="8">
        <v>48697280501.759995</v>
      </c>
      <c r="HA190" s="7">
        <v>308314855.35149986</v>
      </c>
      <c r="HB190" s="6">
        <f t="shared" ref="HB190" si="826">DO190+FB190-GB190+CO190+CB190+BO190+BB190+EO190+EB190+DB190+AO190+B190+AB190+FO190+O190</f>
        <v>0</v>
      </c>
      <c r="HC190" s="6">
        <f t="shared" ref="HC190" si="827">DP190+FC190-GC190+CP190+CC190+BP190+BC190+EP190+EC190+DC190+AP190+C190+AC190+FP190+P190</f>
        <v>0</v>
      </c>
      <c r="HD190" s="6">
        <f t="shared" ref="HD190" si="828">DQ190+FD190-GD190+CQ190+CD190+BQ190+BD190+EQ190+ED190+DD190+AQ190+D190+AD190+FQ190+Q190</f>
        <v>0</v>
      </c>
      <c r="HE190" s="6">
        <f t="shared" ref="HE190" si="829">DR190+FE190-GE190+CR190+CE190+BR190+BE190+ER190+EE190+DE190+AR190+E190+AE190+FR190+R190</f>
        <v>0</v>
      </c>
      <c r="HF190" s="6">
        <f t="shared" ref="HF190" si="830">DS190+FF190-GF190+CS190+CF190+BS190+BF190+ES190+EF190+DF190+AS190+F190+AF190+FS190+S190</f>
        <v>0</v>
      </c>
      <c r="HG190" s="7">
        <f t="shared" ref="HG190" si="831">DT190+FG190-GG190+CT190+CG190+BT190+BG190+ET190+EG190+DG190+AT190+G190+AG190+FT190+T190</f>
        <v>0</v>
      </c>
      <c r="HH190" s="7">
        <f t="shared" ref="HH190" si="832">DU190+FH190-GH190+CU190+CH190+BU190+BH190+EU190+EH190+DH190+AU190+H190+AH190+FU190+U190</f>
        <v>4706747.8884176183</v>
      </c>
      <c r="HI190" s="7">
        <f t="shared" ref="HI190" si="833">DV190+FI190-GI190+CV190+CI190+BV190+BI190+EV190+EI190+DI190+AV190+I190+AI190+FV190+V190</f>
        <v>-2.0489096641540527E-8</v>
      </c>
      <c r="HJ190" s="8">
        <f t="shared" ref="HJ190" si="834">DW190+FJ190-GJ190+CW190+CJ190+BW190+BJ190+EW190+EJ190+DJ190+AW190+J190+AJ190+FW190+W190</f>
        <v>0</v>
      </c>
      <c r="HK190" s="8">
        <f t="shared" ref="HK190" si="835">DX190+FK190-GK190+CX190+CK190+BX190+BK190+EX190+EK190+DK190+AX190+K190+AK190+FX190+X190</f>
        <v>1.1920928955078125E-6</v>
      </c>
      <c r="HL190" s="7">
        <f t="shared" ref="HL190" si="836">DY190+FL190-GL190+CY190+CL190+BY190+BL190+EY190+EL190+DL190+AY190+L190+AL190+FY190+Y190</f>
        <v>0</v>
      </c>
      <c r="HM190" s="8">
        <f t="shared" ref="HM190" si="837">DZ190+FM190-GM190+CZ190+CM190+BZ190+BM190+EZ190+EM190+DM190+AZ190+M190+AM190+FZ190+Z190</f>
        <v>1.811981201171875E-5</v>
      </c>
      <c r="HN190" s="7">
        <f t="shared" ref="HN190" si="838">EA190+FN190-GN190+DA190+CN190+CA190+BN190+FA190+EN190+DN190+BA190+N190+AN190+GA190+AA190</f>
        <v>7.4505805969238281E-9</v>
      </c>
      <c r="HP190" s="15">
        <f t="shared" ref="HP190" si="839">((BM190*1.99+BZ190*2+CM190*2.2+CZ190*2.95+DZ190*3+FM190*4+EZ190*3.85+EM190*3.35+DM190*2.99+AZ190*1+AM190*0.5+Z190*0.05))/GM190/100</f>
        <v>1.6594031392258922E-2</v>
      </c>
      <c r="HR190" s="6">
        <f t="shared" ref="HR190" si="840">BB190+CB190+CO190</f>
        <v>12656</v>
      </c>
      <c r="HS190" s="6">
        <f t="shared" ref="HS190" si="841">BC190+CC190+CP190</f>
        <v>12602</v>
      </c>
      <c r="HT190" s="6">
        <f t="shared" ref="HT190" si="842">BD190+CD190+CQ190</f>
        <v>54</v>
      </c>
      <c r="HU190" s="6">
        <f t="shared" ref="HU190" si="843">BE190+CE190+CR190</f>
        <v>0</v>
      </c>
      <c r="HV190" s="6">
        <f t="shared" ref="HV190" si="844">BF190+CF190+CS190</f>
        <v>54</v>
      </c>
      <c r="HW190" s="7">
        <f t="shared" ref="HW190" si="845">BG190+CG190+CT190</f>
        <v>9727393000</v>
      </c>
      <c r="HX190" s="7">
        <f t="shared" ref="HX190" si="846">BH190+CH190+CU190</f>
        <v>2299411.5315283984</v>
      </c>
      <c r="HY190" s="7">
        <f t="shared" ref="HY190" si="847">BI190+CI190+CV190</f>
        <v>712225.2</v>
      </c>
      <c r="HZ190" s="8">
        <f t="shared" ref="HZ190" si="848">BJ190+CJ190+CW190</f>
        <v>679698.85</v>
      </c>
      <c r="IA190" s="8">
        <f t="shared" ref="IA190" si="849">BK190+CK190+CX190</f>
        <v>67542</v>
      </c>
      <c r="IB190" s="7">
        <f t="shared" ref="IB190" si="850">BL190+CL190+CY190</f>
        <v>12569090.089999998</v>
      </c>
      <c r="IC190" s="8">
        <f t="shared" ref="IC190" si="851">BM190+CM190+CZ190</f>
        <v>747240.85</v>
      </c>
      <c r="ID190" s="7">
        <f t="shared" ref="ID190" si="852">BN190+CN190+DA190</f>
        <v>7090.8779000000004</v>
      </c>
      <c r="IE190" s="6">
        <f t="shared" ref="IE190" si="853">DB190+EB190+EO190+FO190</f>
        <v>39184</v>
      </c>
      <c r="IF190" s="6">
        <f t="shared" ref="IF190" si="854">DC190+EC190+EP190+FP190</f>
        <v>18628</v>
      </c>
      <c r="IG190" s="6">
        <f t="shared" ref="IG190" si="855">DD190+ED190+EQ190+FQ190</f>
        <v>20556</v>
      </c>
      <c r="IH190" s="6">
        <f t="shared" ref="IH190" si="856">DE190+EE190+ER190+FR190</f>
        <v>0</v>
      </c>
      <c r="II190" s="6">
        <f t="shared" ref="II190" si="857">DF190+EF190+ES190+FS190</f>
        <v>20556</v>
      </c>
      <c r="IJ190" s="7">
        <f t="shared" ref="IJ190" si="858">DG190+EG190+ET190+FT190</f>
        <v>12674155000</v>
      </c>
      <c r="IK190" s="7">
        <f t="shared" ref="IK190" si="859">DH190+EH190+EU190+FU190</f>
        <v>1302877.0197058846</v>
      </c>
      <c r="IL190" s="7">
        <f t="shared" ref="IL190" si="860">DI190+EI190+EV190+FV190</f>
        <v>0</v>
      </c>
      <c r="IM190" s="8">
        <f t="shared" ref="IM190" si="861">DJ190+EJ190+EW190+FW190</f>
        <v>44238308.770000003</v>
      </c>
      <c r="IN190" s="8">
        <f t="shared" ref="IN190" si="862">DK190+EK190+EX190+FX190</f>
        <v>381404</v>
      </c>
      <c r="IO190" s="7">
        <f t="shared" ref="IO190" si="863">DL190+EL190+EY190+FY190</f>
        <v>486767.1100000001</v>
      </c>
      <c r="IP190" s="8">
        <f t="shared" ref="IP190" si="864">DM190+EM190+EZ190+FZ190</f>
        <v>44619712.770000003</v>
      </c>
      <c r="IQ190" s="7">
        <f t="shared" ref="IQ190" si="865">DN190+EN190+FA190+GA190</f>
        <v>494771.03340000001</v>
      </c>
    </row>
    <row r="191" spans="1:251" ht="12" customHeight="1" x14ac:dyDescent="0.2">
      <c r="A191" s="14" t="s">
        <v>5</v>
      </c>
      <c r="B191" s="6">
        <v>7037</v>
      </c>
      <c r="C191" s="6">
        <v>5762</v>
      </c>
      <c r="D191" s="6">
        <v>1275</v>
      </c>
      <c r="E191" s="6">
        <v>1104</v>
      </c>
      <c r="F191" s="6">
        <v>171</v>
      </c>
      <c r="G191" s="7">
        <v>1624780000</v>
      </c>
      <c r="H191" s="7">
        <v>230891.00468949837</v>
      </c>
      <c r="I191" s="7">
        <v>19635</v>
      </c>
      <c r="J191" s="8">
        <v>148688893.24000001</v>
      </c>
      <c r="K191" s="8">
        <v>12596348.82</v>
      </c>
      <c r="L191" s="7">
        <v>92523954.74000001</v>
      </c>
      <c r="M191" s="8">
        <v>161285242.06</v>
      </c>
      <c r="N191" s="7">
        <v>0</v>
      </c>
      <c r="O191" s="6">
        <v>85270</v>
      </c>
      <c r="P191" s="6">
        <v>34884</v>
      </c>
      <c r="Q191" s="6">
        <v>50386</v>
      </c>
      <c r="R191" s="6">
        <v>39539</v>
      </c>
      <c r="S191" s="6">
        <v>10847</v>
      </c>
      <c r="T191" s="7">
        <v>16154528000</v>
      </c>
      <c r="U191" s="7">
        <v>189451.48352292718</v>
      </c>
      <c r="V191" s="7">
        <v>311310</v>
      </c>
      <c r="W191" s="8">
        <v>7212451692.6000004</v>
      </c>
      <c r="X191" s="8">
        <v>679694479.65999997</v>
      </c>
      <c r="Y191" s="7">
        <v>939779377.08000004</v>
      </c>
      <c r="Z191" s="8">
        <v>7892146172.2600002</v>
      </c>
      <c r="AA191" s="7">
        <v>8817100.4032000005</v>
      </c>
      <c r="AB191" s="6">
        <v>23786</v>
      </c>
      <c r="AC191" s="6">
        <v>23773</v>
      </c>
      <c r="AD191" s="6">
        <v>13</v>
      </c>
      <c r="AE191" s="6">
        <v>9</v>
      </c>
      <c r="AF191" s="6">
        <v>4</v>
      </c>
      <c r="AG191" s="7">
        <v>4408922000</v>
      </c>
      <c r="AH191" s="7">
        <v>185357.85756327253</v>
      </c>
      <c r="AI191" s="7">
        <v>49195</v>
      </c>
      <c r="AJ191" s="8">
        <v>1045507.22</v>
      </c>
      <c r="AK191" s="8">
        <v>107791</v>
      </c>
      <c r="AL191" s="7">
        <v>277974360.59000003</v>
      </c>
      <c r="AM191" s="8">
        <v>1153298.22</v>
      </c>
      <c r="AN191" s="7">
        <v>2674.6396000000004</v>
      </c>
      <c r="AO191" s="6">
        <v>155096</v>
      </c>
      <c r="AP191" s="6">
        <v>46302</v>
      </c>
      <c r="AQ191" s="6">
        <v>108794</v>
      </c>
      <c r="AR191" s="6">
        <v>102945</v>
      </c>
      <c r="AS191" s="6">
        <v>5849</v>
      </c>
      <c r="AT191" s="7">
        <v>34222975000</v>
      </c>
      <c r="AU191" s="7">
        <v>220656.72228813122</v>
      </c>
      <c r="AV191" s="7">
        <v>5095066.26</v>
      </c>
      <c r="AW191" s="8">
        <v>8397941507.5</v>
      </c>
      <c r="AX191" s="8">
        <v>625045353.33000004</v>
      </c>
      <c r="AY191" s="7">
        <v>1006832791.1200001</v>
      </c>
      <c r="AZ191" s="8">
        <v>9022986860.8299999</v>
      </c>
      <c r="BA191" s="7">
        <v>43895346.677200004</v>
      </c>
      <c r="BB191" s="6">
        <v>8807</v>
      </c>
      <c r="BC191" s="6">
        <v>8769</v>
      </c>
      <c r="BD191" s="6">
        <v>38</v>
      </c>
      <c r="BE191" s="6">
        <v>0</v>
      </c>
      <c r="BF191" s="6">
        <v>38</v>
      </c>
      <c r="BG191" s="7">
        <v>6780709000</v>
      </c>
      <c r="BH191" s="7">
        <v>769922.67514477123</v>
      </c>
      <c r="BI191" s="7">
        <v>357837.6</v>
      </c>
      <c r="BJ191" s="8">
        <v>399408.91</v>
      </c>
      <c r="BK191" s="8">
        <v>45887</v>
      </c>
      <c r="BL191" s="7">
        <v>8046121.3899999987</v>
      </c>
      <c r="BM191" s="8">
        <v>445295.91</v>
      </c>
      <c r="BN191" s="7">
        <v>4275.3797999999997</v>
      </c>
      <c r="BO191" s="6">
        <v>1805553</v>
      </c>
      <c r="BP191" s="6">
        <v>1351264</v>
      </c>
      <c r="BQ191" s="6">
        <v>454289</v>
      </c>
      <c r="BR191" s="6">
        <v>388842</v>
      </c>
      <c r="BS191" s="6">
        <v>65447</v>
      </c>
      <c r="BT191" s="7">
        <v>392605189381</v>
      </c>
      <c r="BU191" s="7">
        <v>217443.18188444205</v>
      </c>
      <c r="BV191" s="7">
        <v>134278967.95999998</v>
      </c>
      <c r="BW191" s="8">
        <v>47803149070.350006</v>
      </c>
      <c r="BX191" s="8">
        <v>4413873271.1400003</v>
      </c>
      <c r="BY191" s="7">
        <v>14989773977</v>
      </c>
      <c r="BZ191" s="8">
        <v>52217022341.490005</v>
      </c>
      <c r="CA191" s="7">
        <v>505522413.55370003</v>
      </c>
      <c r="CB191" s="6">
        <v>1815</v>
      </c>
      <c r="CC191" s="6">
        <v>1809</v>
      </c>
      <c r="CD191" s="6">
        <v>6</v>
      </c>
      <c r="CE191" s="6">
        <v>0</v>
      </c>
      <c r="CF191" s="6">
        <v>6</v>
      </c>
      <c r="CG191" s="7">
        <v>1361634000</v>
      </c>
      <c r="CH191" s="7">
        <v>750211.57024793385</v>
      </c>
      <c r="CI191" s="7">
        <v>249180</v>
      </c>
      <c r="CJ191" s="8">
        <v>55181.45</v>
      </c>
      <c r="CK191" s="8">
        <v>2783</v>
      </c>
      <c r="CL191" s="7">
        <v>1853133.51</v>
      </c>
      <c r="CM191" s="8">
        <v>57964.45</v>
      </c>
      <c r="CN191" s="7">
        <v>634.18050000000017</v>
      </c>
      <c r="CO191" s="6">
        <v>2034</v>
      </c>
      <c r="CP191" s="6">
        <v>2025</v>
      </c>
      <c r="CQ191" s="6">
        <v>9</v>
      </c>
      <c r="CR191" s="6">
        <v>0</v>
      </c>
      <c r="CS191" s="6">
        <v>9</v>
      </c>
      <c r="CT191" s="7">
        <v>1585050000</v>
      </c>
      <c r="CU191" s="7">
        <v>779277.2861356932</v>
      </c>
      <c r="CV191" s="7">
        <v>105207.6</v>
      </c>
      <c r="CW191" s="8">
        <v>216052.31</v>
      </c>
      <c r="CX191" s="8">
        <v>18856</v>
      </c>
      <c r="CY191" s="7">
        <v>2669986.9300000002</v>
      </c>
      <c r="CZ191" s="8">
        <v>234908.31</v>
      </c>
      <c r="DA191" s="7">
        <v>3428.1040000000003</v>
      </c>
      <c r="DB191" s="6">
        <v>444</v>
      </c>
      <c r="DC191" s="6">
        <v>441</v>
      </c>
      <c r="DD191" s="6">
        <v>3</v>
      </c>
      <c r="DE191" s="6">
        <v>0</v>
      </c>
      <c r="DF191" s="6">
        <v>3</v>
      </c>
      <c r="DG191" s="7">
        <v>95963000</v>
      </c>
      <c r="DH191" s="7">
        <v>216132.88288288287</v>
      </c>
      <c r="DI191" s="7">
        <v>0</v>
      </c>
      <c r="DJ191" s="8">
        <v>652.91999999999996</v>
      </c>
      <c r="DK191" s="8">
        <v>0</v>
      </c>
      <c r="DL191" s="7">
        <v>3137.63</v>
      </c>
      <c r="DM191" s="8">
        <v>652.91999999999996</v>
      </c>
      <c r="DN191" s="7">
        <v>0.94</v>
      </c>
      <c r="DO191" s="6">
        <v>458918</v>
      </c>
      <c r="DP191" s="6">
        <v>455632</v>
      </c>
      <c r="DQ191" s="6">
        <v>3286</v>
      </c>
      <c r="DR191" s="6">
        <v>1500</v>
      </c>
      <c r="DS191" s="6">
        <v>1786</v>
      </c>
      <c r="DT191" s="7">
        <v>55543657000</v>
      </c>
      <c r="DU191" s="7">
        <v>121031.76820259828</v>
      </c>
      <c r="DV191" s="7">
        <v>51458590.780000001</v>
      </c>
      <c r="DW191" s="8">
        <v>328634682.98000002</v>
      </c>
      <c r="DX191" s="8">
        <v>59488078.670000002</v>
      </c>
      <c r="DY191" s="7">
        <v>5003579177.6599998</v>
      </c>
      <c r="DZ191" s="8">
        <v>388122761.64999998</v>
      </c>
      <c r="EA191" s="7">
        <v>5756358.2610999998</v>
      </c>
      <c r="EB191" s="6">
        <v>5845</v>
      </c>
      <c r="EC191" s="6">
        <v>5655</v>
      </c>
      <c r="ED191" s="6">
        <v>190</v>
      </c>
      <c r="EE191" s="6">
        <v>0</v>
      </c>
      <c r="EF191" s="6">
        <v>190</v>
      </c>
      <c r="EG191" s="7">
        <v>1918743000</v>
      </c>
      <c r="EH191" s="7">
        <v>328270.82976903336</v>
      </c>
      <c r="EI191" s="7">
        <v>0</v>
      </c>
      <c r="EJ191" s="8">
        <v>468095.17</v>
      </c>
      <c r="EK191" s="8">
        <v>8828</v>
      </c>
      <c r="EL191" s="7">
        <v>43683.97</v>
      </c>
      <c r="EM191" s="8">
        <v>476923.17</v>
      </c>
      <c r="EN191" s="7">
        <v>5336.9578000000001</v>
      </c>
      <c r="EO191" s="6">
        <v>27033</v>
      </c>
      <c r="EP191" s="6">
        <v>13110</v>
      </c>
      <c r="EQ191" s="6">
        <v>13923</v>
      </c>
      <c r="ER191" s="6">
        <v>0</v>
      </c>
      <c r="ES191" s="6">
        <v>13923</v>
      </c>
      <c r="ET191" s="7">
        <v>7758975000</v>
      </c>
      <c r="EU191" s="7">
        <v>287018.64387970261</v>
      </c>
      <c r="EV191" s="7">
        <v>0</v>
      </c>
      <c r="EW191" s="8">
        <v>31607617.5</v>
      </c>
      <c r="EX191" s="8">
        <v>248789</v>
      </c>
      <c r="EY191" s="7">
        <v>411005.88</v>
      </c>
      <c r="EZ191" s="8">
        <v>31856406.5</v>
      </c>
      <c r="FA191" s="7">
        <v>417599.7648</v>
      </c>
      <c r="FB191" s="6">
        <v>346807</v>
      </c>
      <c r="FC191" s="6">
        <v>345770</v>
      </c>
      <c r="FD191" s="6">
        <v>1037</v>
      </c>
      <c r="FE191" s="6">
        <v>553</v>
      </c>
      <c r="FF191" s="6">
        <v>484</v>
      </c>
      <c r="FG191" s="7">
        <v>47655622000</v>
      </c>
      <c r="FH191" s="7">
        <v>137412.51474162863</v>
      </c>
      <c r="FI191" s="7">
        <v>7709695.8000000007</v>
      </c>
      <c r="FJ191" s="8">
        <v>138509231.11000001</v>
      </c>
      <c r="FK191" s="8">
        <v>19981830.300000001</v>
      </c>
      <c r="FL191" s="7">
        <v>5430124023.5599995</v>
      </c>
      <c r="FM191" s="8">
        <v>158491061.41</v>
      </c>
      <c r="FN191" s="7">
        <v>3187118.0225999998</v>
      </c>
      <c r="FO191" s="6">
        <v>7076</v>
      </c>
      <c r="FP191" s="6">
        <v>367</v>
      </c>
      <c r="FQ191" s="6">
        <v>6709</v>
      </c>
      <c r="FR191" s="6">
        <v>0</v>
      </c>
      <c r="FS191" s="6">
        <v>6709</v>
      </c>
      <c r="FT191" s="7">
        <v>3328616000</v>
      </c>
      <c r="FU191" s="7">
        <v>470409.27077444881</v>
      </c>
      <c r="FV191" s="7">
        <v>0</v>
      </c>
      <c r="FW191" s="8">
        <v>16542997.17</v>
      </c>
      <c r="FX191" s="8">
        <v>118928</v>
      </c>
      <c r="FY191" s="7">
        <v>41033.33</v>
      </c>
      <c r="FZ191" s="8">
        <v>16661925.17</v>
      </c>
      <c r="GA191" s="7">
        <v>222498.3653</v>
      </c>
      <c r="GB191" s="6">
        <v>2935521</v>
      </c>
      <c r="GC191" s="6">
        <v>2295563</v>
      </c>
      <c r="GD191" s="6">
        <v>639958</v>
      </c>
      <c r="GE191" s="6">
        <v>534492</v>
      </c>
      <c r="GF191" s="6">
        <v>105466</v>
      </c>
      <c r="GG191" s="7">
        <v>575045363381</v>
      </c>
      <c r="GH191" s="7">
        <v>195892.09662645916</v>
      </c>
      <c r="GI191" s="7">
        <v>199634686</v>
      </c>
      <c r="GJ191" s="8">
        <v>64079710590.429993</v>
      </c>
      <c r="GK191" s="8">
        <v>5811231223.9200001</v>
      </c>
      <c r="GL191" s="7">
        <v>27753655764.389999</v>
      </c>
      <c r="GM191" s="8">
        <v>69890941814.349991</v>
      </c>
      <c r="GN191" s="7">
        <v>567834785.24960005</v>
      </c>
      <c r="GO191" s="6">
        <v>1371486</v>
      </c>
      <c r="GP191" s="6">
        <v>821696</v>
      </c>
      <c r="GQ191" s="6">
        <v>549790</v>
      </c>
      <c r="GR191" s="6">
        <v>492999</v>
      </c>
      <c r="GS191" s="6">
        <v>56791</v>
      </c>
      <c r="GT191" s="7">
        <v>303678395381</v>
      </c>
      <c r="GU191" s="7">
        <v>221422.8912150762</v>
      </c>
      <c r="GV191" s="7">
        <v>70799877.519999996</v>
      </c>
      <c r="GW191" s="8">
        <v>45272724645.230003</v>
      </c>
      <c r="GX191" s="8">
        <v>2980068151.9200001</v>
      </c>
      <c r="GY191" s="7">
        <v>5967993525.1999998</v>
      </c>
      <c r="GZ191" s="8">
        <v>48252792797.150009</v>
      </c>
      <c r="HA191" s="7">
        <v>365062680.13910007</v>
      </c>
      <c r="HB191" s="6">
        <f t="shared" ref="HB191" si="866">DO191+FB191-GB191+CO191+CB191+BO191+BB191+EO191+EB191+DB191+AO191+B191+AB191+FO191+O191</f>
        <v>0</v>
      </c>
      <c r="HC191" s="6">
        <f t="shared" ref="HC191" si="867">DP191+FC191-GC191+CP191+CC191+BP191+BC191+EP191+EC191+DC191+AP191+C191+AC191+FP191+P191</f>
        <v>0</v>
      </c>
      <c r="HD191" s="6">
        <f t="shared" ref="HD191" si="868">DQ191+FD191-GD191+CQ191+CD191+BQ191+BD191+EQ191+ED191+DD191+AQ191+D191+AD191+FQ191+Q191</f>
        <v>0</v>
      </c>
      <c r="HE191" s="6">
        <f t="shared" ref="HE191" si="869">DR191+FE191-GE191+CR191+CE191+BR191+BE191+ER191+EE191+DE191+AR191+E191+AE191+FR191+R191</f>
        <v>0</v>
      </c>
      <c r="HF191" s="6">
        <f t="shared" ref="HF191" si="870">DS191+FF191-GF191+CS191+CF191+BS191+BF191+ES191+EF191+DF191+AS191+F191+AF191+FS191+S191</f>
        <v>0</v>
      </c>
      <c r="HG191" s="7">
        <f t="shared" ref="HG191" si="871">DT191+FG191-GG191+CT191+CG191+BT191+BG191+ET191+EG191+DG191+AT191+G191+AG191+FT191+T191</f>
        <v>0</v>
      </c>
      <c r="HH191" s="7">
        <f t="shared" ref="HH191" si="872">DU191+FH191-GH191+CU191+CH191+BU191+BH191+EU191+EH191+DH191+AU191+H191+AH191+FU191+U191</f>
        <v>4707595.5951005053</v>
      </c>
      <c r="HI191" s="7">
        <f t="shared" ref="HI191" si="873">DV191+FI191-GI191+CV191+CI191+BV191+BI191+EV191+EI191+DI191+AV191+I191+AI191+FV191+V191</f>
        <v>-4.4703483581542969E-8</v>
      </c>
      <c r="HJ191" s="8">
        <f t="shared" ref="HJ191" si="874">DW191+FJ191-GJ191+CW191+CJ191+BW191+BJ191+EW191+EJ191+DJ191+AW191+J191+AJ191+FW191+W191</f>
        <v>0</v>
      </c>
      <c r="HK191" s="8">
        <f t="shared" ref="HK191" si="875">DX191+FK191-GK191+CX191+CK191+BX191+BK191+EX191+EK191+DK191+AX191+K191+AK191+FX191+X191</f>
        <v>0</v>
      </c>
      <c r="HL191" s="7">
        <f t="shared" ref="HL191" si="876">DY191+FL191-GL191+CY191+CL191+BY191+BL191+EY191+EL191+DL191+AY191+L191+AL191+FY191+Y191</f>
        <v>0</v>
      </c>
      <c r="HM191" s="8">
        <f t="shared" ref="HM191" si="877">DZ191+FM191-GM191+CZ191+CM191+BZ191+BM191+EZ191+EM191+DM191+AZ191+M191+AM191+FZ191+Z191</f>
        <v>7.62939453125E-6</v>
      </c>
      <c r="HN191" s="7">
        <f t="shared" ref="HN191" si="878">EA191+FN191-GN191+DA191+CN191+CA191+BN191+FA191+EN191+DN191+BA191+N191+AN191+GA191+AA191</f>
        <v>-3.166496753692627E-8</v>
      </c>
      <c r="HP191" s="15">
        <f t="shared" ref="HP191" si="879">((BM191*1.99+BZ191*2+CM191*2.2+CZ191*2.95+DZ191*3+FM191*4+EZ191*3.85+EM191*3.35+DM191*2.99+AZ191*1+AM191*0.5+Z191*0.05))/GM191/100</f>
        <v>1.6565308533071234E-2</v>
      </c>
      <c r="HR191" s="6">
        <f t="shared" ref="HR191" si="880">BB191+CB191+CO191</f>
        <v>12656</v>
      </c>
      <c r="HS191" s="6">
        <f t="shared" ref="HS191" si="881">BC191+CC191+CP191</f>
        <v>12603</v>
      </c>
      <c r="HT191" s="6">
        <f t="shared" ref="HT191" si="882">BD191+CD191+CQ191</f>
        <v>53</v>
      </c>
      <c r="HU191" s="6">
        <f t="shared" ref="HU191" si="883">BE191+CE191+CR191</f>
        <v>0</v>
      </c>
      <c r="HV191" s="6">
        <f t="shared" ref="HV191" si="884">BF191+CF191+CS191</f>
        <v>53</v>
      </c>
      <c r="HW191" s="7">
        <f t="shared" ref="HW191" si="885">BG191+CG191+CT191</f>
        <v>9727393000</v>
      </c>
      <c r="HX191" s="7">
        <f t="shared" ref="HX191" si="886">BH191+CH191+CU191</f>
        <v>2299411.5315283984</v>
      </c>
      <c r="HY191" s="7">
        <f t="shared" ref="HY191" si="887">BI191+CI191+CV191</f>
        <v>712225.2</v>
      </c>
      <c r="HZ191" s="8">
        <f t="shared" ref="HZ191" si="888">BJ191+CJ191+CW191</f>
        <v>670642.66999999993</v>
      </c>
      <c r="IA191" s="8">
        <f t="shared" ref="IA191" si="889">BK191+CK191+CX191</f>
        <v>67526</v>
      </c>
      <c r="IB191" s="7">
        <f t="shared" ref="IB191" si="890">BL191+CL191+CY191</f>
        <v>12569241.829999998</v>
      </c>
      <c r="IC191" s="8">
        <f t="shared" ref="IC191" si="891">BM191+CM191+CZ191</f>
        <v>738168.66999999993</v>
      </c>
      <c r="ID191" s="7">
        <f t="shared" ref="ID191" si="892">BN191+CN191+DA191</f>
        <v>8337.6643000000004</v>
      </c>
      <c r="IE191" s="6">
        <f t="shared" ref="IE191" si="893">DB191+EB191+EO191+FO191</f>
        <v>40398</v>
      </c>
      <c r="IF191" s="6">
        <f t="shared" ref="IF191" si="894">DC191+EC191+EP191+FP191</f>
        <v>19573</v>
      </c>
      <c r="IG191" s="6">
        <f t="shared" ref="IG191" si="895">DD191+ED191+EQ191+FQ191</f>
        <v>20825</v>
      </c>
      <c r="IH191" s="6">
        <f t="shared" ref="IH191" si="896">DE191+EE191+ER191+FR191</f>
        <v>0</v>
      </c>
      <c r="II191" s="6">
        <f t="shared" ref="II191" si="897">DF191+EF191+ES191+FS191</f>
        <v>20825</v>
      </c>
      <c r="IJ191" s="7">
        <f t="shared" ref="IJ191" si="898">DG191+EG191+ET191+FT191</f>
        <v>13102297000</v>
      </c>
      <c r="IK191" s="7">
        <f t="shared" ref="IK191" si="899">DH191+EH191+EU191+FU191</f>
        <v>1301831.6273060676</v>
      </c>
      <c r="IL191" s="7">
        <f t="shared" ref="IL191" si="900">DI191+EI191+EV191+FV191</f>
        <v>0</v>
      </c>
      <c r="IM191" s="8">
        <f t="shared" ref="IM191" si="901">DJ191+EJ191+EW191+FW191</f>
        <v>48619362.759999998</v>
      </c>
      <c r="IN191" s="8">
        <f t="shared" ref="IN191" si="902">DK191+EK191+EX191+FX191</f>
        <v>376545</v>
      </c>
      <c r="IO191" s="7">
        <f t="shared" ref="IO191" si="903">DL191+EL191+EY191+FY191</f>
        <v>498860.81</v>
      </c>
      <c r="IP191" s="8">
        <f t="shared" ref="IP191" si="904">DM191+EM191+EZ191+FZ191</f>
        <v>48995907.759999998</v>
      </c>
      <c r="IQ191" s="7">
        <f t="shared" ref="IQ191" si="905">DN191+EN191+FA191+GA191</f>
        <v>645436.02789999999</v>
      </c>
    </row>
    <row r="192" spans="1:251" ht="12" customHeight="1" x14ac:dyDescent="0.2">
      <c r="A192" s="14" t="s">
        <v>6</v>
      </c>
      <c r="B192" s="6">
        <v>7205</v>
      </c>
      <c r="C192" s="6">
        <v>5966</v>
      </c>
      <c r="D192" s="6">
        <v>1239</v>
      </c>
      <c r="E192" s="6">
        <v>1066</v>
      </c>
      <c r="F192" s="6">
        <v>173</v>
      </c>
      <c r="G192" s="7">
        <v>1668995000</v>
      </c>
      <c r="H192" s="7">
        <v>231643.99722414991</v>
      </c>
      <c r="I192" s="7">
        <v>19635</v>
      </c>
      <c r="J192" s="8">
        <v>145247107.35999998</v>
      </c>
      <c r="K192" s="8">
        <v>12558682.82</v>
      </c>
      <c r="L192" s="7">
        <v>95096824.159999996</v>
      </c>
      <c r="M192" s="8">
        <v>157805790.18000001</v>
      </c>
      <c r="N192" s="7">
        <v>0</v>
      </c>
      <c r="O192" s="6">
        <v>88311</v>
      </c>
      <c r="P192" s="6">
        <v>37408</v>
      </c>
      <c r="Q192" s="6">
        <v>50903</v>
      </c>
      <c r="R192" s="6">
        <v>40328</v>
      </c>
      <c r="S192" s="6">
        <v>10575</v>
      </c>
      <c r="T192" s="7">
        <v>16675054000</v>
      </c>
      <c r="U192" s="7">
        <v>188821.93611214912</v>
      </c>
      <c r="V192" s="7">
        <v>314910</v>
      </c>
      <c r="W192" s="8">
        <v>7242224349.4700003</v>
      </c>
      <c r="X192" s="8">
        <v>676409761.65999997</v>
      </c>
      <c r="Y192" s="7">
        <v>963891098.63999999</v>
      </c>
      <c r="Z192" s="8">
        <v>7918634111.1300011</v>
      </c>
      <c r="AA192" s="7">
        <v>11699674.874699999</v>
      </c>
      <c r="AB192" s="6">
        <v>23786</v>
      </c>
      <c r="AC192" s="6">
        <v>23774</v>
      </c>
      <c r="AD192" s="6">
        <v>12</v>
      </c>
      <c r="AE192" s="6">
        <v>9</v>
      </c>
      <c r="AF192" s="6">
        <v>3</v>
      </c>
      <c r="AG192" s="7">
        <v>4408922000</v>
      </c>
      <c r="AH192" s="7">
        <v>185357.85756327253</v>
      </c>
      <c r="AI192" s="7">
        <v>49195</v>
      </c>
      <c r="AJ192" s="8">
        <v>873656.62000000011</v>
      </c>
      <c r="AK192" s="8">
        <v>89265</v>
      </c>
      <c r="AL192" s="7">
        <v>277974848.93000001</v>
      </c>
      <c r="AM192" s="8">
        <v>962921.62000000011</v>
      </c>
      <c r="AN192" s="7">
        <v>2593.8705</v>
      </c>
      <c r="AO192" s="6">
        <v>157505</v>
      </c>
      <c r="AP192" s="6">
        <v>46784</v>
      </c>
      <c r="AQ192" s="6">
        <v>110721</v>
      </c>
      <c r="AR192" s="6">
        <v>104890</v>
      </c>
      <c r="AS192" s="6">
        <v>5831</v>
      </c>
      <c r="AT192" s="7">
        <v>34823319000</v>
      </c>
      <c r="AU192" s="7">
        <v>221093.41925653155</v>
      </c>
      <c r="AV192" s="7">
        <v>4615409.8600000003</v>
      </c>
      <c r="AW192" s="8">
        <v>8596076509.0300007</v>
      </c>
      <c r="AX192" s="8">
        <v>622833740.33000004</v>
      </c>
      <c r="AY192" s="7">
        <v>1010003286.79</v>
      </c>
      <c r="AZ192" s="8">
        <v>9218910249.3600006</v>
      </c>
      <c r="BA192" s="7">
        <v>51617299.586400002</v>
      </c>
      <c r="BB192" s="6">
        <v>8807</v>
      </c>
      <c r="BC192" s="6">
        <v>8769</v>
      </c>
      <c r="BD192" s="6">
        <v>38</v>
      </c>
      <c r="BE192" s="6">
        <v>0</v>
      </c>
      <c r="BF192" s="6">
        <v>38</v>
      </c>
      <c r="BG192" s="7">
        <v>6780709000</v>
      </c>
      <c r="BH192" s="7">
        <v>769922.67514477123</v>
      </c>
      <c r="BI192" s="7">
        <v>357837.6</v>
      </c>
      <c r="BJ192" s="8">
        <v>402558.91</v>
      </c>
      <c r="BK192" s="8">
        <v>45887</v>
      </c>
      <c r="BL192" s="7">
        <v>8046121.3899999987</v>
      </c>
      <c r="BM192" s="8">
        <v>448445.91</v>
      </c>
      <c r="BN192" s="7">
        <v>5028.8355999999994</v>
      </c>
      <c r="BO192" s="6">
        <v>1802187</v>
      </c>
      <c r="BP192" s="6">
        <v>1357601</v>
      </c>
      <c r="BQ192" s="6">
        <v>444586</v>
      </c>
      <c r="BR192" s="6">
        <v>381020</v>
      </c>
      <c r="BS192" s="6">
        <v>63566</v>
      </c>
      <c r="BT192" s="7">
        <v>391991156381</v>
      </c>
      <c r="BU192" s="7">
        <v>217508.59171717474</v>
      </c>
      <c r="BV192" s="7">
        <v>134253886.45999998</v>
      </c>
      <c r="BW192" s="8">
        <v>46799158791.700005</v>
      </c>
      <c r="BX192" s="8">
        <v>4255015049.3600006</v>
      </c>
      <c r="BY192" s="7">
        <v>14972428609.959999</v>
      </c>
      <c r="BZ192" s="8">
        <v>51054173841.059998</v>
      </c>
      <c r="CA192" s="7">
        <v>577243351.39179993</v>
      </c>
      <c r="CB192" s="6">
        <v>1815</v>
      </c>
      <c r="CC192" s="6">
        <v>1809</v>
      </c>
      <c r="CD192" s="6">
        <v>6</v>
      </c>
      <c r="CE192" s="6">
        <v>0</v>
      </c>
      <c r="CF192" s="6">
        <v>6</v>
      </c>
      <c r="CG192" s="7">
        <v>1361634000</v>
      </c>
      <c r="CH192" s="7">
        <v>750211.57024793385</v>
      </c>
      <c r="CI192" s="7">
        <v>249180</v>
      </c>
      <c r="CJ192" s="8">
        <v>55181.45</v>
      </c>
      <c r="CK192" s="8">
        <v>2783</v>
      </c>
      <c r="CL192" s="7">
        <v>1853133.51</v>
      </c>
      <c r="CM192" s="8">
        <v>57964.45</v>
      </c>
      <c r="CN192" s="7">
        <v>742.19080000000008</v>
      </c>
      <c r="CO192" s="6">
        <v>2034</v>
      </c>
      <c r="CP192" s="6">
        <v>2025</v>
      </c>
      <c r="CQ192" s="6">
        <v>9</v>
      </c>
      <c r="CR192" s="6">
        <v>0</v>
      </c>
      <c r="CS192" s="6">
        <v>9</v>
      </c>
      <c r="CT192" s="7">
        <v>1585050000</v>
      </c>
      <c r="CU192" s="7">
        <v>779277.2861356932</v>
      </c>
      <c r="CV192" s="7">
        <v>105207.6</v>
      </c>
      <c r="CW192" s="8">
        <v>216052.31</v>
      </c>
      <c r="CX192" s="8">
        <v>18856</v>
      </c>
      <c r="CY192" s="7">
        <v>2669986.9300000002</v>
      </c>
      <c r="CZ192" s="8">
        <v>234908.31</v>
      </c>
      <c r="DA192" s="7">
        <v>4015.0540000000001</v>
      </c>
      <c r="DB192" s="6">
        <v>444</v>
      </c>
      <c r="DC192" s="6">
        <v>441</v>
      </c>
      <c r="DD192" s="6">
        <v>3</v>
      </c>
      <c r="DE192" s="6">
        <v>0</v>
      </c>
      <c r="DF192" s="6">
        <v>3</v>
      </c>
      <c r="DG192" s="7">
        <v>95963000</v>
      </c>
      <c r="DH192" s="7">
        <v>216132.88288288287</v>
      </c>
      <c r="DI192" s="7">
        <v>0</v>
      </c>
      <c r="DJ192" s="8">
        <v>652.91999999999996</v>
      </c>
      <c r="DK192" s="8">
        <v>0</v>
      </c>
      <c r="DL192" s="7">
        <v>3137.63</v>
      </c>
      <c r="DM192" s="8">
        <v>652.91999999999996</v>
      </c>
      <c r="DN192" s="7">
        <v>0.94</v>
      </c>
      <c r="DO192" s="6">
        <v>458917</v>
      </c>
      <c r="DP192" s="6">
        <v>456087</v>
      </c>
      <c r="DQ192" s="6">
        <v>2830</v>
      </c>
      <c r="DR192" s="6">
        <v>1318</v>
      </c>
      <c r="DS192" s="6">
        <v>1512</v>
      </c>
      <c r="DT192" s="7">
        <v>55543980000</v>
      </c>
      <c r="DU192" s="7">
        <v>121032.73576703413</v>
      </c>
      <c r="DV192" s="7">
        <v>51458590.780000001</v>
      </c>
      <c r="DW192" s="8">
        <v>243580544.98999998</v>
      </c>
      <c r="DX192" s="8">
        <v>45085553.670000002</v>
      </c>
      <c r="DY192" s="7">
        <v>5005037762.0599995</v>
      </c>
      <c r="DZ192" s="8">
        <v>288666098.65999997</v>
      </c>
      <c r="EA192" s="7">
        <v>5006401.5752999997</v>
      </c>
      <c r="EB192" s="6">
        <v>5851</v>
      </c>
      <c r="EC192" s="6">
        <v>5663</v>
      </c>
      <c r="ED192" s="6">
        <v>188</v>
      </c>
      <c r="EE192" s="6">
        <v>0</v>
      </c>
      <c r="EF192" s="6">
        <v>188</v>
      </c>
      <c r="EG192" s="7">
        <v>1919793000</v>
      </c>
      <c r="EH192" s="7">
        <v>328113.65578533587</v>
      </c>
      <c r="EI192" s="7">
        <v>0</v>
      </c>
      <c r="EJ192" s="8">
        <v>491359.51</v>
      </c>
      <c r="EK192" s="8">
        <v>8572</v>
      </c>
      <c r="EL192" s="7">
        <v>43885.19</v>
      </c>
      <c r="EM192" s="8">
        <v>499931.51</v>
      </c>
      <c r="EN192" s="7">
        <v>6517.0464000000002</v>
      </c>
      <c r="EO192" s="6">
        <v>27378</v>
      </c>
      <c r="EP192" s="6">
        <v>13940</v>
      </c>
      <c r="EQ192" s="6">
        <v>13438</v>
      </c>
      <c r="ER192" s="6">
        <v>0</v>
      </c>
      <c r="ES192" s="6">
        <v>13438</v>
      </c>
      <c r="ET192" s="7">
        <v>7815889000</v>
      </c>
      <c r="EU192" s="7">
        <v>285480.6413908978</v>
      </c>
      <c r="EV192" s="7">
        <v>0</v>
      </c>
      <c r="EW192" s="8">
        <v>33569241.68</v>
      </c>
      <c r="EX192" s="8">
        <v>245295</v>
      </c>
      <c r="EY192" s="7">
        <v>421744.81</v>
      </c>
      <c r="EZ192" s="8">
        <v>33814536.68</v>
      </c>
      <c r="FA192" s="7">
        <v>507709.3799</v>
      </c>
      <c r="FB192" s="6">
        <v>346804</v>
      </c>
      <c r="FC192" s="6">
        <v>345985</v>
      </c>
      <c r="FD192" s="6">
        <v>819</v>
      </c>
      <c r="FE192" s="6">
        <v>442</v>
      </c>
      <c r="FF192" s="6">
        <v>377</v>
      </c>
      <c r="FG192" s="7">
        <v>47654322000</v>
      </c>
      <c r="FH192" s="7">
        <v>137409.95490248094</v>
      </c>
      <c r="FI192" s="7">
        <v>7709695.8000000007</v>
      </c>
      <c r="FJ192" s="8">
        <v>95175864.049999997</v>
      </c>
      <c r="FK192" s="8">
        <v>14093891.300000001</v>
      </c>
      <c r="FL192" s="7">
        <v>5430720906.0599995</v>
      </c>
      <c r="FM192" s="8">
        <v>109269755.34999999</v>
      </c>
      <c r="FN192" s="7">
        <v>2578291.5921</v>
      </c>
      <c r="FO192" s="6">
        <v>7584</v>
      </c>
      <c r="FP192" s="6">
        <v>415</v>
      </c>
      <c r="FQ192" s="6">
        <v>7169</v>
      </c>
      <c r="FR192" s="6">
        <v>0</v>
      </c>
      <c r="FS192" s="6">
        <v>7169</v>
      </c>
      <c r="FT192" s="7">
        <v>3565883000</v>
      </c>
      <c r="FU192" s="7">
        <v>470184.99472573842</v>
      </c>
      <c r="FV192" s="7">
        <v>0</v>
      </c>
      <c r="FW192" s="8">
        <v>19314711.189999998</v>
      </c>
      <c r="FX192" s="8">
        <v>117584</v>
      </c>
      <c r="FY192" s="7">
        <v>43970.23</v>
      </c>
      <c r="FZ192" s="8">
        <v>19432295.189999998</v>
      </c>
      <c r="GA192" s="7">
        <v>293816.57439999998</v>
      </c>
      <c r="GB192" s="6">
        <v>2938628</v>
      </c>
      <c r="GC192" s="6">
        <v>2306667</v>
      </c>
      <c r="GD192" s="6">
        <v>631961</v>
      </c>
      <c r="GE192" s="6">
        <v>529073</v>
      </c>
      <c r="GF192" s="6">
        <v>102888</v>
      </c>
      <c r="GG192" s="7">
        <v>575890669381</v>
      </c>
      <c r="GH192" s="7">
        <v>195972.63395741142</v>
      </c>
      <c r="GI192" s="7">
        <v>199133548.09999999</v>
      </c>
      <c r="GJ192" s="8">
        <v>63176386581.189995</v>
      </c>
      <c r="GK192" s="8">
        <v>5626524921.1399994</v>
      </c>
      <c r="GL192" s="7">
        <v>27768235316.290001</v>
      </c>
      <c r="GM192" s="8">
        <v>68802911502.329987</v>
      </c>
      <c r="GN192" s="7">
        <v>648965442.91189992</v>
      </c>
      <c r="GO192" s="6">
        <v>1374593</v>
      </c>
      <c r="GP192" s="6">
        <v>829402</v>
      </c>
      <c r="GQ192" s="6">
        <v>545191</v>
      </c>
      <c r="GR192" s="6">
        <v>489146</v>
      </c>
      <c r="GS192" s="6">
        <v>56045</v>
      </c>
      <c r="GT192" s="7">
        <v>304518239381</v>
      </c>
      <c r="GU192" s="7">
        <v>221533.38434067392</v>
      </c>
      <c r="GV192" s="7">
        <v>70298709.61999999</v>
      </c>
      <c r="GW192" s="8">
        <v>45103300351.020004</v>
      </c>
      <c r="GX192" s="8">
        <v>2922163339.9200001</v>
      </c>
      <c r="GY192" s="7">
        <v>5972486105.8699999</v>
      </c>
      <c r="GZ192" s="8">
        <v>48025463690.940018</v>
      </c>
      <c r="HA192" s="7">
        <v>423259897.49529999</v>
      </c>
      <c r="HB192" s="6">
        <f t="shared" ref="HB192" si="906">DO192+FB192-GB192+CO192+CB192+BO192+BB192+EO192+EB192+DB192+AO192+B192+AB192+FO192+O192</f>
        <v>0</v>
      </c>
      <c r="HC192" s="6">
        <f t="shared" ref="HC192" si="907">DP192+FC192-GC192+CP192+CC192+BP192+BC192+EP192+EC192+DC192+AP192+C192+AC192+FP192+P192</f>
        <v>0</v>
      </c>
      <c r="HD192" s="6">
        <f t="shared" ref="HD192" si="908">DQ192+FD192-GD192+CQ192+CD192+BQ192+BD192+EQ192+ED192+DD192+AQ192+D192+AD192+FQ192+Q192</f>
        <v>0</v>
      </c>
      <c r="HE192" s="6">
        <f t="shared" ref="HE192" si="909">DR192+FE192-GE192+CR192+CE192+BR192+BE192+ER192+EE192+DE192+AR192+E192+AE192+FR192+R192</f>
        <v>0</v>
      </c>
      <c r="HF192" s="6">
        <f t="shared" ref="HF192" si="910">DS192+FF192-GF192+CS192+CF192+BS192+BF192+ES192+EF192+DF192+AS192+F192+AF192+FS192+S192</f>
        <v>0</v>
      </c>
      <c r="HG192" s="7">
        <f t="shared" ref="HG192" si="911">DT192+FG192-GG192+CT192+CG192+BT192+BG192+ET192+EG192+DG192+AT192+G192+AG192+FT192+T192</f>
        <v>0</v>
      </c>
      <c r="HH192" s="7">
        <f t="shared" ref="HH192" si="912">DU192+FH192-GH192+CU192+CH192+BU192+BH192+EU192+EH192+DH192+AU192+H192+AH192+FU192+U192</f>
        <v>4706219.5648986343</v>
      </c>
      <c r="HI192" s="7">
        <f t="shared" ref="HI192" si="913">DV192+FI192-GI192+CV192+CI192+BV192+BI192+EV192+EI192+DI192+AV192+I192+AI192+FV192+V192</f>
        <v>-8.3819031715393066E-9</v>
      </c>
      <c r="HJ192" s="8">
        <f t="shared" ref="HJ192" si="914">DW192+FJ192-GJ192+CW192+CJ192+BW192+BJ192+EW192+EJ192+DJ192+AW192+J192+AJ192+FW192+W192</f>
        <v>0</v>
      </c>
      <c r="HK192" s="8">
        <f t="shared" ref="HK192" si="915">DX192+FK192-GK192+CX192+CK192+BX192+BK192+EX192+EK192+DK192+AX192+K192+AK192+FX192+X192</f>
        <v>1.5497207641601563E-6</v>
      </c>
      <c r="HL192" s="7">
        <f t="shared" ref="HL192" si="916">DY192+FL192-GL192+CY192+CL192+BY192+BL192+EY192+EL192+DL192+AY192+L192+AL192+FY192+Y192</f>
        <v>-4.1723251342773438E-6</v>
      </c>
      <c r="HM192" s="8">
        <f t="shared" ref="HM192" si="917">DZ192+FM192-GM192+CZ192+CM192+BZ192+BM192+EZ192+EM192+DM192+AZ192+M192+AM192+FZ192+Z192</f>
        <v>0</v>
      </c>
      <c r="HN192" s="7">
        <f t="shared" ref="HN192" si="918">EA192+FN192-GN192+DA192+CN192+CA192+BN192+FA192+EN192+DN192+BA192+N192+AN192+GA192+AA192</f>
        <v>-1.6763806343078613E-8</v>
      </c>
      <c r="HP192" s="15">
        <f t="shared" ref="HP192" si="919">((BM192*1.99+BZ192*2+CM192*2.2+CZ192*2.95+DZ192*3+FM192*4+EZ192*3.85+EM192*3.35+DM192*2.99+AZ192*1+AM192*0.5+Z192*0.05))/GM192/100</f>
        <v>1.6447025502556972E-2</v>
      </c>
      <c r="HR192" s="6">
        <f t="shared" ref="HR192" si="920">BB192+CB192+CO192</f>
        <v>12656</v>
      </c>
      <c r="HS192" s="6">
        <f t="shared" ref="HS192" si="921">BC192+CC192+CP192</f>
        <v>12603</v>
      </c>
      <c r="HT192" s="6">
        <f t="shared" ref="HT192" si="922">BD192+CD192+CQ192</f>
        <v>53</v>
      </c>
      <c r="HU192" s="6">
        <f t="shared" ref="HU192" si="923">BE192+CE192+CR192</f>
        <v>0</v>
      </c>
      <c r="HV192" s="6">
        <f t="shared" ref="HV192" si="924">BF192+CF192+CS192</f>
        <v>53</v>
      </c>
      <c r="HW192" s="7">
        <f t="shared" ref="HW192" si="925">BG192+CG192+CT192</f>
        <v>9727393000</v>
      </c>
      <c r="HX192" s="7">
        <f t="shared" ref="HX192" si="926">BH192+CH192+CU192</f>
        <v>2299411.5315283984</v>
      </c>
      <c r="HY192" s="7">
        <f t="shared" ref="HY192" si="927">BI192+CI192+CV192</f>
        <v>712225.2</v>
      </c>
      <c r="HZ192" s="8">
        <f t="shared" ref="HZ192" si="928">BJ192+CJ192+CW192</f>
        <v>673792.66999999993</v>
      </c>
      <c r="IA192" s="8">
        <f t="shared" ref="IA192" si="929">BK192+CK192+CX192</f>
        <v>67526</v>
      </c>
      <c r="IB192" s="7">
        <f t="shared" ref="IB192" si="930">BL192+CL192+CY192</f>
        <v>12569241.829999998</v>
      </c>
      <c r="IC192" s="8">
        <f t="shared" ref="IC192" si="931">BM192+CM192+CZ192</f>
        <v>741318.66999999993</v>
      </c>
      <c r="ID192" s="7">
        <f t="shared" ref="ID192" si="932">BN192+CN192+DA192</f>
        <v>9786.0803999999989</v>
      </c>
      <c r="IE192" s="6">
        <f t="shared" ref="IE192" si="933">DB192+EB192+EO192+FO192</f>
        <v>41257</v>
      </c>
      <c r="IF192" s="6">
        <f t="shared" ref="IF192" si="934">DC192+EC192+EP192+FP192</f>
        <v>20459</v>
      </c>
      <c r="IG192" s="6">
        <f t="shared" ref="IG192" si="935">DD192+ED192+EQ192+FQ192</f>
        <v>20798</v>
      </c>
      <c r="IH192" s="6">
        <f t="shared" ref="IH192" si="936">DE192+EE192+ER192+FR192</f>
        <v>0</v>
      </c>
      <c r="II192" s="6">
        <f t="shared" ref="II192" si="937">DF192+EF192+ES192+FS192</f>
        <v>20798</v>
      </c>
      <c r="IJ192" s="7">
        <f t="shared" ref="IJ192" si="938">DG192+EG192+ET192+FT192</f>
        <v>13397528000</v>
      </c>
      <c r="IK192" s="7">
        <f t="shared" ref="IK192" si="939">DH192+EH192+EU192+FU192</f>
        <v>1299912.174784855</v>
      </c>
      <c r="IL192" s="7">
        <f t="shared" ref="IL192" si="940">DI192+EI192+EV192+FV192</f>
        <v>0</v>
      </c>
      <c r="IM192" s="8">
        <f t="shared" ref="IM192" si="941">DJ192+EJ192+EW192+FW192</f>
        <v>53375965.299999997</v>
      </c>
      <c r="IN192" s="8">
        <f t="shared" ref="IN192" si="942">DK192+EK192+EX192+FX192</f>
        <v>371451</v>
      </c>
      <c r="IO192" s="7">
        <f t="shared" ref="IO192" si="943">DL192+EL192+EY192+FY192</f>
        <v>512737.86</v>
      </c>
      <c r="IP192" s="8">
        <f t="shared" ref="IP192" si="944">DM192+EM192+EZ192+FZ192</f>
        <v>53747416.299999997</v>
      </c>
      <c r="IQ192" s="7">
        <f t="shared" ref="IQ192" si="945">DN192+EN192+FA192+GA192</f>
        <v>808043.94069999992</v>
      </c>
    </row>
    <row r="193" spans="1:251" ht="12" customHeight="1" x14ac:dyDescent="0.2">
      <c r="A193" s="14" t="s">
        <v>7</v>
      </c>
      <c r="B193" s="6">
        <v>7396</v>
      </c>
      <c r="C193" s="6">
        <v>6172</v>
      </c>
      <c r="D193" s="6">
        <v>1224</v>
      </c>
      <c r="E193" s="6">
        <v>1050</v>
      </c>
      <c r="F193" s="6">
        <v>174</v>
      </c>
      <c r="G193" s="7">
        <v>1710542000</v>
      </c>
      <c r="H193" s="7">
        <v>231279.34018388318</v>
      </c>
      <c r="I193" s="7">
        <v>19635</v>
      </c>
      <c r="J193" s="8">
        <v>142574144.63999999</v>
      </c>
      <c r="K193" s="8">
        <v>12424091.32</v>
      </c>
      <c r="L193" s="7">
        <v>97492774.99000001</v>
      </c>
      <c r="M193" s="8">
        <v>154998235.96000001</v>
      </c>
      <c r="N193" s="7">
        <v>0</v>
      </c>
      <c r="O193" s="6">
        <v>90261</v>
      </c>
      <c r="P193" s="6">
        <v>40001</v>
      </c>
      <c r="Q193" s="6">
        <v>50260</v>
      </c>
      <c r="R193" s="6">
        <v>39921</v>
      </c>
      <c r="S193" s="6">
        <v>10339</v>
      </c>
      <c r="T193" s="7">
        <v>17003186000</v>
      </c>
      <c r="U193" s="7">
        <v>188377.99271002979</v>
      </c>
      <c r="V193" s="7">
        <v>315410</v>
      </c>
      <c r="W193" s="8">
        <v>7146180230.4000006</v>
      </c>
      <c r="X193" s="8">
        <v>663420050.65999997</v>
      </c>
      <c r="Y193" s="7">
        <v>978929020.81999993</v>
      </c>
      <c r="Z193" s="8">
        <v>7809600281.0600004</v>
      </c>
      <c r="AA193" s="7">
        <v>13042423.697799999</v>
      </c>
      <c r="AB193" s="6">
        <v>23786</v>
      </c>
      <c r="AC193" s="6">
        <v>23775</v>
      </c>
      <c r="AD193" s="6">
        <v>11</v>
      </c>
      <c r="AE193" s="6">
        <v>9</v>
      </c>
      <c r="AF193" s="6">
        <v>2</v>
      </c>
      <c r="AG193" s="7">
        <v>4408922000</v>
      </c>
      <c r="AH193" s="7">
        <v>185357.85756327253</v>
      </c>
      <c r="AI193" s="7">
        <v>49195</v>
      </c>
      <c r="AJ193" s="8">
        <v>809025.97</v>
      </c>
      <c r="AK193" s="8">
        <v>77604</v>
      </c>
      <c r="AL193" s="7">
        <v>277975141.88</v>
      </c>
      <c r="AM193" s="8">
        <v>886629.97</v>
      </c>
      <c r="AN193" s="7">
        <v>2703.31</v>
      </c>
      <c r="AO193" s="6">
        <v>160275</v>
      </c>
      <c r="AP193" s="6">
        <v>47956</v>
      </c>
      <c r="AQ193" s="6">
        <v>112319</v>
      </c>
      <c r="AR193" s="6">
        <v>106513</v>
      </c>
      <c r="AS193" s="6">
        <v>5806</v>
      </c>
      <c r="AT193" s="7">
        <v>35506319000</v>
      </c>
      <c r="AU193" s="7">
        <v>221533.73264701295</v>
      </c>
      <c r="AV193" s="7">
        <v>3967179.16</v>
      </c>
      <c r="AW193" s="8">
        <v>8762496681.9099998</v>
      </c>
      <c r="AX193" s="8">
        <v>620255116.33000004</v>
      </c>
      <c r="AY193" s="7">
        <v>1013225584.4399999</v>
      </c>
      <c r="AZ193" s="8">
        <v>9382751798.2399998</v>
      </c>
      <c r="BA193" s="7">
        <v>59459720.239399999</v>
      </c>
      <c r="BB193" s="6">
        <v>8806</v>
      </c>
      <c r="BC193" s="6">
        <v>8770</v>
      </c>
      <c r="BD193" s="6">
        <v>36</v>
      </c>
      <c r="BE193" s="6">
        <v>0</v>
      </c>
      <c r="BF193" s="6">
        <v>36</v>
      </c>
      <c r="BG193" s="7">
        <v>6780359000</v>
      </c>
      <c r="BH193" s="7">
        <v>769970.3611174199</v>
      </c>
      <c r="BI193" s="7">
        <v>357837.6</v>
      </c>
      <c r="BJ193" s="8">
        <v>405708.91</v>
      </c>
      <c r="BK193" s="8">
        <v>45887</v>
      </c>
      <c r="BL193" s="7">
        <v>8046121.3899999987</v>
      </c>
      <c r="BM193" s="8">
        <v>451595.91</v>
      </c>
      <c r="BN193" s="7">
        <v>5787.6739000000007</v>
      </c>
      <c r="BO193" s="6">
        <v>1799926</v>
      </c>
      <c r="BP193" s="6">
        <v>1364030</v>
      </c>
      <c r="BQ193" s="6">
        <v>435896</v>
      </c>
      <c r="BR193" s="6">
        <v>373296</v>
      </c>
      <c r="BS193" s="6">
        <v>62600</v>
      </c>
      <c r="BT193" s="7">
        <v>391652186381</v>
      </c>
      <c r="BU193" s="7">
        <v>217593.49349973278</v>
      </c>
      <c r="BV193" s="7">
        <v>134247530.30000001</v>
      </c>
      <c r="BW193" s="8">
        <v>46387968898.559998</v>
      </c>
      <c r="BX193" s="8">
        <v>4183727330.3600006</v>
      </c>
      <c r="BY193" s="7">
        <v>14959962551.75</v>
      </c>
      <c r="BZ193" s="8">
        <v>50571696228.920006</v>
      </c>
      <c r="CA193" s="7">
        <v>653767792.02920008</v>
      </c>
      <c r="CB193" s="6">
        <v>1815</v>
      </c>
      <c r="CC193" s="6">
        <v>1809</v>
      </c>
      <c r="CD193" s="6">
        <v>6</v>
      </c>
      <c r="CE193" s="6">
        <v>0</v>
      </c>
      <c r="CF193" s="6">
        <v>6</v>
      </c>
      <c r="CG193" s="7">
        <v>1361634000</v>
      </c>
      <c r="CH193" s="7">
        <v>750211.57024793385</v>
      </c>
      <c r="CI193" s="7">
        <v>249180</v>
      </c>
      <c r="CJ193" s="8">
        <v>55181.45</v>
      </c>
      <c r="CK193" s="8">
        <v>2783</v>
      </c>
      <c r="CL193" s="7">
        <v>1853133.51</v>
      </c>
      <c r="CM193" s="8">
        <v>57964.45</v>
      </c>
      <c r="CN193" s="7">
        <v>850.20109999999988</v>
      </c>
      <c r="CO193" s="6">
        <v>2034</v>
      </c>
      <c r="CP193" s="6">
        <v>2025</v>
      </c>
      <c r="CQ193" s="6">
        <v>9</v>
      </c>
      <c r="CR193" s="6">
        <v>0</v>
      </c>
      <c r="CS193" s="6">
        <v>9</v>
      </c>
      <c r="CT193" s="7">
        <v>1585050000</v>
      </c>
      <c r="CU193" s="7">
        <v>779277.2861356932</v>
      </c>
      <c r="CV193" s="7">
        <v>105207.6</v>
      </c>
      <c r="CW193" s="8">
        <v>216052.31</v>
      </c>
      <c r="CX193" s="8">
        <v>18856</v>
      </c>
      <c r="CY193" s="7">
        <v>2669986.9300000002</v>
      </c>
      <c r="CZ193" s="8">
        <v>234908.31</v>
      </c>
      <c r="DA193" s="7">
        <v>4602.0039999999999</v>
      </c>
      <c r="DB193" s="6">
        <v>444</v>
      </c>
      <c r="DC193" s="6">
        <v>441</v>
      </c>
      <c r="DD193" s="6">
        <v>3</v>
      </c>
      <c r="DE193" s="6">
        <v>0</v>
      </c>
      <c r="DF193" s="6">
        <v>3</v>
      </c>
      <c r="DG193" s="7">
        <v>95963000</v>
      </c>
      <c r="DH193" s="7">
        <v>216132.88288288287</v>
      </c>
      <c r="DI193" s="7">
        <v>0</v>
      </c>
      <c r="DJ193" s="8">
        <v>652.91999999999996</v>
      </c>
      <c r="DK193" s="8">
        <v>0</v>
      </c>
      <c r="DL193" s="7">
        <v>3137.63</v>
      </c>
      <c r="DM193" s="8">
        <v>652.91999999999996</v>
      </c>
      <c r="DN193" s="7">
        <v>0.94</v>
      </c>
      <c r="DO193" s="6">
        <v>458912</v>
      </c>
      <c r="DP193" s="6">
        <v>456135</v>
      </c>
      <c r="DQ193" s="6">
        <v>2777</v>
      </c>
      <c r="DR193" s="6">
        <v>1291</v>
      </c>
      <c r="DS193" s="6">
        <v>1486</v>
      </c>
      <c r="DT193" s="7">
        <v>55543034000</v>
      </c>
      <c r="DU193" s="7">
        <v>121031.99306185063</v>
      </c>
      <c r="DV193" s="7">
        <v>51458590.780000001</v>
      </c>
      <c r="DW193" s="8">
        <v>239810281.79000002</v>
      </c>
      <c r="DX193" s="8">
        <v>44298241.670000002</v>
      </c>
      <c r="DY193" s="7">
        <v>5004976772.9300003</v>
      </c>
      <c r="DZ193" s="8">
        <v>284108523.46000004</v>
      </c>
      <c r="EA193" s="7">
        <v>5643833.1726999991</v>
      </c>
      <c r="EB193" s="6">
        <v>5855</v>
      </c>
      <c r="EC193" s="6">
        <v>5670</v>
      </c>
      <c r="ED193" s="6">
        <v>185</v>
      </c>
      <c r="EE193" s="6">
        <v>0</v>
      </c>
      <c r="EF193" s="6">
        <v>185</v>
      </c>
      <c r="EG193" s="7">
        <v>1920653000</v>
      </c>
      <c r="EH193" s="7">
        <v>328036.37916310848</v>
      </c>
      <c r="EI193" s="7">
        <v>0</v>
      </c>
      <c r="EJ193" s="8">
        <v>522384.72000000003</v>
      </c>
      <c r="EK193" s="8">
        <v>8560</v>
      </c>
      <c r="EL193" s="7">
        <v>43985.619999999995</v>
      </c>
      <c r="EM193" s="8">
        <v>530944.72</v>
      </c>
      <c r="EN193" s="7">
        <v>7814.6531000000004</v>
      </c>
      <c r="EO193" s="6">
        <v>27723</v>
      </c>
      <c r="EP193" s="6">
        <v>14687</v>
      </c>
      <c r="EQ193" s="6">
        <v>13036</v>
      </c>
      <c r="ER193" s="6">
        <v>0</v>
      </c>
      <c r="ES193" s="6">
        <v>13036</v>
      </c>
      <c r="ET193" s="7">
        <v>7876334000</v>
      </c>
      <c r="EU193" s="7">
        <v>284108.28553908307</v>
      </c>
      <c r="EV193" s="7">
        <v>0</v>
      </c>
      <c r="EW193" s="8">
        <v>35552447.969999999</v>
      </c>
      <c r="EX193" s="8">
        <v>240977</v>
      </c>
      <c r="EY193" s="7">
        <v>432577.63999999996</v>
      </c>
      <c r="EZ193" s="8">
        <v>35793424.969999999</v>
      </c>
      <c r="FA193" s="7">
        <v>606188.30950000009</v>
      </c>
      <c r="FB193" s="6">
        <v>346803</v>
      </c>
      <c r="FC193" s="6">
        <v>346005</v>
      </c>
      <c r="FD193" s="6">
        <v>798</v>
      </c>
      <c r="FE193" s="6">
        <v>429</v>
      </c>
      <c r="FF193" s="6">
        <v>369</v>
      </c>
      <c r="FG193" s="7">
        <v>47654022000</v>
      </c>
      <c r="FH193" s="7">
        <v>137409.48607711005</v>
      </c>
      <c r="FI193" s="7">
        <v>7709695.8000000007</v>
      </c>
      <c r="FJ193" s="8">
        <v>92602555.480000004</v>
      </c>
      <c r="FK193" s="8">
        <v>13665593.300000001</v>
      </c>
      <c r="FL193" s="7">
        <v>5430729958.3500004</v>
      </c>
      <c r="FM193" s="8">
        <v>106268148.78</v>
      </c>
      <c r="FN193" s="7">
        <v>2867166.9594999999</v>
      </c>
      <c r="FO193" s="6">
        <v>8288</v>
      </c>
      <c r="FP193" s="6">
        <v>485</v>
      </c>
      <c r="FQ193" s="6">
        <v>7803</v>
      </c>
      <c r="FR193" s="6">
        <v>0</v>
      </c>
      <c r="FS193" s="6">
        <v>7803</v>
      </c>
      <c r="FT193" s="7">
        <v>3873596000</v>
      </c>
      <c r="FU193" s="7">
        <v>467374.03474903473</v>
      </c>
      <c r="FV193" s="7">
        <v>0</v>
      </c>
      <c r="FW193" s="8">
        <v>22460161.079999998</v>
      </c>
      <c r="FX193" s="8">
        <v>116775</v>
      </c>
      <c r="FY193" s="7">
        <v>47761.179999999993</v>
      </c>
      <c r="FZ193" s="8">
        <v>22576936.079999998</v>
      </c>
      <c r="GA193" s="7">
        <v>378772.66369999998</v>
      </c>
      <c r="GB193" s="6">
        <v>2942324</v>
      </c>
      <c r="GC193" s="6">
        <v>2317961</v>
      </c>
      <c r="GD193" s="6">
        <v>624363</v>
      </c>
      <c r="GE193" s="6">
        <v>522509</v>
      </c>
      <c r="GF193" s="6">
        <v>101854</v>
      </c>
      <c r="GG193" s="7">
        <v>576971800381</v>
      </c>
      <c r="GH193" s="7">
        <v>196093.9041319039</v>
      </c>
      <c r="GI193" s="7">
        <v>198479461.24000001</v>
      </c>
      <c r="GJ193" s="8">
        <v>62831654408.110001</v>
      </c>
      <c r="GK193" s="8">
        <v>5538301865.6399994</v>
      </c>
      <c r="GL193" s="7">
        <v>27776388509.059998</v>
      </c>
      <c r="GM193" s="8">
        <v>68369956273.75</v>
      </c>
      <c r="GN193" s="7">
        <v>735787655.85389996</v>
      </c>
      <c r="GO193" s="6">
        <v>1378289</v>
      </c>
      <c r="GP193" s="6">
        <v>839721</v>
      </c>
      <c r="GQ193" s="6">
        <v>538568</v>
      </c>
      <c r="GR193" s="6">
        <v>483017</v>
      </c>
      <c r="GS193" s="6">
        <v>55551</v>
      </c>
      <c r="GT193" s="7">
        <v>305596747381</v>
      </c>
      <c r="GU193" s="7">
        <v>221721.8213168646</v>
      </c>
      <c r="GV193" s="7">
        <v>69644622.760000005</v>
      </c>
      <c r="GW193" s="8">
        <v>44889809693.379997</v>
      </c>
      <c r="GX193" s="8">
        <v>2863841337.4200001</v>
      </c>
      <c r="GY193" s="7">
        <v>5978241540.1500006</v>
      </c>
      <c r="GZ193" s="8">
        <v>47753651030.800011</v>
      </c>
      <c r="HA193" s="7">
        <v>479791581.90989989</v>
      </c>
      <c r="HB193" s="6">
        <f t="shared" ref="HB193" si="946">DO193+FB193-GB193+CO193+CB193+BO193+BB193+EO193+EB193+DB193+AO193+B193+AB193+FO193+O193</f>
        <v>0</v>
      </c>
      <c r="HC193" s="6">
        <f t="shared" ref="HC193" si="947">DP193+FC193-GC193+CP193+CC193+BP193+BC193+EP193+EC193+DC193+AP193+C193+AC193+FP193+P193</f>
        <v>0</v>
      </c>
      <c r="HD193" s="6">
        <f t="shared" ref="HD193" si="948">DQ193+FD193-GD193+CQ193+CD193+BQ193+BD193+EQ193+ED193+DD193+AQ193+D193+AD193+FQ193+Q193</f>
        <v>0</v>
      </c>
      <c r="HE193" s="6">
        <f t="shared" ref="HE193" si="949">DR193+FE193-GE193+CR193+CE193+BR193+BE193+ER193+EE193+DE193+AR193+E193+AE193+FR193+R193</f>
        <v>0</v>
      </c>
      <c r="HF193" s="6">
        <f t="shared" ref="HF193" si="950">DS193+FF193-GF193+CS193+CF193+BS193+BF193+ES193+EF193+DF193+AS193+F193+AF193+FS193+S193</f>
        <v>0</v>
      </c>
      <c r="HG193" s="7">
        <f t="shared" ref="HG193" si="951">DT193+FG193-GG193+CT193+CG193+BT193+BG193+ET193+EG193+DG193+AT193+G193+AG193+FT193+T193</f>
        <v>0</v>
      </c>
      <c r="HH193" s="7">
        <f t="shared" ref="HH193" si="952">DU193+FH193-GH193+CU193+CH193+BU193+BH193+EU193+EH193+DH193+AU193+H193+AH193+FU193+U193</f>
        <v>4701600.7914461438</v>
      </c>
      <c r="HI193" s="7">
        <f t="shared" ref="HI193" si="953">DV193+FI193-GI193+CV193+CI193+BV193+BI193+EV193+EI193+DI193+AV193+I193+AI193+FV193+V193</f>
        <v>-2.0489096641540527E-8</v>
      </c>
      <c r="HJ193" s="8">
        <f t="shared" ref="HJ193" si="954">DW193+FJ193-GJ193+CW193+CJ193+BW193+BJ193+EW193+EJ193+DJ193+AW193+J193+AJ193+FW193+W193</f>
        <v>-1.239776611328125E-5</v>
      </c>
      <c r="HK193" s="8">
        <f t="shared" ref="HK193" si="955">DX193+FK193-GK193+CX193+CK193+BX193+BK193+EX193+EK193+DK193+AX193+K193+AK193+FX193+X193</f>
        <v>1.5497207641601563E-6</v>
      </c>
      <c r="HL193" s="7">
        <f t="shared" ref="HL193" si="956">DY193+FL193-GL193+CY193+CL193+BY193+BL193+EY193+EL193+DL193+AY193+L193+AL193+FY193+Y193</f>
        <v>0</v>
      </c>
      <c r="HM193" s="8">
        <f t="shared" ref="HM193" si="957">DZ193+FM193-GM193+CZ193+CM193+BZ193+BM193+EZ193+EM193+DM193+AZ193+M193+AM193+FZ193+Z193</f>
        <v>0</v>
      </c>
      <c r="HN193" s="7">
        <f t="shared" ref="HN193" si="958">EA193+FN193-GN193+DA193+CN193+CA193+BN193+FA193+EN193+DN193+BA193+N193+AN193+GA193+AA193</f>
        <v>4.6566128730773926E-8</v>
      </c>
      <c r="HP193" s="15">
        <f t="shared" ref="HP193" si="959">((BM193*1.99+BZ193*2+CM193*2.2+CZ193*2.95+DZ193*3+FM193*4+EZ193*3.85+EM193*3.35+DM193*2.99+AZ193*1+AM193*0.5+Z193*0.05))/GM193/100</f>
        <v>1.6430575117113388E-2</v>
      </c>
      <c r="HR193" s="6">
        <f t="shared" ref="HR193" si="960">BB193+CB193+CO193</f>
        <v>12655</v>
      </c>
      <c r="HS193" s="6">
        <f t="shared" ref="HS193" si="961">BC193+CC193+CP193</f>
        <v>12604</v>
      </c>
      <c r="HT193" s="6">
        <f t="shared" ref="HT193" si="962">BD193+CD193+CQ193</f>
        <v>51</v>
      </c>
      <c r="HU193" s="6">
        <f t="shared" ref="HU193" si="963">BE193+CE193+CR193</f>
        <v>0</v>
      </c>
      <c r="HV193" s="6">
        <f t="shared" ref="HV193" si="964">BF193+CF193+CS193</f>
        <v>51</v>
      </c>
      <c r="HW193" s="7">
        <f t="shared" ref="HW193" si="965">BG193+CG193+CT193</f>
        <v>9727043000</v>
      </c>
      <c r="HX193" s="7">
        <f t="shared" ref="HX193" si="966">BH193+CH193+CU193</f>
        <v>2299459.2175010471</v>
      </c>
      <c r="HY193" s="7">
        <f t="shared" ref="HY193" si="967">BI193+CI193+CV193</f>
        <v>712225.2</v>
      </c>
      <c r="HZ193" s="8">
        <f t="shared" ref="HZ193" si="968">BJ193+CJ193+CW193</f>
        <v>676942.66999999993</v>
      </c>
      <c r="IA193" s="8">
        <f t="shared" ref="IA193" si="969">BK193+CK193+CX193</f>
        <v>67526</v>
      </c>
      <c r="IB193" s="7">
        <f t="shared" ref="IB193" si="970">BL193+CL193+CY193</f>
        <v>12569241.829999998</v>
      </c>
      <c r="IC193" s="8">
        <f t="shared" ref="IC193" si="971">BM193+CM193+CZ193</f>
        <v>744468.66999999993</v>
      </c>
      <c r="ID193" s="7">
        <f t="shared" ref="ID193" si="972">BN193+CN193+DA193</f>
        <v>11239.879000000001</v>
      </c>
      <c r="IE193" s="6">
        <f t="shared" ref="IE193" si="973">DB193+EB193+EO193+FO193</f>
        <v>42310</v>
      </c>
      <c r="IF193" s="6">
        <f t="shared" ref="IF193" si="974">DC193+EC193+EP193+FP193</f>
        <v>21283</v>
      </c>
      <c r="IG193" s="6">
        <f t="shared" ref="IG193" si="975">DD193+ED193+EQ193+FQ193</f>
        <v>21027</v>
      </c>
      <c r="IH193" s="6">
        <f t="shared" ref="IH193" si="976">DE193+EE193+ER193+FR193</f>
        <v>0</v>
      </c>
      <c r="II193" s="6">
        <f t="shared" ref="II193" si="977">DF193+EF193+ES193+FS193</f>
        <v>21027</v>
      </c>
      <c r="IJ193" s="7">
        <f t="shared" ref="IJ193" si="978">DG193+EG193+ET193+FT193</f>
        <v>13766546000</v>
      </c>
      <c r="IK193" s="7">
        <f t="shared" ref="IK193" si="979">DH193+EH193+EU193+FU193</f>
        <v>1295651.5823341091</v>
      </c>
      <c r="IL193" s="7">
        <f t="shared" ref="IL193" si="980">DI193+EI193+EV193+FV193</f>
        <v>0</v>
      </c>
      <c r="IM193" s="8">
        <f t="shared" ref="IM193" si="981">DJ193+EJ193+EW193+FW193</f>
        <v>58535646.689999998</v>
      </c>
      <c r="IN193" s="8">
        <f t="shared" ref="IN193" si="982">DK193+EK193+EX193+FX193</f>
        <v>366312</v>
      </c>
      <c r="IO193" s="7">
        <f t="shared" ref="IO193" si="983">DL193+EL193+EY193+FY193</f>
        <v>527462.06999999995</v>
      </c>
      <c r="IP193" s="8">
        <f t="shared" ref="IP193" si="984">DM193+EM193+EZ193+FZ193</f>
        <v>58901958.689999998</v>
      </c>
      <c r="IQ193" s="7">
        <f t="shared" ref="IQ193" si="985">DN193+EN193+FA193+GA193</f>
        <v>992776.56630000006</v>
      </c>
    </row>
    <row r="194" spans="1:251" ht="12" customHeight="1" x14ac:dyDescent="0.2">
      <c r="A194" s="14" t="s">
        <v>8</v>
      </c>
      <c r="B194" s="6">
        <v>7576</v>
      </c>
      <c r="C194" s="6">
        <v>6383</v>
      </c>
      <c r="D194" s="6">
        <v>1193</v>
      </c>
      <c r="E194" s="6">
        <v>1023</v>
      </c>
      <c r="F194" s="6">
        <v>170</v>
      </c>
      <c r="G194" s="7">
        <v>1755117000</v>
      </c>
      <c r="H194" s="7">
        <v>231668.03062302005</v>
      </c>
      <c r="I194" s="7">
        <v>21335</v>
      </c>
      <c r="J194" s="8">
        <v>140076009.50999999</v>
      </c>
      <c r="K194" s="8">
        <v>12235484.32</v>
      </c>
      <c r="L194" s="7">
        <v>100369561.75999999</v>
      </c>
      <c r="M194" s="8">
        <v>152311493.82999998</v>
      </c>
      <c r="N194" s="7">
        <v>0</v>
      </c>
      <c r="O194" s="6">
        <v>93428</v>
      </c>
      <c r="P194" s="6">
        <v>42734</v>
      </c>
      <c r="Q194" s="6">
        <v>50694</v>
      </c>
      <c r="R194" s="6">
        <v>40651</v>
      </c>
      <c r="S194" s="6">
        <v>10043</v>
      </c>
      <c r="T194" s="7">
        <v>17541860000</v>
      </c>
      <c r="U194" s="7">
        <v>187758.05968232223</v>
      </c>
      <c r="V194" s="7">
        <v>320060</v>
      </c>
      <c r="W194" s="8">
        <v>7175315574.9399986</v>
      </c>
      <c r="X194" s="8">
        <v>658659354.65999997</v>
      </c>
      <c r="Y194" s="7">
        <v>1004037469.72</v>
      </c>
      <c r="Z194" s="8">
        <v>7833974929.5999994</v>
      </c>
      <c r="AA194" s="7">
        <v>16731359.1501</v>
      </c>
      <c r="AB194" s="6">
        <v>23786</v>
      </c>
      <c r="AC194" s="6">
        <v>23775</v>
      </c>
      <c r="AD194" s="6">
        <v>11</v>
      </c>
      <c r="AE194" s="6">
        <v>9</v>
      </c>
      <c r="AF194" s="6">
        <v>2</v>
      </c>
      <c r="AG194" s="7">
        <v>4408922000</v>
      </c>
      <c r="AH194" s="7">
        <v>185357.85756327253</v>
      </c>
      <c r="AI194" s="7">
        <v>49195</v>
      </c>
      <c r="AJ194" s="8">
        <v>823136.16999999993</v>
      </c>
      <c r="AK194" s="8">
        <v>77604</v>
      </c>
      <c r="AL194" s="7">
        <v>277975141.88</v>
      </c>
      <c r="AM194" s="8">
        <v>900740.16999999993</v>
      </c>
      <c r="AN194" s="7">
        <v>3069.6552000000001</v>
      </c>
      <c r="AO194" s="6">
        <v>162862</v>
      </c>
      <c r="AP194" s="6">
        <v>48468</v>
      </c>
      <c r="AQ194" s="6">
        <v>114394</v>
      </c>
      <c r="AR194" s="6">
        <v>108600</v>
      </c>
      <c r="AS194" s="6">
        <v>5794</v>
      </c>
      <c r="AT194" s="7">
        <v>36141893000</v>
      </c>
      <c r="AU194" s="7">
        <v>221917.28580024806</v>
      </c>
      <c r="AV194" s="7">
        <v>3920969</v>
      </c>
      <c r="AW194" s="8">
        <v>8929033670.0499992</v>
      </c>
      <c r="AX194" s="8">
        <v>618085833.33000004</v>
      </c>
      <c r="AY194" s="7">
        <v>1016638138.1700001</v>
      </c>
      <c r="AZ194" s="8">
        <v>9547119503.3800011</v>
      </c>
      <c r="BA194" s="7">
        <v>67144512.605000004</v>
      </c>
      <c r="BB194" s="6">
        <v>8806</v>
      </c>
      <c r="BC194" s="6">
        <v>8770</v>
      </c>
      <c r="BD194" s="6">
        <v>36</v>
      </c>
      <c r="BE194" s="6">
        <v>0</v>
      </c>
      <c r="BF194" s="6">
        <v>36</v>
      </c>
      <c r="BG194" s="7">
        <v>6780359000</v>
      </c>
      <c r="BH194" s="7">
        <v>769970.3611174199</v>
      </c>
      <c r="BI194" s="7">
        <v>357837.6</v>
      </c>
      <c r="BJ194" s="8">
        <v>408858.91</v>
      </c>
      <c r="BK194" s="8">
        <v>45887</v>
      </c>
      <c r="BL194" s="7">
        <v>8046121.3899999987</v>
      </c>
      <c r="BM194" s="8">
        <v>454745.91</v>
      </c>
      <c r="BN194" s="7">
        <v>6526.9495000000006</v>
      </c>
      <c r="BO194" s="6">
        <v>1796475</v>
      </c>
      <c r="BP194" s="6">
        <v>1369048</v>
      </c>
      <c r="BQ194" s="6">
        <v>427427</v>
      </c>
      <c r="BR194" s="6">
        <v>365750</v>
      </c>
      <c r="BS194" s="6">
        <v>61677</v>
      </c>
      <c r="BT194" s="7">
        <v>391070398381</v>
      </c>
      <c r="BU194" s="7">
        <v>217687.63739044519</v>
      </c>
      <c r="BV194" s="7">
        <v>134240590.30000001</v>
      </c>
      <c r="BW194" s="8">
        <v>45776882040.050003</v>
      </c>
      <c r="BX194" s="8">
        <v>4095880872.2700005</v>
      </c>
      <c r="BY194" s="7">
        <v>14938283638.470001</v>
      </c>
      <c r="BZ194" s="8">
        <v>49872762912.320007</v>
      </c>
      <c r="CA194" s="7">
        <v>722350055.43449998</v>
      </c>
      <c r="CB194" s="6">
        <v>1815</v>
      </c>
      <c r="CC194" s="6">
        <v>1809</v>
      </c>
      <c r="CD194" s="6">
        <v>6</v>
      </c>
      <c r="CE194" s="6">
        <v>0</v>
      </c>
      <c r="CF194" s="6">
        <v>6</v>
      </c>
      <c r="CG194" s="7">
        <v>1361634000</v>
      </c>
      <c r="CH194" s="7">
        <v>750211.57024793385</v>
      </c>
      <c r="CI194" s="7">
        <v>249180</v>
      </c>
      <c r="CJ194" s="8">
        <v>55181.45</v>
      </c>
      <c r="CK194" s="8">
        <v>2791</v>
      </c>
      <c r="CL194" s="7">
        <v>1853133.51</v>
      </c>
      <c r="CM194" s="8">
        <v>57972.45</v>
      </c>
      <c r="CN194" s="7">
        <v>954.73580000000015</v>
      </c>
      <c r="CO194" s="6">
        <v>2034</v>
      </c>
      <c r="CP194" s="6">
        <v>2026</v>
      </c>
      <c r="CQ194" s="6">
        <v>8</v>
      </c>
      <c r="CR194" s="6">
        <v>0</v>
      </c>
      <c r="CS194" s="6">
        <v>8</v>
      </c>
      <c r="CT194" s="7">
        <v>1585050000</v>
      </c>
      <c r="CU194" s="7">
        <v>779277.2861356932</v>
      </c>
      <c r="CV194" s="7">
        <v>100040.8</v>
      </c>
      <c r="CW194" s="8">
        <v>216052.31</v>
      </c>
      <c r="CX194" s="8">
        <v>18856</v>
      </c>
      <c r="CY194" s="7">
        <v>2669986.9300000002</v>
      </c>
      <c r="CZ194" s="8">
        <v>234908.31</v>
      </c>
      <c r="DA194" s="7">
        <v>5170.0199000000002</v>
      </c>
      <c r="DB194" s="6">
        <v>444</v>
      </c>
      <c r="DC194" s="6">
        <v>441</v>
      </c>
      <c r="DD194" s="6">
        <v>3</v>
      </c>
      <c r="DE194" s="6">
        <v>0</v>
      </c>
      <c r="DF194" s="6">
        <v>3</v>
      </c>
      <c r="DG194" s="7">
        <v>95963000</v>
      </c>
      <c r="DH194" s="7">
        <v>216132.88288288287</v>
      </c>
      <c r="DI194" s="7">
        <v>0</v>
      </c>
      <c r="DJ194" s="8">
        <v>652.91999999999996</v>
      </c>
      <c r="DK194" s="8">
        <v>0</v>
      </c>
      <c r="DL194" s="7">
        <v>3137.63</v>
      </c>
      <c r="DM194" s="8">
        <v>652.91999999999996</v>
      </c>
      <c r="DN194" s="7">
        <v>9.5296000000000003</v>
      </c>
      <c r="DO194" s="6">
        <v>458911</v>
      </c>
      <c r="DP194" s="6">
        <v>456172</v>
      </c>
      <c r="DQ194" s="6">
        <v>2739</v>
      </c>
      <c r="DR194" s="6">
        <v>1272</v>
      </c>
      <c r="DS194" s="6">
        <v>1467</v>
      </c>
      <c r="DT194" s="7">
        <v>55542892000</v>
      </c>
      <c r="DU194" s="7">
        <v>121031.94737105888</v>
      </c>
      <c r="DV194" s="7">
        <v>51458590.780000001</v>
      </c>
      <c r="DW194" s="8">
        <v>237540515.47000003</v>
      </c>
      <c r="DX194" s="8">
        <v>43799823.670000002</v>
      </c>
      <c r="DY194" s="7">
        <v>5005030918.6499996</v>
      </c>
      <c r="DZ194" s="8">
        <v>281340339.13999999</v>
      </c>
      <c r="EA194" s="7">
        <v>6274397.0235000011</v>
      </c>
      <c r="EB194" s="6">
        <v>5867</v>
      </c>
      <c r="EC194" s="6">
        <v>5685</v>
      </c>
      <c r="ED194" s="6">
        <v>182</v>
      </c>
      <c r="EE194" s="6">
        <v>0</v>
      </c>
      <c r="EF194" s="6">
        <v>182</v>
      </c>
      <c r="EG194" s="7">
        <v>1925684000</v>
      </c>
      <c r="EH194" s="7">
        <v>328222.94187830237</v>
      </c>
      <c r="EI194" s="7">
        <v>0</v>
      </c>
      <c r="EJ194" s="8">
        <v>546932.37</v>
      </c>
      <c r="EK194" s="8">
        <v>8234</v>
      </c>
      <c r="EL194" s="7">
        <v>44178.87</v>
      </c>
      <c r="EM194" s="8">
        <v>555166.37</v>
      </c>
      <c r="EN194" s="7">
        <v>9114.6313000000009</v>
      </c>
      <c r="EO194" s="6">
        <v>27925</v>
      </c>
      <c r="EP194" s="6">
        <v>15586</v>
      </c>
      <c r="EQ194" s="6">
        <v>12339</v>
      </c>
      <c r="ER194" s="6">
        <v>0</v>
      </c>
      <c r="ES194" s="6">
        <v>12339</v>
      </c>
      <c r="ET194" s="7">
        <v>7916128000</v>
      </c>
      <c r="EU194" s="7">
        <v>283478.17367949866</v>
      </c>
      <c r="EV194" s="7">
        <v>0</v>
      </c>
      <c r="EW194" s="8">
        <v>37391803.850000001</v>
      </c>
      <c r="EX194" s="8">
        <v>237905</v>
      </c>
      <c r="EY194" s="7">
        <v>446801.72000000003</v>
      </c>
      <c r="EZ194" s="8">
        <v>37629708.850000001</v>
      </c>
      <c r="FA194" s="7">
        <v>709885.10239999997</v>
      </c>
      <c r="FB194" s="6">
        <v>346803</v>
      </c>
      <c r="FC194" s="6">
        <v>346022</v>
      </c>
      <c r="FD194" s="6">
        <v>781</v>
      </c>
      <c r="FE194" s="6">
        <v>421</v>
      </c>
      <c r="FF194" s="6">
        <v>360</v>
      </c>
      <c r="FG194" s="7">
        <v>47654022000</v>
      </c>
      <c r="FH194" s="7">
        <v>137409.48607711005</v>
      </c>
      <c r="FI194" s="7">
        <v>7709695.8000000007</v>
      </c>
      <c r="FJ194" s="8">
        <v>90172328.49000001</v>
      </c>
      <c r="FK194" s="8">
        <v>13262924.300000001</v>
      </c>
      <c r="FL194" s="7">
        <v>5430809869.0499992</v>
      </c>
      <c r="FM194" s="8">
        <v>103435252.79000001</v>
      </c>
      <c r="FN194" s="7">
        <v>3127234.7431999999</v>
      </c>
      <c r="FO194" s="6">
        <v>9226</v>
      </c>
      <c r="FP194" s="6">
        <v>568</v>
      </c>
      <c r="FQ194" s="6">
        <v>8658</v>
      </c>
      <c r="FR194" s="6">
        <v>0</v>
      </c>
      <c r="FS194" s="6">
        <v>8658</v>
      </c>
      <c r="FT194" s="7">
        <v>4223436000</v>
      </c>
      <c r="FU194" s="7">
        <v>457775.4172989378</v>
      </c>
      <c r="FV194" s="7">
        <v>0</v>
      </c>
      <c r="FW194" s="8">
        <v>25831733.219999999</v>
      </c>
      <c r="FX194" s="8">
        <v>115524</v>
      </c>
      <c r="FY194" s="7">
        <v>55009.11</v>
      </c>
      <c r="FZ194" s="8">
        <v>25947257.219999999</v>
      </c>
      <c r="GA194" s="7">
        <v>475979.57499999995</v>
      </c>
      <c r="GB194" s="6">
        <v>2945958</v>
      </c>
      <c r="GC194" s="6">
        <v>2327487</v>
      </c>
      <c r="GD194" s="6">
        <v>618471</v>
      </c>
      <c r="GE194" s="6">
        <v>517726</v>
      </c>
      <c r="GF194" s="6">
        <v>100745</v>
      </c>
      <c r="GG194" s="7">
        <v>578003358381</v>
      </c>
      <c r="GH194" s="7">
        <v>196202.17205438775</v>
      </c>
      <c r="GI194" s="7">
        <v>198427494.28</v>
      </c>
      <c r="GJ194" s="8">
        <v>62414294489.709991</v>
      </c>
      <c r="GK194" s="8">
        <v>5442431093.5499992</v>
      </c>
      <c r="GL194" s="7">
        <v>27786263106.860001</v>
      </c>
      <c r="GM194" s="8">
        <v>67856725583.260002</v>
      </c>
      <c r="GN194" s="7">
        <v>816838269.15499997</v>
      </c>
      <c r="GO194" s="6">
        <v>1381923</v>
      </c>
      <c r="GP194" s="6">
        <v>848167</v>
      </c>
      <c r="GQ194" s="6">
        <v>533756</v>
      </c>
      <c r="GR194" s="6">
        <v>478761</v>
      </c>
      <c r="GS194" s="6">
        <v>54995</v>
      </c>
      <c r="GT194" s="7">
        <v>306629458381</v>
      </c>
      <c r="GU194" s="7">
        <v>221886.06628661655</v>
      </c>
      <c r="GV194" s="7">
        <v>69592655.799999997</v>
      </c>
      <c r="GW194" s="8">
        <v>44628189149.520004</v>
      </c>
      <c r="GX194" s="8">
        <v>2802206395.4200001</v>
      </c>
      <c r="GY194" s="7">
        <v>5984961793.4300013</v>
      </c>
      <c r="GZ194" s="8">
        <v>47430395544.940002</v>
      </c>
      <c r="HA194" s="7">
        <v>532701991.12700003</v>
      </c>
      <c r="HB194" s="6">
        <f t="shared" ref="HB194" si="986">DO194+FB194-GB194+CO194+CB194+BO194+BB194+EO194+EB194+DB194+AO194+B194+AB194+FO194+O194</f>
        <v>0</v>
      </c>
      <c r="HC194" s="6">
        <f t="shared" ref="HC194" si="987">DP194+FC194-GC194+CP194+CC194+BP194+BC194+EP194+EC194+DC194+AP194+C194+AC194+FP194+P194</f>
        <v>0</v>
      </c>
      <c r="HD194" s="6">
        <f t="shared" ref="HD194" si="988">DQ194+FD194-GD194+CQ194+CD194+BQ194+BD194+EQ194+ED194+DD194+AQ194+D194+AD194+FQ194+Q194</f>
        <v>0</v>
      </c>
      <c r="HE194" s="6">
        <f t="shared" ref="HE194" si="989">DR194+FE194-GE194+CR194+CE194+BR194+BE194+ER194+EE194+DE194+AR194+E194+AE194+FR194+R194</f>
        <v>0</v>
      </c>
      <c r="HF194" s="6">
        <f t="shared" ref="HF194" si="990">DS194+FF194-GF194+CS194+CF194+BS194+BF194+ES194+EF194+DF194+AS194+F194+AF194+FS194+S194</f>
        <v>0</v>
      </c>
      <c r="HG194" s="7">
        <f t="shared" ref="HG194" si="991">DT194+FG194-GG194+CT194+CG194+BT194+BG194+ET194+EG194+DG194+AT194+G194+AG194+FT194+T194</f>
        <v>0</v>
      </c>
      <c r="HH194" s="7">
        <f t="shared" ref="HH194" si="992">DU194+FH194-GH194+CU194+CH194+BU194+BH194+EU194+EH194+DH194+AU194+H194+AH194+FU194+U194</f>
        <v>4691696.7656937586</v>
      </c>
      <c r="HI194" s="7">
        <f t="shared" ref="HI194" si="993">DV194+FI194-GI194+CV194+CI194+BV194+BI194+EV194+EI194+DI194+AV194+I194+AI194+FV194+V194</f>
        <v>3.5390257835388184E-8</v>
      </c>
      <c r="HJ194" s="8">
        <f t="shared" ref="HJ194" si="994">DW194+FJ194-GJ194+CW194+CJ194+BW194+BJ194+EW194+EJ194+DJ194+AW194+J194+AJ194+FW194+W194</f>
        <v>0</v>
      </c>
      <c r="HK194" s="8">
        <f t="shared" ref="HK194" si="995">DX194+FK194-GK194+CX194+CK194+BX194+BK194+EX194+EK194+DK194+AX194+K194+AK194+FX194+X194</f>
        <v>1.5497207641601563E-6</v>
      </c>
      <c r="HL194" s="7">
        <f t="shared" ref="HL194" si="996">DY194+FL194-GL194+CY194+CL194+BY194+BL194+EY194+EL194+DL194+AY194+L194+AL194+FY194+Y194</f>
        <v>-4.0531158447265625E-6</v>
      </c>
      <c r="HM194" s="8">
        <f t="shared" ref="HM194" si="997">DZ194+FM194-GM194+CZ194+CM194+BZ194+BM194+EZ194+EM194+DM194+AZ194+M194+AM194+FZ194+Z194</f>
        <v>0</v>
      </c>
      <c r="HN194" s="7">
        <f t="shared" ref="HN194" si="998">EA194+FN194-GN194+DA194+CN194+CA194+BN194+FA194+EN194+DN194+BA194+N194+AN194+GA194+AA194</f>
        <v>2.9802322387695313E-8</v>
      </c>
      <c r="HP194" s="15">
        <f t="shared" ref="HP194" si="999">((BM194*1.99+BZ194*2+CM194*2.2+CZ194*2.95+DZ194*3+FM194*4+EZ194*3.85+EM194*3.35+DM194*2.99+AZ194*1+AM194*0.5+Z194*0.05))/GM194/100</f>
        <v>1.6371408599544765E-2</v>
      </c>
      <c r="HR194" s="6">
        <f t="shared" ref="HR194" si="1000">BB194+CB194+CO194</f>
        <v>12655</v>
      </c>
      <c r="HS194" s="6">
        <f t="shared" ref="HS194" si="1001">BC194+CC194+CP194</f>
        <v>12605</v>
      </c>
      <c r="HT194" s="6">
        <f t="shared" ref="HT194" si="1002">BD194+CD194+CQ194</f>
        <v>50</v>
      </c>
      <c r="HU194" s="6">
        <f t="shared" ref="HU194" si="1003">BE194+CE194+CR194</f>
        <v>0</v>
      </c>
      <c r="HV194" s="6">
        <f t="shared" ref="HV194" si="1004">BF194+CF194+CS194</f>
        <v>50</v>
      </c>
      <c r="HW194" s="7">
        <f t="shared" ref="HW194" si="1005">BG194+CG194+CT194</f>
        <v>9727043000</v>
      </c>
      <c r="HX194" s="7">
        <f t="shared" ref="HX194" si="1006">BH194+CH194+CU194</f>
        <v>2299459.2175010471</v>
      </c>
      <c r="HY194" s="7">
        <f t="shared" ref="HY194" si="1007">BI194+CI194+CV194</f>
        <v>707058.4</v>
      </c>
      <c r="HZ194" s="8">
        <f t="shared" ref="HZ194" si="1008">BJ194+CJ194+CW194</f>
        <v>680092.66999999993</v>
      </c>
      <c r="IA194" s="8">
        <f t="shared" ref="IA194" si="1009">BK194+CK194+CX194</f>
        <v>67534</v>
      </c>
      <c r="IB194" s="7">
        <f t="shared" ref="IB194" si="1010">BL194+CL194+CY194</f>
        <v>12569241.829999998</v>
      </c>
      <c r="IC194" s="8">
        <f t="shared" ref="IC194" si="1011">BM194+CM194+CZ194</f>
        <v>747626.66999999993</v>
      </c>
      <c r="ID194" s="7">
        <f t="shared" ref="ID194" si="1012">BN194+CN194+DA194</f>
        <v>12651.7052</v>
      </c>
      <c r="IE194" s="6">
        <f>DB194+EB194+EO194+FO194</f>
        <v>43462</v>
      </c>
      <c r="IF194" s="6">
        <f t="shared" ref="IF194" si="1013">DC194+EC194+EP194+FP194</f>
        <v>22280</v>
      </c>
      <c r="IG194" s="6">
        <f t="shared" ref="IG194" si="1014">DD194+ED194+EQ194+FQ194</f>
        <v>21182</v>
      </c>
      <c r="IH194" s="6">
        <f t="shared" ref="IH194" si="1015">DE194+EE194+ER194+FR194</f>
        <v>0</v>
      </c>
      <c r="II194" s="6">
        <f t="shared" ref="II194" si="1016">DF194+EF194+ES194+FS194</f>
        <v>21182</v>
      </c>
      <c r="IJ194" s="7">
        <f t="shared" ref="IJ194" si="1017">DG194+EG194+ET194+FT194</f>
        <v>14161211000</v>
      </c>
      <c r="IK194" s="7">
        <f t="shared" ref="IK194" si="1018">DH194+EH194+EU194+FU194</f>
        <v>1285609.4157396215</v>
      </c>
      <c r="IL194" s="7">
        <f t="shared" ref="IL194" si="1019">DI194+EI194+EV194+FV194</f>
        <v>0</v>
      </c>
      <c r="IM194" s="8">
        <f t="shared" ref="IM194" si="1020">DJ194+EJ194+EW194+FW194</f>
        <v>63771122.359999999</v>
      </c>
      <c r="IN194" s="8">
        <f t="shared" ref="IN194" si="1021">DK194+EK194+EX194+FX194</f>
        <v>361663</v>
      </c>
      <c r="IO194" s="7">
        <f t="shared" ref="IO194" si="1022">DL194+EL194+EY194+FY194</f>
        <v>549127.33000000007</v>
      </c>
      <c r="IP194" s="8">
        <f t="shared" ref="IP194" si="1023">DM194+EM194+EZ194+FZ194</f>
        <v>64132785.359999999</v>
      </c>
      <c r="IQ194" s="7">
        <f t="shared" ref="IQ194" si="1024">DN194+EN194+FA194+GA194</f>
        <v>1194988.8382999999</v>
      </c>
    </row>
    <row r="195" spans="1:251" ht="12" customHeight="1" x14ac:dyDescent="0.2">
      <c r="A195" s="23"/>
      <c r="GO195" s="24"/>
      <c r="GP195" s="24"/>
      <c r="GQ195" s="24"/>
      <c r="GR195" s="24"/>
      <c r="GS195" s="24"/>
      <c r="GT195" s="25"/>
      <c r="GU195" s="25"/>
      <c r="GV195" s="25"/>
      <c r="GW195" s="26"/>
      <c r="GX195" s="26"/>
      <c r="GY195" s="25"/>
      <c r="GZ195" s="26"/>
      <c r="HA195" s="25"/>
      <c r="HB195" s="24"/>
      <c r="HC195" s="24"/>
      <c r="HD195" s="24"/>
      <c r="HE195" s="24"/>
      <c r="HF195" s="24"/>
      <c r="HG195" s="25"/>
      <c r="HH195" s="25"/>
      <c r="HI195" s="25"/>
      <c r="HJ195" s="26"/>
      <c r="HK195" s="26"/>
      <c r="HL195" s="25"/>
      <c r="HM195" s="26"/>
      <c r="HN195" s="25"/>
      <c r="HP195" s="15"/>
      <c r="HR195" s="24"/>
      <c r="HS195" s="24"/>
      <c r="HT195" s="24"/>
      <c r="HU195" s="24"/>
      <c r="HV195" s="24"/>
      <c r="HW195" s="25"/>
      <c r="HX195" s="25"/>
      <c r="HY195" s="25"/>
      <c r="HZ195" s="26"/>
      <c r="IA195" s="26"/>
      <c r="IB195" s="25"/>
      <c r="IC195" s="26"/>
      <c r="ID195" s="25"/>
      <c r="IE195" s="24"/>
      <c r="IF195" s="24"/>
      <c r="IG195" s="24"/>
      <c r="IH195" s="24"/>
      <c r="II195" s="24"/>
      <c r="IJ195" s="25"/>
      <c r="IK195" s="25"/>
      <c r="IL195" s="25"/>
      <c r="IM195" s="26"/>
      <c r="IN195" s="26"/>
      <c r="IO195" s="25"/>
      <c r="IP195" s="26"/>
      <c r="IQ195" s="25"/>
    </row>
    <row r="196" spans="1:251" ht="12" customHeight="1" x14ac:dyDescent="0.2">
      <c r="A196" s="23"/>
      <c r="GO196" s="24"/>
      <c r="GP196" s="24"/>
      <c r="GQ196" s="24"/>
      <c r="GR196" s="24"/>
      <c r="GS196" s="24"/>
      <c r="GT196" s="25"/>
      <c r="GU196" s="25"/>
      <c r="GV196" s="25"/>
      <c r="GW196" s="26"/>
      <c r="GX196" s="26"/>
      <c r="GY196" s="25"/>
      <c r="GZ196" s="26"/>
      <c r="HA196" s="25"/>
      <c r="HB196" s="24"/>
      <c r="HC196" s="24"/>
      <c r="HD196" s="24"/>
      <c r="HE196" s="24"/>
      <c r="HF196" s="24"/>
      <c r="HG196" s="25"/>
      <c r="HH196" s="25"/>
      <c r="HI196" s="25"/>
      <c r="HJ196" s="26"/>
      <c r="HK196" s="26"/>
      <c r="HL196" s="25"/>
      <c r="HM196" s="26"/>
      <c r="HN196" s="25"/>
      <c r="HP196" s="15"/>
      <c r="HR196" s="24"/>
      <c r="HS196" s="24"/>
      <c r="HT196" s="24"/>
      <c r="HU196" s="24"/>
      <c r="HV196" s="24"/>
      <c r="HW196" s="25"/>
      <c r="HX196" s="25"/>
      <c r="HY196" s="25"/>
      <c r="HZ196" s="26"/>
      <c r="IA196" s="26"/>
      <c r="IB196" s="25"/>
      <c r="IC196" s="26"/>
      <c r="ID196" s="25"/>
      <c r="IE196" s="24"/>
      <c r="IF196" s="24"/>
      <c r="IG196" s="24"/>
      <c r="IH196" s="24"/>
      <c r="II196" s="24"/>
      <c r="IJ196" s="25"/>
      <c r="IK196" s="25"/>
      <c r="IL196" s="25"/>
      <c r="IM196" s="26"/>
      <c r="IN196" s="26"/>
      <c r="IO196" s="25"/>
      <c r="IP196" s="26"/>
      <c r="IQ196" s="25"/>
    </row>
    <row r="197" spans="1:251" x14ac:dyDescent="0.2">
      <c r="A197" s="20" t="s">
        <v>38</v>
      </c>
    </row>
    <row r="198" spans="1:251" x14ac:dyDescent="0.2">
      <c r="A198" s="20" t="s">
        <v>40</v>
      </c>
      <c r="GM198" s="22"/>
      <c r="GN198" s="22"/>
      <c r="GO198" s="22"/>
    </row>
    <row r="199" spans="1:251" x14ac:dyDescent="0.2">
      <c r="GM199" s="22"/>
      <c r="GN199" s="22"/>
      <c r="GO199" s="22"/>
    </row>
    <row r="200" spans="1:251" x14ac:dyDescent="0.2">
      <c r="GM200" s="22"/>
      <c r="GN200" s="22"/>
      <c r="GO200" s="22"/>
    </row>
    <row r="202" spans="1:251" x14ac:dyDescent="0.2">
      <c r="GM202" s="22"/>
      <c r="GN202" s="22"/>
      <c r="GO202" s="22"/>
    </row>
    <row r="204" spans="1:251" x14ac:dyDescent="0.2">
      <c r="GM204" s="22"/>
      <c r="GN204" s="22"/>
      <c r="GO204" s="22"/>
    </row>
  </sheetData>
  <phoneticPr fontId="7" type="noConversion"/>
  <printOptions horizontalCentered="1" verticalCentered="1"/>
  <pageMargins left="0" right="0" top="0" bottom="0" header="0.51181102362204722" footer="0.51181102362204722"/>
  <pageSetup paperSize="9" scale="2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2:HY198"/>
  <sheetViews>
    <sheetView workbookViewId="0">
      <pane xSplit="1" ySplit="3" topLeftCell="B160" activePane="bottomRight" state="frozen"/>
      <selection activeCell="B148" sqref="B148:M162"/>
      <selection pane="topRight" activeCell="B148" sqref="B148:M162"/>
      <selection pane="bottomLeft" activeCell="B148" sqref="B148:M162"/>
      <selection pane="bottomRight" activeCell="AD202" sqref="AD202"/>
    </sheetView>
  </sheetViews>
  <sheetFormatPr defaultRowHeight="12.75" outlineLevelCol="1" x14ac:dyDescent="0.2"/>
  <cols>
    <col min="1" max="1" width="10.7109375" customWidth="1"/>
    <col min="2" max="4" width="7.5703125" customWidth="1"/>
    <col min="5" max="6" width="7.5703125" hidden="1" customWidth="1" outlineLevel="1"/>
    <col min="7" max="7" width="14.42578125" customWidth="1" collapsed="1"/>
    <col min="8" max="8" width="9.85546875" hidden="1" customWidth="1" outlineLevel="1"/>
    <col min="9" max="9" width="12.140625" hidden="1" customWidth="1" outlineLevel="1"/>
    <col min="10" max="11" width="14.42578125" hidden="1" customWidth="1" outlineLevel="1"/>
    <col min="12" max="12" width="14.28515625" hidden="1" customWidth="1" outlineLevel="1"/>
    <col min="13" max="13" width="14.42578125" customWidth="1" collapsed="1"/>
    <col min="14" max="14" width="13.28515625" customWidth="1" outlineLevel="1"/>
    <col min="15" max="17" width="7.5703125" customWidth="1"/>
    <col min="18" max="19" width="7.5703125" hidden="1" customWidth="1" outlineLevel="1"/>
    <col min="20" max="20" width="14.42578125" customWidth="1" collapsed="1"/>
    <col min="21" max="21" width="9.85546875" hidden="1" customWidth="1" outlineLevel="1"/>
    <col min="22" max="22" width="12.140625" hidden="1" customWidth="1" outlineLevel="1"/>
    <col min="23" max="24" width="14.42578125" hidden="1" customWidth="1" outlineLevel="1"/>
    <col min="25" max="25" width="14.28515625" hidden="1" customWidth="1" outlineLevel="1"/>
    <col min="26" max="26" width="14.42578125" customWidth="1" collapsed="1"/>
    <col min="27" max="27" width="13.28515625" customWidth="1" outlineLevel="1"/>
    <col min="28" max="30" width="7.5703125" customWidth="1"/>
    <col min="31" max="32" width="7.5703125" hidden="1" customWidth="1" outlineLevel="1"/>
    <col min="33" max="33" width="14.42578125" customWidth="1" collapsed="1"/>
    <col min="34" max="34" width="9.85546875" hidden="1" customWidth="1" outlineLevel="1"/>
    <col min="35" max="35" width="12.140625" hidden="1" customWidth="1" outlineLevel="1"/>
    <col min="36" max="37" width="14.42578125" hidden="1" customWidth="1" outlineLevel="1"/>
    <col min="38" max="38" width="14.28515625" hidden="1" customWidth="1" outlineLevel="1"/>
    <col min="39" max="39" width="14.42578125" customWidth="1" collapsed="1"/>
    <col min="40" max="40" width="13.28515625" customWidth="1" outlineLevel="1"/>
    <col min="41" max="43" width="7.5703125" customWidth="1"/>
    <col min="44" max="45" width="7.5703125" hidden="1" customWidth="1" outlineLevel="1"/>
    <col min="46" max="46" width="14.42578125" customWidth="1" collapsed="1"/>
    <col min="47" max="47" width="9.85546875" hidden="1" customWidth="1" outlineLevel="1"/>
    <col min="48" max="48" width="12.140625" hidden="1" customWidth="1" outlineLevel="1"/>
    <col min="49" max="50" width="14.42578125" hidden="1" customWidth="1" outlineLevel="1"/>
    <col min="51" max="51" width="14.28515625" hidden="1" customWidth="1" outlineLevel="1"/>
    <col min="52" max="52" width="14.42578125" customWidth="1" collapsed="1"/>
    <col min="53" max="53" width="13.28515625" customWidth="1" outlineLevel="1"/>
    <col min="54" max="56" width="7.5703125" customWidth="1"/>
    <col min="57" max="58" width="7.5703125" hidden="1" customWidth="1" outlineLevel="1"/>
    <col min="59" max="59" width="14.42578125" customWidth="1" collapsed="1"/>
    <col min="60" max="60" width="9.85546875" hidden="1" customWidth="1" outlineLevel="1"/>
    <col min="61" max="61" width="12.140625" hidden="1" customWidth="1" outlineLevel="1"/>
    <col min="62" max="63" width="14.42578125" hidden="1" customWidth="1" outlineLevel="1"/>
    <col min="64" max="64" width="14.28515625" hidden="1" customWidth="1" outlineLevel="1"/>
    <col min="65" max="65" width="14.42578125" customWidth="1" collapsed="1"/>
    <col min="66" max="66" width="13.28515625" customWidth="1" outlineLevel="1"/>
    <col min="67" max="67" width="7.5703125" bestFit="1" customWidth="1"/>
    <col min="68" max="68" width="6.42578125" bestFit="1" customWidth="1"/>
    <col min="69" max="69" width="7.5703125" bestFit="1" customWidth="1"/>
    <col min="70" max="71" width="7.5703125" hidden="1" customWidth="1" outlineLevel="1"/>
    <col min="72" max="72" width="14.42578125" bestFit="1" customWidth="1" collapsed="1"/>
    <col min="73" max="73" width="9.85546875" hidden="1" customWidth="1" outlineLevel="1"/>
    <col min="74" max="74" width="10.42578125" hidden="1" customWidth="1" outlineLevel="1"/>
    <col min="75" max="75" width="12.7109375" hidden="1" customWidth="1" outlineLevel="1"/>
    <col min="76" max="76" width="12.85546875" hidden="1" customWidth="1" outlineLevel="1"/>
    <col min="77" max="77" width="14.28515625" hidden="1" customWidth="1" outlineLevel="1"/>
    <col min="78" max="78" width="13.42578125" bestFit="1" customWidth="1" collapsed="1"/>
    <col min="79" max="79" width="13.42578125" bestFit="1" customWidth="1" outlineLevel="1"/>
    <col min="80" max="82" width="7.5703125" customWidth="1"/>
    <col min="83" max="84" width="7.5703125" hidden="1" customWidth="1" outlineLevel="1"/>
    <col min="85" max="85" width="14.42578125" customWidth="1" collapsed="1"/>
    <col min="86" max="86" width="9.85546875" hidden="1" customWidth="1" outlineLevel="1"/>
    <col min="87" max="87" width="12.140625" hidden="1" customWidth="1" outlineLevel="1"/>
    <col min="88" max="89" width="14.42578125" hidden="1" customWidth="1" outlineLevel="1"/>
    <col min="90" max="90" width="14.28515625" hidden="1" customWidth="1" outlineLevel="1"/>
    <col min="91" max="91" width="14.42578125" customWidth="1" collapsed="1"/>
    <col min="92" max="92" width="13.28515625" customWidth="1" outlineLevel="1"/>
    <col min="93" max="95" width="7.5703125" customWidth="1"/>
    <col min="96" max="97" width="7.5703125" hidden="1" customWidth="1" outlineLevel="1"/>
    <col min="98" max="98" width="14.42578125" customWidth="1" collapsed="1"/>
    <col min="99" max="99" width="9.85546875" hidden="1" customWidth="1" outlineLevel="1"/>
    <col min="100" max="100" width="12.140625" hidden="1" customWidth="1" outlineLevel="1"/>
    <col min="101" max="102" width="14.42578125" hidden="1" customWidth="1" outlineLevel="1"/>
    <col min="103" max="103" width="14.28515625" hidden="1" customWidth="1" outlineLevel="1"/>
    <col min="104" max="104" width="14.42578125" customWidth="1" collapsed="1"/>
    <col min="105" max="105" width="13.28515625" customWidth="1" outlineLevel="1"/>
    <col min="106" max="108" width="7.5703125" customWidth="1"/>
    <col min="109" max="110" width="7.5703125" hidden="1" customWidth="1" outlineLevel="1"/>
    <col min="111" max="111" width="14.42578125" customWidth="1" collapsed="1"/>
    <col min="112" max="112" width="9.85546875" hidden="1" customWidth="1" outlineLevel="1"/>
    <col min="113" max="113" width="12.140625" hidden="1" customWidth="1" outlineLevel="1"/>
    <col min="114" max="115" width="14.42578125" hidden="1" customWidth="1" outlineLevel="1"/>
    <col min="116" max="116" width="14.28515625" hidden="1" customWidth="1" outlineLevel="1"/>
    <col min="117" max="117" width="14.42578125" customWidth="1" collapsed="1"/>
    <col min="118" max="118" width="13.28515625" customWidth="1" outlineLevel="1"/>
    <col min="119" max="120" width="7.5703125" bestFit="1" customWidth="1"/>
    <col min="122" max="123" width="7.5703125" hidden="1" customWidth="1" outlineLevel="1"/>
    <col min="124" max="124" width="14.42578125" bestFit="1" customWidth="1" collapsed="1"/>
    <col min="125" max="125" width="9.85546875" hidden="1" customWidth="1" outlineLevel="1"/>
    <col min="126" max="126" width="12.140625" hidden="1" customWidth="1" outlineLevel="1"/>
    <col min="127" max="128" width="14.42578125" hidden="1" customWidth="1" outlineLevel="1"/>
    <col min="129" max="129" width="14.28515625" hidden="1" customWidth="1" outlineLevel="1"/>
    <col min="130" max="130" width="14.42578125" bestFit="1" customWidth="1" collapsed="1"/>
    <col min="131" max="131" width="13.28515625" customWidth="1" outlineLevel="1"/>
    <col min="132" max="132" width="7" bestFit="1" customWidth="1"/>
    <col min="133" max="133" width="7.5703125" bestFit="1" customWidth="1"/>
    <col min="134" max="134" width="8.140625" bestFit="1" customWidth="1"/>
    <col min="135" max="135" width="8.140625" hidden="1" customWidth="1" outlineLevel="1"/>
    <col min="136" max="136" width="7" hidden="1" customWidth="1" outlineLevel="1"/>
    <col min="137" max="137" width="13.28515625" bestFit="1" customWidth="1" collapsed="1"/>
    <col min="138" max="138" width="9.85546875" hidden="1" customWidth="1" outlineLevel="1"/>
    <col min="139" max="139" width="10.42578125" hidden="1" customWidth="1" outlineLevel="1"/>
    <col min="140" max="140" width="13.28515625" hidden="1" customWidth="1" outlineLevel="1"/>
    <col min="141" max="141" width="14.42578125" hidden="1" customWidth="1" outlineLevel="1"/>
    <col min="142" max="142" width="14.28515625" hidden="1" customWidth="1" outlineLevel="1"/>
    <col min="143" max="143" width="14.42578125" bestFit="1" customWidth="1" collapsed="1"/>
    <col min="144" max="144" width="13.28515625" customWidth="1" outlineLevel="1"/>
    <col min="145" max="145" width="7" bestFit="1" customWidth="1"/>
    <col min="146" max="146" width="7.5703125" bestFit="1" customWidth="1"/>
    <col min="147" max="147" width="8.140625" bestFit="1" customWidth="1"/>
    <col min="148" max="148" width="8.140625" hidden="1" customWidth="1" outlineLevel="1"/>
    <col min="149" max="149" width="7" hidden="1" customWidth="1" outlineLevel="1"/>
    <col min="150" max="150" width="13.28515625" bestFit="1" customWidth="1" collapsed="1"/>
    <col min="151" max="151" width="9.85546875" hidden="1" customWidth="1" outlineLevel="1"/>
    <col min="152" max="152" width="10.42578125" hidden="1" customWidth="1" outlineLevel="1"/>
    <col min="153" max="153" width="13.28515625" hidden="1" customWidth="1" outlineLevel="1"/>
    <col min="154" max="154" width="14.42578125" hidden="1" customWidth="1" outlineLevel="1"/>
    <col min="155" max="155" width="14.28515625" hidden="1" customWidth="1" outlineLevel="1"/>
    <col min="156" max="156" width="14.42578125" bestFit="1" customWidth="1" collapsed="1"/>
    <col min="157" max="157" width="13.28515625" customWidth="1" outlineLevel="1"/>
    <col min="158" max="160" width="8.140625" bestFit="1" customWidth="1"/>
    <col min="161" max="161" width="8.140625" hidden="1" customWidth="1" outlineLevel="1"/>
    <col min="162" max="162" width="7" hidden="1" customWidth="1" outlineLevel="1"/>
    <col min="163" max="163" width="14.42578125" bestFit="1" customWidth="1" collapsed="1"/>
    <col min="164" max="164" width="9.85546875" hidden="1" customWidth="1" outlineLevel="1"/>
    <col min="165" max="165" width="10.42578125" hidden="1" customWidth="1" outlineLevel="1"/>
    <col min="166" max="166" width="13.28515625" hidden="1" customWidth="1" outlineLevel="1"/>
    <col min="167" max="167" width="14.42578125" hidden="1" customWidth="1" outlineLevel="1"/>
    <col min="168" max="168" width="14.28515625" hidden="1" customWidth="1" outlineLevel="1"/>
    <col min="169" max="169" width="14.42578125" bestFit="1" customWidth="1" collapsed="1"/>
    <col min="170" max="170" width="13.28515625" customWidth="1" outlineLevel="1"/>
    <col min="171" max="173" width="8.140625" bestFit="1" customWidth="1"/>
    <col min="174" max="174" width="8.140625" hidden="1" customWidth="1" outlineLevel="1"/>
    <col min="175" max="175" width="7" hidden="1" customWidth="1" outlineLevel="1"/>
    <col min="176" max="176" width="14.42578125" bestFit="1" customWidth="1" collapsed="1"/>
    <col min="177" max="177" width="9.85546875" hidden="1" customWidth="1" outlineLevel="1"/>
    <col min="178" max="178" width="10.42578125" hidden="1" customWidth="1" outlineLevel="1"/>
    <col min="179" max="179" width="13.28515625" hidden="1" customWidth="1" outlineLevel="1"/>
    <col min="180" max="180" width="14.42578125" hidden="1" customWidth="1" outlineLevel="1"/>
    <col min="181" max="181" width="14.28515625" hidden="1" customWidth="1" outlineLevel="1"/>
    <col min="182" max="182" width="14.42578125" bestFit="1" customWidth="1" collapsed="1"/>
    <col min="183" max="183" width="13.28515625" customWidth="1" outlineLevel="1"/>
    <col min="184" max="185" width="8.140625" bestFit="1" customWidth="1"/>
    <col min="186" max="186" width="7.5703125" bestFit="1" customWidth="1"/>
    <col min="187" max="188" width="7.5703125" hidden="1" customWidth="1" outlineLevel="1"/>
    <col min="189" max="189" width="14.42578125" bestFit="1" customWidth="1" collapsed="1"/>
    <col min="190" max="190" width="9.85546875" customWidth="1" outlineLevel="1"/>
    <col min="191" max="191" width="12.140625" customWidth="1" outlineLevel="1"/>
    <col min="192" max="194" width="14.42578125" customWidth="1" outlineLevel="1"/>
    <col min="195" max="195" width="14.42578125" bestFit="1" customWidth="1"/>
    <col min="196" max="196" width="13.28515625" customWidth="1" outlineLevel="1"/>
    <col min="197" max="197" width="7.5703125" customWidth="1"/>
    <col min="198" max="198" width="6.42578125" customWidth="1"/>
    <col min="199" max="199" width="7.5703125" customWidth="1"/>
    <col min="200" max="201" width="7.5703125" customWidth="1" outlineLevel="1"/>
    <col min="202" max="202" width="14.42578125" customWidth="1"/>
    <col min="203" max="203" width="9.85546875" customWidth="1" outlineLevel="1"/>
    <col min="204" max="204" width="10.42578125" customWidth="1" outlineLevel="1"/>
    <col min="205" max="205" width="12.7109375" customWidth="1" outlineLevel="1"/>
    <col min="206" max="206" width="12.85546875" customWidth="1" outlineLevel="1"/>
    <col min="207" max="207" width="14.28515625" customWidth="1" outlineLevel="1"/>
    <col min="208" max="208" width="12.7109375" customWidth="1"/>
    <col min="209" max="209" width="12.7109375" bestFit="1" customWidth="1" outlineLevel="1"/>
    <col min="210" max="210" width="7" bestFit="1" customWidth="1"/>
    <col min="211" max="211" width="6.140625" bestFit="1" customWidth="1"/>
    <col min="212" max="212" width="6" bestFit="1" customWidth="1"/>
    <col min="213" max="213" width="4.85546875" hidden="1" customWidth="1" outlineLevel="1"/>
    <col min="214" max="214" width="5.140625" hidden="1" customWidth="1" outlineLevel="1"/>
    <col min="215" max="215" width="7" bestFit="1" customWidth="1" collapsed="1"/>
    <col min="216" max="216" width="9.85546875" hidden="1" customWidth="1" outlineLevel="1"/>
    <col min="217" max="217" width="10.28515625" hidden="1" customWidth="1" outlineLevel="1"/>
    <col min="218" max="218" width="8.5703125" hidden="1" customWidth="1" outlineLevel="1"/>
    <col min="219" max="219" width="12.85546875" hidden="1" customWidth="1" outlineLevel="1"/>
    <col min="220" max="220" width="14.28515625" hidden="1" customWidth="1" outlineLevel="1"/>
    <col min="221" max="221" width="9.28515625" bestFit="1" customWidth="1" collapsed="1"/>
    <col min="222" max="222" width="11.42578125" bestFit="1" customWidth="1"/>
    <col min="223" max="223" width="9.140625" collapsed="1"/>
    <col min="226" max="227" width="9.140625" outlineLevel="1"/>
    <col min="229" max="233" width="9.140625" outlineLevel="1"/>
  </cols>
  <sheetData>
    <row r="2" spans="1:222" x14ac:dyDescent="0.2">
      <c r="B2" s="9" t="s">
        <v>45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9" t="s">
        <v>49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1"/>
      <c r="AB2" s="9" t="s">
        <v>46</v>
      </c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  <c r="AO2" s="9" t="s">
        <v>44</v>
      </c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1"/>
      <c r="BB2" s="9" t="s">
        <v>37</v>
      </c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1"/>
      <c r="BO2" s="9" t="s">
        <v>32</v>
      </c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1"/>
      <c r="CB2" s="9" t="s">
        <v>35</v>
      </c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1"/>
      <c r="CO2" s="9" t="s">
        <v>36</v>
      </c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1"/>
      <c r="DB2" s="9" t="s">
        <v>43</v>
      </c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1"/>
      <c r="DO2" s="9" t="s">
        <v>27</v>
      </c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1"/>
      <c r="EB2" s="9" t="s">
        <v>41</v>
      </c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1"/>
      <c r="EO2" s="9" t="s">
        <v>42</v>
      </c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1"/>
      <c r="FB2" s="9" t="s">
        <v>28</v>
      </c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1"/>
      <c r="FO2" s="9" t="s">
        <v>47</v>
      </c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1"/>
      <c r="GB2" s="9" t="s">
        <v>0</v>
      </c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1"/>
      <c r="GO2" s="9" t="s">
        <v>34</v>
      </c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1"/>
      <c r="HB2" s="9" t="s">
        <v>30</v>
      </c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1"/>
    </row>
    <row r="3" spans="1:222" ht="25.5" x14ac:dyDescent="0.2">
      <c r="A3" s="2"/>
      <c r="B3" s="3" t="s">
        <v>14</v>
      </c>
      <c r="C3" s="3" t="s">
        <v>15</v>
      </c>
      <c r="D3" s="3" t="s">
        <v>16</v>
      </c>
      <c r="E3" s="3" t="s">
        <v>17</v>
      </c>
      <c r="F3" s="3" t="s">
        <v>18</v>
      </c>
      <c r="G3" s="4" t="s">
        <v>19</v>
      </c>
      <c r="H3" s="4" t="s">
        <v>20</v>
      </c>
      <c r="I3" s="4" t="s">
        <v>21</v>
      </c>
      <c r="J3" s="5" t="s">
        <v>22</v>
      </c>
      <c r="K3" s="5" t="s">
        <v>23</v>
      </c>
      <c r="L3" s="4" t="s">
        <v>24</v>
      </c>
      <c r="M3" s="5" t="s">
        <v>25</v>
      </c>
      <c r="N3" s="4" t="s">
        <v>26</v>
      </c>
      <c r="O3" s="3" t="s">
        <v>14</v>
      </c>
      <c r="P3" s="3" t="s">
        <v>15</v>
      </c>
      <c r="Q3" s="3" t="s">
        <v>16</v>
      </c>
      <c r="R3" s="3" t="s">
        <v>17</v>
      </c>
      <c r="S3" s="3" t="s">
        <v>18</v>
      </c>
      <c r="T3" s="4" t="s">
        <v>19</v>
      </c>
      <c r="U3" s="4" t="s">
        <v>20</v>
      </c>
      <c r="V3" s="4" t="s">
        <v>21</v>
      </c>
      <c r="W3" s="5" t="s">
        <v>22</v>
      </c>
      <c r="X3" s="5" t="s">
        <v>23</v>
      </c>
      <c r="Y3" s="4" t="s">
        <v>24</v>
      </c>
      <c r="Z3" s="5" t="s">
        <v>25</v>
      </c>
      <c r="AA3" s="4" t="s">
        <v>26</v>
      </c>
      <c r="AB3" s="3" t="s">
        <v>14</v>
      </c>
      <c r="AC3" s="3" t="s">
        <v>15</v>
      </c>
      <c r="AD3" s="3" t="s">
        <v>16</v>
      </c>
      <c r="AE3" s="3" t="s">
        <v>17</v>
      </c>
      <c r="AF3" s="3" t="s">
        <v>18</v>
      </c>
      <c r="AG3" s="4" t="s">
        <v>19</v>
      </c>
      <c r="AH3" s="4" t="s">
        <v>20</v>
      </c>
      <c r="AI3" s="4" t="s">
        <v>21</v>
      </c>
      <c r="AJ3" s="5" t="s">
        <v>22</v>
      </c>
      <c r="AK3" s="5" t="s">
        <v>23</v>
      </c>
      <c r="AL3" s="4" t="s">
        <v>24</v>
      </c>
      <c r="AM3" s="5" t="s">
        <v>25</v>
      </c>
      <c r="AN3" s="4" t="s">
        <v>26</v>
      </c>
      <c r="AO3" s="3" t="s">
        <v>14</v>
      </c>
      <c r="AP3" s="3" t="s">
        <v>15</v>
      </c>
      <c r="AQ3" s="3" t="s">
        <v>16</v>
      </c>
      <c r="AR3" s="3" t="s">
        <v>17</v>
      </c>
      <c r="AS3" s="3" t="s">
        <v>18</v>
      </c>
      <c r="AT3" s="4" t="s">
        <v>19</v>
      </c>
      <c r="AU3" s="4" t="s">
        <v>20</v>
      </c>
      <c r="AV3" s="4" t="s">
        <v>21</v>
      </c>
      <c r="AW3" s="5" t="s">
        <v>22</v>
      </c>
      <c r="AX3" s="5" t="s">
        <v>23</v>
      </c>
      <c r="AY3" s="4" t="s">
        <v>24</v>
      </c>
      <c r="AZ3" s="5" t="s">
        <v>25</v>
      </c>
      <c r="BA3" s="4" t="s">
        <v>26</v>
      </c>
      <c r="BB3" s="3" t="s">
        <v>14</v>
      </c>
      <c r="BC3" s="3" t="s">
        <v>15</v>
      </c>
      <c r="BD3" s="3" t="s">
        <v>16</v>
      </c>
      <c r="BE3" s="3" t="s">
        <v>17</v>
      </c>
      <c r="BF3" s="3" t="s">
        <v>18</v>
      </c>
      <c r="BG3" s="4" t="s">
        <v>19</v>
      </c>
      <c r="BH3" s="4" t="s">
        <v>20</v>
      </c>
      <c r="BI3" s="4" t="s">
        <v>21</v>
      </c>
      <c r="BJ3" s="5" t="s">
        <v>22</v>
      </c>
      <c r="BK3" s="5" t="s">
        <v>23</v>
      </c>
      <c r="BL3" s="4" t="s">
        <v>24</v>
      </c>
      <c r="BM3" s="5" t="s">
        <v>25</v>
      </c>
      <c r="BN3" s="4" t="s">
        <v>26</v>
      </c>
      <c r="BO3" s="3" t="s">
        <v>14</v>
      </c>
      <c r="BP3" s="3" t="s">
        <v>15</v>
      </c>
      <c r="BQ3" s="3" t="s">
        <v>16</v>
      </c>
      <c r="BR3" s="3" t="s">
        <v>17</v>
      </c>
      <c r="BS3" s="3" t="s">
        <v>18</v>
      </c>
      <c r="BT3" s="4" t="s">
        <v>19</v>
      </c>
      <c r="BU3" s="4" t="s">
        <v>20</v>
      </c>
      <c r="BV3" s="4" t="s">
        <v>21</v>
      </c>
      <c r="BW3" s="5" t="s">
        <v>22</v>
      </c>
      <c r="BX3" s="5" t="s">
        <v>23</v>
      </c>
      <c r="BY3" s="4" t="s">
        <v>24</v>
      </c>
      <c r="BZ3" s="5" t="s">
        <v>25</v>
      </c>
      <c r="CA3" s="4" t="s">
        <v>26</v>
      </c>
      <c r="CB3" s="3" t="s">
        <v>14</v>
      </c>
      <c r="CC3" s="3" t="s">
        <v>15</v>
      </c>
      <c r="CD3" s="3" t="s">
        <v>16</v>
      </c>
      <c r="CE3" s="3" t="s">
        <v>17</v>
      </c>
      <c r="CF3" s="3" t="s">
        <v>18</v>
      </c>
      <c r="CG3" s="4" t="s">
        <v>19</v>
      </c>
      <c r="CH3" s="4" t="s">
        <v>20</v>
      </c>
      <c r="CI3" s="4" t="s">
        <v>21</v>
      </c>
      <c r="CJ3" s="5" t="s">
        <v>22</v>
      </c>
      <c r="CK3" s="5" t="s">
        <v>23</v>
      </c>
      <c r="CL3" s="4" t="s">
        <v>24</v>
      </c>
      <c r="CM3" s="5" t="s">
        <v>25</v>
      </c>
      <c r="CN3" s="4" t="s">
        <v>26</v>
      </c>
      <c r="CO3" s="3" t="s">
        <v>14</v>
      </c>
      <c r="CP3" s="3" t="s">
        <v>15</v>
      </c>
      <c r="CQ3" s="3" t="s">
        <v>16</v>
      </c>
      <c r="CR3" s="3" t="s">
        <v>17</v>
      </c>
      <c r="CS3" s="3" t="s">
        <v>18</v>
      </c>
      <c r="CT3" s="4" t="s">
        <v>19</v>
      </c>
      <c r="CU3" s="4" t="s">
        <v>20</v>
      </c>
      <c r="CV3" s="4" t="s">
        <v>21</v>
      </c>
      <c r="CW3" s="5" t="s">
        <v>22</v>
      </c>
      <c r="CX3" s="5" t="s">
        <v>23</v>
      </c>
      <c r="CY3" s="4" t="s">
        <v>24</v>
      </c>
      <c r="CZ3" s="5" t="s">
        <v>25</v>
      </c>
      <c r="DA3" s="4" t="s">
        <v>26</v>
      </c>
      <c r="DB3" s="3" t="s">
        <v>14</v>
      </c>
      <c r="DC3" s="3" t="s">
        <v>15</v>
      </c>
      <c r="DD3" s="3" t="s">
        <v>16</v>
      </c>
      <c r="DE3" s="3" t="s">
        <v>17</v>
      </c>
      <c r="DF3" s="3" t="s">
        <v>18</v>
      </c>
      <c r="DG3" s="4" t="s">
        <v>19</v>
      </c>
      <c r="DH3" s="4" t="s">
        <v>20</v>
      </c>
      <c r="DI3" s="4" t="s">
        <v>21</v>
      </c>
      <c r="DJ3" s="5" t="s">
        <v>22</v>
      </c>
      <c r="DK3" s="5" t="s">
        <v>23</v>
      </c>
      <c r="DL3" s="4" t="s">
        <v>24</v>
      </c>
      <c r="DM3" s="5" t="s">
        <v>25</v>
      </c>
      <c r="DN3" s="4" t="s">
        <v>26</v>
      </c>
      <c r="DO3" s="3" t="s">
        <v>14</v>
      </c>
      <c r="DP3" s="3" t="s">
        <v>15</v>
      </c>
      <c r="DQ3" s="3" t="s">
        <v>16</v>
      </c>
      <c r="DR3" s="3" t="s">
        <v>17</v>
      </c>
      <c r="DS3" s="3" t="s">
        <v>18</v>
      </c>
      <c r="DT3" s="4" t="s">
        <v>19</v>
      </c>
      <c r="DU3" s="4" t="s">
        <v>20</v>
      </c>
      <c r="DV3" s="4" t="s">
        <v>21</v>
      </c>
      <c r="DW3" s="5" t="s">
        <v>22</v>
      </c>
      <c r="DX3" s="5" t="s">
        <v>23</v>
      </c>
      <c r="DY3" s="4" t="s">
        <v>24</v>
      </c>
      <c r="DZ3" s="5" t="s">
        <v>25</v>
      </c>
      <c r="EA3" s="4" t="s">
        <v>26</v>
      </c>
      <c r="EB3" s="3" t="s">
        <v>14</v>
      </c>
      <c r="EC3" s="3" t="s">
        <v>15</v>
      </c>
      <c r="ED3" s="3" t="s">
        <v>16</v>
      </c>
      <c r="EE3" s="3" t="s">
        <v>17</v>
      </c>
      <c r="EF3" s="3" t="s">
        <v>18</v>
      </c>
      <c r="EG3" s="4" t="s">
        <v>19</v>
      </c>
      <c r="EH3" s="4" t="s">
        <v>20</v>
      </c>
      <c r="EI3" s="4" t="s">
        <v>21</v>
      </c>
      <c r="EJ3" s="5" t="s">
        <v>22</v>
      </c>
      <c r="EK3" s="5" t="s">
        <v>23</v>
      </c>
      <c r="EL3" s="4" t="s">
        <v>24</v>
      </c>
      <c r="EM3" s="5" t="s">
        <v>25</v>
      </c>
      <c r="EN3" s="4" t="s">
        <v>26</v>
      </c>
      <c r="EO3" s="3" t="s">
        <v>14</v>
      </c>
      <c r="EP3" s="3" t="s">
        <v>15</v>
      </c>
      <c r="EQ3" s="3" t="s">
        <v>16</v>
      </c>
      <c r="ER3" s="3" t="s">
        <v>17</v>
      </c>
      <c r="ES3" s="3" t="s">
        <v>18</v>
      </c>
      <c r="ET3" s="4" t="s">
        <v>19</v>
      </c>
      <c r="EU3" s="4" t="s">
        <v>20</v>
      </c>
      <c r="EV3" s="4" t="s">
        <v>21</v>
      </c>
      <c r="EW3" s="5" t="s">
        <v>22</v>
      </c>
      <c r="EX3" s="5" t="s">
        <v>23</v>
      </c>
      <c r="EY3" s="4" t="s">
        <v>24</v>
      </c>
      <c r="EZ3" s="5" t="s">
        <v>25</v>
      </c>
      <c r="FA3" s="4" t="s">
        <v>26</v>
      </c>
      <c r="FB3" s="3" t="s">
        <v>14</v>
      </c>
      <c r="FC3" s="3" t="s">
        <v>15</v>
      </c>
      <c r="FD3" s="3" t="s">
        <v>16</v>
      </c>
      <c r="FE3" s="3" t="s">
        <v>17</v>
      </c>
      <c r="FF3" s="3" t="s">
        <v>18</v>
      </c>
      <c r="FG3" s="4" t="s">
        <v>19</v>
      </c>
      <c r="FH3" s="4" t="s">
        <v>20</v>
      </c>
      <c r="FI3" s="4" t="s">
        <v>21</v>
      </c>
      <c r="FJ3" s="5" t="s">
        <v>22</v>
      </c>
      <c r="FK3" s="5" t="s">
        <v>23</v>
      </c>
      <c r="FL3" s="4" t="s">
        <v>24</v>
      </c>
      <c r="FM3" s="5" t="s">
        <v>25</v>
      </c>
      <c r="FN3" s="4" t="s">
        <v>26</v>
      </c>
      <c r="FO3" s="3" t="s">
        <v>14</v>
      </c>
      <c r="FP3" s="3" t="s">
        <v>15</v>
      </c>
      <c r="FQ3" s="3" t="s">
        <v>16</v>
      </c>
      <c r="FR3" s="3" t="s">
        <v>17</v>
      </c>
      <c r="FS3" s="3" t="s">
        <v>18</v>
      </c>
      <c r="FT3" s="4" t="s">
        <v>19</v>
      </c>
      <c r="FU3" s="4" t="s">
        <v>20</v>
      </c>
      <c r="FV3" s="4" t="s">
        <v>21</v>
      </c>
      <c r="FW3" s="5" t="s">
        <v>22</v>
      </c>
      <c r="FX3" s="5" t="s">
        <v>23</v>
      </c>
      <c r="FY3" s="4" t="s">
        <v>24</v>
      </c>
      <c r="FZ3" s="5" t="s">
        <v>25</v>
      </c>
      <c r="GA3" s="4" t="s">
        <v>26</v>
      </c>
      <c r="GB3" s="3" t="s">
        <v>14</v>
      </c>
      <c r="GC3" s="3" t="s">
        <v>15</v>
      </c>
      <c r="GD3" s="3" t="s">
        <v>16</v>
      </c>
      <c r="GE3" s="3" t="s">
        <v>17</v>
      </c>
      <c r="GF3" s="3" t="s">
        <v>18</v>
      </c>
      <c r="GG3" s="4" t="s">
        <v>19</v>
      </c>
      <c r="GH3" s="4" t="s">
        <v>20</v>
      </c>
      <c r="GI3" s="4" t="s">
        <v>21</v>
      </c>
      <c r="GJ3" s="5" t="s">
        <v>22</v>
      </c>
      <c r="GK3" s="5" t="s">
        <v>23</v>
      </c>
      <c r="GL3" s="4" t="s">
        <v>24</v>
      </c>
      <c r="GM3" s="5" t="s">
        <v>25</v>
      </c>
      <c r="GN3" s="4" t="s">
        <v>26</v>
      </c>
      <c r="GO3" s="3" t="s">
        <v>14</v>
      </c>
      <c r="GP3" s="3" t="s">
        <v>15</v>
      </c>
      <c r="GQ3" s="3" t="s">
        <v>16</v>
      </c>
      <c r="GR3" s="3" t="s">
        <v>17</v>
      </c>
      <c r="GS3" s="3" t="s">
        <v>18</v>
      </c>
      <c r="GT3" s="4" t="s">
        <v>19</v>
      </c>
      <c r="GU3" s="4" t="s">
        <v>20</v>
      </c>
      <c r="GV3" s="4" t="s">
        <v>21</v>
      </c>
      <c r="GW3" s="5" t="s">
        <v>22</v>
      </c>
      <c r="GX3" s="5" t="s">
        <v>23</v>
      </c>
      <c r="GY3" s="4" t="s">
        <v>24</v>
      </c>
      <c r="GZ3" s="5" t="s">
        <v>25</v>
      </c>
      <c r="HA3" s="4" t="s">
        <v>26</v>
      </c>
      <c r="HB3" s="3" t="s">
        <v>14</v>
      </c>
      <c r="HC3" s="3" t="s">
        <v>15</v>
      </c>
      <c r="HD3" s="3" t="s">
        <v>16</v>
      </c>
      <c r="HE3" s="3" t="s">
        <v>17</v>
      </c>
      <c r="HF3" s="3" t="s">
        <v>18</v>
      </c>
      <c r="HG3" s="4" t="s">
        <v>19</v>
      </c>
      <c r="HH3" s="4" t="s">
        <v>20</v>
      </c>
      <c r="HI3" s="4" t="s">
        <v>21</v>
      </c>
      <c r="HJ3" s="5" t="s">
        <v>22</v>
      </c>
      <c r="HK3" s="5" t="s">
        <v>23</v>
      </c>
      <c r="HL3" s="4" t="s">
        <v>24</v>
      </c>
      <c r="HM3" s="5" t="s">
        <v>25</v>
      </c>
      <c r="HN3" s="4" t="s">
        <v>26</v>
      </c>
    </row>
    <row r="4" spans="1:222" x14ac:dyDescent="0.2">
      <c r="A4" s="1"/>
      <c r="B4" s="6"/>
      <c r="C4" s="6"/>
      <c r="D4" s="6"/>
      <c r="E4" s="6"/>
      <c r="F4" s="6"/>
      <c r="G4" s="7"/>
      <c r="H4" s="7"/>
      <c r="I4" s="7"/>
      <c r="J4" s="8"/>
      <c r="K4" s="8"/>
      <c r="L4" s="7"/>
      <c r="M4" s="8"/>
      <c r="N4" s="7"/>
      <c r="O4" s="6"/>
      <c r="P4" s="6"/>
      <c r="Q4" s="6"/>
      <c r="R4" s="6"/>
      <c r="S4" s="6"/>
      <c r="T4" s="7"/>
      <c r="U4" s="7"/>
      <c r="V4" s="7"/>
      <c r="W4" s="8"/>
      <c r="X4" s="8"/>
      <c r="Y4" s="7"/>
      <c r="Z4" s="8"/>
      <c r="AA4" s="7"/>
      <c r="AB4" s="6"/>
      <c r="AC4" s="6"/>
      <c r="AD4" s="6"/>
      <c r="AE4" s="6"/>
      <c r="AF4" s="6"/>
      <c r="AG4" s="7"/>
      <c r="AH4" s="7"/>
      <c r="AI4" s="7"/>
      <c r="AJ4" s="8"/>
      <c r="AK4" s="8"/>
      <c r="AL4" s="7"/>
      <c r="AM4" s="8"/>
      <c r="AN4" s="7"/>
      <c r="AO4" s="6"/>
      <c r="AP4" s="6"/>
      <c r="AQ4" s="6"/>
      <c r="AR4" s="6"/>
      <c r="AS4" s="6"/>
      <c r="AT4" s="7"/>
      <c r="AU4" s="7"/>
      <c r="AV4" s="7"/>
      <c r="AW4" s="8"/>
      <c r="AX4" s="8"/>
      <c r="AY4" s="7"/>
      <c r="AZ4" s="8"/>
      <c r="BA4" s="7"/>
      <c r="BB4" s="6"/>
      <c r="BC4" s="6"/>
      <c r="BD4" s="6"/>
      <c r="BE4" s="6"/>
      <c r="BF4" s="6"/>
      <c r="BG4" s="7"/>
      <c r="BH4" s="7"/>
      <c r="BI4" s="7"/>
      <c r="BJ4" s="8"/>
      <c r="BK4" s="8"/>
      <c r="BL4" s="7"/>
      <c r="BM4" s="8"/>
      <c r="BN4" s="7"/>
      <c r="BO4" s="6"/>
      <c r="BP4" s="6"/>
      <c r="BQ4" s="6"/>
      <c r="BR4" s="6"/>
      <c r="BS4" s="6"/>
      <c r="BT4" s="7"/>
      <c r="BU4" s="7"/>
      <c r="BV4" s="7"/>
      <c r="BW4" s="8"/>
      <c r="BX4" s="8"/>
      <c r="BY4" s="7"/>
      <c r="BZ4" s="8"/>
      <c r="CA4" s="7"/>
      <c r="CB4" s="6"/>
      <c r="CC4" s="6"/>
      <c r="CD4" s="6"/>
      <c r="CE4" s="6"/>
      <c r="CF4" s="6"/>
      <c r="CG4" s="7"/>
      <c r="CH4" s="7"/>
      <c r="CI4" s="7"/>
      <c r="CJ4" s="8"/>
      <c r="CK4" s="8"/>
      <c r="CL4" s="7"/>
      <c r="CM4" s="8"/>
      <c r="CN4" s="7"/>
      <c r="CO4" s="6"/>
      <c r="CP4" s="6"/>
      <c r="CQ4" s="6"/>
      <c r="CR4" s="6"/>
      <c r="CS4" s="6"/>
      <c r="CT4" s="7"/>
      <c r="CU4" s="7"/>
      <c r="CV4" s="7"/>
      <c r="CW4" s="8"/>
      <c r="CX4" s="8"/>
      <c r="CY4" s="7"/>
      <c r="CZ4" s="8"/>
      <c r="DA4" s="7"/>
      <c r="DB4" s="6"/>
      <c r="DC4" s="6"/>
      <c r="DD4" s="6"/>
      <c r="DE4" s="6"/>
      <c r="DF4" s="6"/>
      <c r="DG4" s="7"/>
      <c r="DH4" s="7"/>
      <c r="DI4" s="7"/>
      <c r="DJ4" s="8"/>
      <c r="DK4" s="8"/>
      <c r="DL4" s="7"/>
      <c r="DM4" s="8"/>
      <c r="DN4" s="7"/>
      <c r="DO4" s="6"/>
      <c r="DP4" s="6"/>
      <c r="DQ4" s="6"/>
      <c r="DR4" s="6"/>
      <c r="DS4" s="6"/>
      <c r="DT4" s="7"/>
      <c r="DU4" s="7"/>
      <c r="DV4" s="7"/>
      <c r="DW4" s="8"/>
      <c r="DX4" s="8"/>
      <c r="DY4" s="7"/>
      <c r="DZ4" s="8"/>
      <c r="EA4" s="7"/>
      <c r="EB4" s="6"/>
      <c r="EC4" s="6"/>
      <c r="ED4" s="6"/>
      <c r="EE4" s="6"/>
      <c r="EF4" s="6"/>
      <c r="EG4" s="7"/>
      <c r="EH4" s="7"/>
      <c r="EI4" s="7"/>
      <c r="EJ4" s="8"/>
      <c r="EK4" s="8"/>
      <c r="EL4" s="7"/>
      <c r="EM4" s="8"/>
      <c r="EN4" s="7"/>
      <c r="EO4" s="6"/>
      <c r="EP4" s="6"/>
      <c r="EQ4" s="6"/>
      <c r="ER4" s="6"/>
      <c r="ES4" s="6"/>
      <c r="ET4" s="7"/>
      <c r="EU4" s="7"/>
      <c r="EV4" s="7"/>
      <c r="EW4" s="8"/>
      <c r="EX4" s="8"/>
      <c r="EY4" s="7"/>
      <c r="EZ4" s="8"/>
      <c r="FA4" s="7"/>
      <c r="FB4" s="6"/>
      <c r="FC4" s="6"/>
      <c r="FD4" s="6"/>
      <c r="FE4" s="6"/>
      <c r="FF4" s="6"/>
      <c r="FG4" s="7"/>
      <c r="FH4" s="7"/>
      <c r="FI4" s="7"/>
      <c r="FJ4" s="8"/>
      <c r="FK4" s="8"/>
      <c r="FL4" s="7"/>
      <c r="FM4" s="8"/>
      <c r="FN4" s="7"/>
      <c r="FO4" s="6"/>
      <c r="FP4" s="6"/>
      <c r="FQ4" s="6"/>
      <c r="FR4" s="6"/>
      <c r="FS4" s="6"/>
      <c r="FT4" s="7"/>
      <c r="FU4" s="7"/>
      <c r="FV4" s="7"/>
      <c r="FW4" s="8"/>
      <c r="FX4" s="8"/>
      <c r="FY4" s="7"/>
      <c r="FZ4" s="8"/>
      <c r="GA4" s="7"/>
      <c r="GB4" s="6"/>
      <c r="GC4" s="6"/>
      <c r="GD4" s="6"/>
      <c r="GE4" s="6"/>
      <c r="GF4" s="6"/>
      <c r="GG4" s="7"/>
      <c r="GH4" s="7"/>
      <c r="GI4" s="7"/>
      <c r="GJ4" s="8"/>
      <c r="GK4" s="8"/>
      <c r="GL4" s="7"/>
      <c r="GM4" s="8"/>
      <c r="GN4" s="7"/>
      <c r="GO4" s="6"/>
      <c r="GP4" s="6"/>
      <c r="GQ4" s="6"/>
      <c r="GR4" s="6"/>
      <c r="GS4" s="6"/>
      <c r="GT4" s="7"/>
      <c r="GU4" s="7"/>
      <c r="GV4" s="7"/>
      <c r="GW4" s="8"/>
      <c r="GX4" s="8"/>
      <c r="GY4" s="7"/>
      <c r="GZ4" s="8"/>
      <c r="HA4" s="7"/>
      <c r="HB4" s="6">
        <f t="shared" ref="HB4:HB67" si="0">DO4+FB4-GB4+BO4+CB4+CO4+BB4+EB4+EO4+DB4+AO4+B4+AB4+FO4+O4</f>
        <v>0</v>
      </c>
      <c r="HC4" s="6">
        <f t="shared" ref="HC4:HC67" si="1">DP4+FC4-GC4+BP4+CC4+CP4+BC4+EC4+EP4+DC4+AP4+C4+AC4+FP4+P4</f>
        <v>0</v>
      </c>
      <c r="HD4" s="6">
        <f t="shared" ref="HD4:HD67" si="2">DQ4+FD4-GD4+BQ4+CD4+CQ4+BD4+ED4+EQ4+DD4+AQ4+D4+AD4+FQ4+Q4</f>
        <v>0</v>
      </c>
      <c r="HE4" s="6">
        <f t="shared" ref="HE4:HE67" si="3">DR4+FE4-GE4+BR4+CE4+CR4+BE4+EE4+ER4+DE4+AR4+E4+AE4+FR4+R4</f>
        <v>0</v>
      </c>
      <c r="HF4" s="6">
        <f t="shared" ref="HF4:HF67" si="4">DS4+FF4-GF4+BS4+CF4+CS4+BF4+EF4+ES4+DF4+AS4+F4+AF4+FS4+S4</f>
        <v>0</v>
      </c>
      <c r="HG4" s="7">
        <f t="shared" ref="HG4:HG67" si="5">DT4+FG4-GG4+BT4+CG4+CT4+BG4+EG4+ET4+DG4+AT4+G4+AG4+FT4+T4</f>
        <v>0</v>
      </c>
      <c r="HH4" s="7">
        <f t="shared" ref="HH4:HH67" si="6">DU4+FH4-GH4+BU4+CH4+CU4+BH4+EH4+EU4+DH4+AU4+H4+AH4+FU4+U4</f>
        <v>0</v>
      </c>
      <c r="HI4" s="7">
        <f t="shared" ref="HI4:HI67" si="7">DV4+FI4-GI4+BV4+CI4+CV4+BI4+EI4+EV4+DI4+AV4+I4+AI4+FV4+V4</f>
        <v>0</v>
      </c>
      <c r="HJ4" s="8">
        <f t="shared" ref="HJ4:HJ67" si="8">DW4+FJ4-GJ4+BW4+CJ4+CW4+BJ4+EJ4+EW4+DJ4+AW4+J4+AJ4+FW4+W4</f>
        <v>0</v>
      </c>
      <c r="HK4" s="8">
        <f t="shared" ref="HK4:HK67" si="9">DX4+FK4-GK4+BX4+CK4+CX4+BK4+EK4+EX4+DK4+AX4+K4+AK4+FX4+X4</f>
        <v>0</v>
      </c>
      <c r="HL4" s="7">
        <f t="shared" ref="HL4:HL67" si="10">DY4+FL4-GL4+BY4+CL4+CY4+BL4+EL4+EY4+DL4+AY4+L4+AL4+FY4+Y4</f>
        <v>0</v>
      </c>
      <c r="HM4" s="8">
        <f t="shared" ref="HM4:HM67" si="11">DZ4+FM4-GM4+BZ4+CM4+CZ4+BM4+EM4+EZ4+DM4+AZ4+M4+AM4+FZ4+Z4</f>
        <v>0</v>
      </c>
      <c r="HN4" s="7">
        <f t="shared" ref="HN4:HN67" si="12">EA4+FN4-GN4+CA4+CN4+DA4+BN4+EN4+FA4+DN4+BA4+N4+AN4+GA4+AA4</f>
        <v>0</v>
      </c>
    </row>
    <row r="5" spans="1:222" x14ac:dyDescent="0.2">
      <c r="A5" s="1" t="s">
        <v>13</v>
      </c>
      <c r="B5" s="6">
        <f>'1111 celkem'!B6-'1111 celkem'!B5</f>
        <v>0</v>
      </c>
      <c r="C5" s="6">
        <f>'1111 celkem'!C6-'1111 celkem'!C5</f>
        <v>0</v>
      </c>
      <c r="D5" s="6">
        <f>'1111 celkem'!D6-'1111 celkem'!D5</f>
        <v>0</v>
      </c>
      <c r="E5" s="6">
        <f>'1111 celkem'!E6-'1111 celkem'!E5</f>
        <v>0</v>
      </c>
      <c r="F5" s="6">
        <f>'1111 celkem'!F6-'1111 celkem'!F5</f>
        <v>0</v>
      </c>
      <c r="G5" s="7">
        <f>'1111 celkem'!G6-'1111 celkem'!G5</f>
        <v>0</v>
      </c>
      <c r="H5" s="7">
        <f>'1111 celkem'!H6-'1111 celkem'!H5</f>
        <v>0</v>
      </c>
      <c r="I5" s="7">
        <f>'1111 celkem'!I6-'1111 celkem'!I5</f>
        <v>0</v>
      </c>
      <c r="J5" s="8">
        <f>'1111 celkem'!J6-'1111 celkem'!J5</f>
        <v>0</v>
      </c>
      <c r="K5" s="8">
        <f>'1111 celkem'!K6-'1111 celkem'!K5</f>
        <v>0</v>
      </c>
      <c r="L5" s="7">
        <f>'1111 celkem'!L6-'1111 celkem'!L5</f>
        <v>0</v>
      </c>
      <c r="M5" s="8">
        <f>'1111 celkem'!M6-'1111 celkem'!M5</f>
        <v>0</v>
      </c>
      <c r="N5" s="7">
        <f>'1111 celkem'!N6-'1111 celkem'!N5</f>
        <v>0</v>
      </c>
      <c r="O5" s="6">
        <f>'1111 celkem'!O6-'1111 celkem'!O5</f>
        <v>0</v>
      </c>
      <c r="P5" s="6">
        <f>'1111 celkem'!P6-'1111 celkem'!P5</f>
        <v>0</v>
      </c>
      <c r="Q5" s="6">
        <f>'1111 celkem'!Q6-'1111 celkem'!Q5</f>
        <v>0</v>
      </c>
      <c r="R5" s="6">
        <f>'1111 celkem'!R6-'1111 celkem'!R5</f>
        <v>0</v>
      </c>
      <c r="S5" s="6">
        <f>'1111 celkem'!S6-'1111 celkem'!S5</f>
        <v>0</v>
      </c>
      <c r="T5" s="7">
        <f>'1111 celkem'!T6-'1111 celkem'!T5</f>
        <v>0</v>
      </c>
      <c r="U5" s="7">
        <f>'1111 celkem'!U6-'1111 celkem'!U5</f>
        <v>0</v>
      </c>
      <c r="V5" s="7">
        <f>'1111 celkem'!V6-'1111 celkem'!V5</f>
        <v>0</v>
      </c>
      <c r="W5" s="8">
        <f>'1111 celkem'!W6-'1111 celkem'!W5</f>
        <v>0</v>
      </c>
      <c r="X5" s="8">
        <f>'1111 celkem'!X6-'1111 celkem'!X5</f>
        <v>0</v>
      </c>
      <c r="Y5" s="7">
        <f>'1111 celkem'!Y6-'1111 celkem'!Y5</f>
        <v>0</v>
      </c>
      <c r="Z5" s="8">
        <f>'1111 celkem'!Z6-'1111 celkem'!Z5</f>
        <v>0</v>
      </c>
      <c r="AA5" s="7">
        <f>'1111 celkem'!AA6-'1111 celkem'!AA5</f>
        <v>0</v>
      </c>
      <c r="AB5" s="6">
        <f>'1111 celkem'!AB6-'1111 celkem'!AB5</f>
        <v>0</v>
      </c>
      <c r="AC5" s="6">
        <f>'1111 celkem'!AC6-'1111 celkem'!AC5</f>
        <v>0</v>
      </c>
      <c r="AD5" s="6">
        <f>'1111 celkem'!AD6-'1111 celkem'!AD5</f>
        <v>0</v>
      </c>
      <c r="AE5" s="6">
        <f>'1111 celkem'!AE6-'1111 celkem'!AE5</f>
        <v>0</v>
      </c>
      <c r="AF5" s="6">
        <f>'1111 celkem'!AF6-'1111 celkem'!AF5</f>
        <v>0</v>
      </c>
      <c r="AG5" s="7">
        <f>'1111 celkem'!AG6-'1111 celkem'!AG5</f>
        <v>0</v>
      </c>
      <c r="AH5" s="7">
        <f>'1111 celkem'!AH6-'1111 celkem'!AH5</f>
        <v>0</v>
      </c>
      <c r="AI5" s="7">
        <f>'1111 celkem'!AI6-'1111 celkem'!AI5</f>
        <v>0</v>
      </c>
      <c r="AJ5" s="8">
        <f>'1111 celkem'!AJ6-'1111 celkem'!AJ5</f>
        <v>0</v>
      </c>
      <c r="AK5" s="8">
        <f>'1111 celkem'!AK6-'1111 celkem'!AK5</f>
        <v>0</v>
      </c>
      <c r="AL5" s="7">
        <f>'1111 celkem'!AL6-'1111 celkem'!AL5</f>
        <v>0</v>
      </c>
      <c r="AM5" s="8">
        <f>'1111 celkem'!AM6-'1111 celkem'!AM5</f>
        <v>0</v>
      </c>
      <c r="AN5" s="7">
        <f>'1111 celkem'!AN6-'1111 celkem'!AN5</f>
        <v>0</v>
      </c>
      <c r="AO5" s="6">
        <f>'1111 celkem'!AO6-'1111 celkem'!AO5</f>
        <v>0</v>
      </c>
      <c r="AP5" s="6">
        <f>'1111 celkem'!AP6-'1111 celkem'!AP5</f>
        <v>0</v>
      </c>
      <c r="AQ5" s="6">
        <f>'1111 celkem'!AQ6-'1111 celkem'!AQ5</f>
        <v>0</v>
      </c>
      <c r="AR5" s="6">
        <f>'1111 celkem'!AR6-'1111 celkem'!AR5</f>
        <v>0</v>
      </c>
      <c r="AS5" s="6">
        <f>'1111 celkem'!AS6-'1111 celkem'!AS5</f>
        <v>0</v>
      </c>
      <c r="AT5" s="7">
        <f>'1111 celkem'!AT6-'1111 celkem'!AT5</f>
        <v>0</v>
      </c>
      <c r="AU5" s="7">
        <f>'1111 celkem'!AU6-'1111 celkem'!AU5</f>
        <v>0</v>
      </c>
      <c r="AV5" s="7">
        <f>'1111 celkem'!AV6-'1111 celkem'!AV5</f>
        <v>0</v>
      </c>
      <c r="AW5" s="8">
        <f>'1111 celkem'!AW6-'1111 celkem'!AW5</f>
        <v>0</v>
      </c>
      <c r="AX5" s="8">
        <f>'1111 celkem'!AX6-'1111 celkem'!AX5</f>
        <v>0</v>
      </c>
      <c r="AY5" s="7">
        <f>'1111 celkem'!AY6-'1111 celkem'!AY5</f>
        <v>0</v>
      </c>
      <c r="AZ5" s="8">
        <f>'1111 celkem'!AZ6-'1111 celkem'!AZ5</f>
        <v>0</v>
      </c>
      <c r="BA5" s="7">
        <f>'1111 celkem'!BA6-'1111 celkem'!BA5</f>
        <v>0</v>
      </c>
      <c r="BB5" s="6">
        <f>'1111 celkem'!BB6-'1111 celkem'!BB5</f>
        <v>0</v>
      </c>
      <c r="BC5" s="6">
        <f>'1111 celkem'!BC6-'1111 celkem'!BC5</f>
        <v>0</v>
      </c>
      <c r="BD5" s="6">
        <f>'1111 celkem'!BD6-'1111 celkem'!BD5</f>
        <v>0</v>
      </c>
      <c r="BE5" s="6">
        <f>'1111 celkem'!BE6-'1111 celkem'!BE5</f>
        <v>0</v>
      </c>
      <c r="BF5" s="6">
        <f>'1111 celkem'!BF6-'1111 celkem'!BF5</f>
        <v>0</v>
      </c>
      <c r="BG5" s="7">
        <f>'1111 celkem'!BG6-'1111 celkem'!BG5</f>
        <v>0</v>
      </c>
      <c r="BH5" s="7">
        <f>'1111 celkem'!BH6-'1111 celkem'!BH5</f>
        <v>0</v>
      </c>
      <c r="BI5" s="7">
        <f>'1111 celkem'!BI6-'1111 celkem'!BI5</f>
        <v>0</v>
      </c>
      <c r="BJ5" s="8">
        <f>'1111 celkem'!BJ6-'1111 celkem'!BJ5</f>
        <v>0</v>
      </c>
      <c r="BK5" s="8">
        <f>'1111 celkem'!BK6-'1111 celkem'!BK5</f>
        <v>0</v>
      </c>
      <c r="BL5" s="7">
        <f>'1111 celkem'!BL6-'1111 celkem'!BL5</f>
        <v>0</v>
      </c>
      <c r="BM5" s="8">
        <f>'1111 celkem'!BM6-'1111 celkem'!BM5</f>
        <v>0</v>
      </c>
      <c r="BN5" s="7">
        <f>'1111 celkem'!BN6-'1111 celkem'!BN5</f>
        <v>0</v>
      </c>
      <c r="BO5" s="6">
        <f>'1111 celkem'!BO6-'1111 celkem'!BO5</f>
        <v>0</v>
      </c>
      <c r="BP5" s="6">
        <f>'1111 celkem'!BP6-'1111 celkem'!BP5</f>
        <v>0</v>
      </c>
      <c r="BQ5" s="6">
        <f>'1111 celkem'!BQ6-'1111 celkem'!BQ5</f>
        <v>0</v>
      </c>
      <c r="BR5" s="6">
        <f>'1111 celkem'!BR6-'1111 celkem'!BR5</f>
        <v>0</v>
      </c>
      <c r="BS5" s="6">
        <f>'1111 celkem'!BS6-'1111 celkem'!BS5</f>
        <v>0</v>
      </c>
      <c r="BT5" s="7">
        <f>'1111 celkem'!BT6-'1111 celkem'!BT5</f>
        <v>0</v>
      </c>
      <c r="BU5" s="7">
        <f>'1111 celkem'!BU6-'1111 celkem'!BU5</f>
        <v>0</v>
      </c>
      <c r="BV5" s="7">
        <f>'1111 celkem'!BV6-'1111 celkem'!BV5</f>
        <v>0</v>
      </c>
      <c r="BW5" s="8">
        <f>'1111 celkem'!BW6-'1111 celkem'!BW5</f>
        <v>0</v>
      </c>
      <c r="BX5" s="8">
        <f>'1111 celkem'!BX6-'1111 celkem'!BX5</f>
        <v>0</v>
      </c>
      <c r="BY5" s="7">
        <f>'1111 celkem'!BY6-'1111 celkem'!BY5</f>
        <v>0</v>
      </c>
      <c r="BZ5" s="8">
        <f>'1111 celkem'!BZ6-'1111 celkem'!BZ5</f>
        <v>0</v>
      </c>
      <c r="CA5" s="7">
        <f>'1111 celkem'!CA6-'1111 celkem'!CA5</f>
        <v>0</v>
      </c>
      <c r="CB5" s="6">
        <f>'1111 celkem'!CB6-'1111 celkem'!CB5</f>
        <v>0</v>
      </c>
      <c r="CC5" s="6">
        <f>'1111 celkem'!CC6-'1111 celkem'!CC5</f>
        <v>0</v>
      </c>
      <c r="CD5" s="6">
        <f>'1111 celkem'!CD6-'1111 celkem'!CD5</f>
        <v>0</v>
      </c>
      <c r="CE5" s="6">
        <f>'1111 celkem'!CE6-'1111 celkem'!CE5</f>
        <v>0</v>
      </c>
      <c r="CF5" s="6">
        <f>'1111 celkem'!CF6-'1111 celkem'!CF5</f>
        <v>0</v>
      </c>
      <c r="CG5" s="7">
        <f>'1111 celkem'!CG6-'1111 celkem'!CG5</f>
        <v>0</v>
      </c>
      <c r="CH5" s="7">
        <f>'1111 celkem'!CH6-'1111 celkem'!CH5</f>
        <v>0</v>
      </c>
      <c r="CI5" s="7">
        <f>'1111 celkem'!CI6-'1111 celkem'!CI5</f>
        <v>0</v>
      </c>
      <c r="CJ5" s="8">
        <f>'1111 celkem'!CJ6-'1111 celkem'!CJ5</f>
        <v>0</v>
      </c>
      <c r="CK5" s="8">
        <f>'1111 celkem'!CK6-'1111 celkem'!CK5</f>
        <v>0</v>
      </c>
      <c r="CL5" s="7">
        <f>'1111 celkem'!CL6-'1111 celkem'!CL5</f>
        <v>0</v>
      </c>
      <c r="CM5" s="8">
        <f>'1111 celkem'!CM6-'1111 celkem'!CM5</f>
        <v>0</v>
      </c>
      <c r="CN5" s="7">
        <f>'1111 celkem'!CN6-'1111 celkem'!CN5</f>
        <v>0</v>
      </c>
      <c r="CO5" s="6">
        <f>'1111 celkem'!CO6-'1111 celkem'!CO5</f>
        <v>0</v>
      </c>
      <c r="CP5" s="6">
        <f>'1111 celkem'!CP6-'1111 celkem'!CP5</f>
        <v>0</v>
      </c>
      <c r="CQ5" s="6">
        <f>'1111 celkem'!CQ6-'1111 celkem'!CQ5</f>
        <v>0</v>
      </c>
      <c r="CR5" s="6">
        <f>'1111 celkem'!CR6-'1111 celkem'!CR5</f>
        <v>0</v>
      </c>
      <c r="CS5" s="6">
        <f>'1111 celkem'!CS6-'1111 celkem'!CS5</f>
        <v>0</v>
      </c>
      <c r="CT5" s="7">
        <f>'1111 celkem'!CT6-'1111 celkem'!CT5</f>
        <v>0</v>
      </c>
      <c r="CU5" s="7">
        <f>'1111 celkem'!CU6-'1111 celkem'!CU5</f>
        <v>0</v>
      </c>
      <c r="CV5" s="7">
        <f>'1111 celkem'!CV6-'1111 celkem'!CV5</f>
        <v>0</v>
      </c>
      <c r="CW5" s="8">
        <f>'1111 celkem'!CW6-'1111 celkem'!CW5</f>
        <v>0</v>
      </c>
      <c r="CX5" s="8">
        <f>'1111 celkem'!CX6-'1111 celkem'!CX5</f>
        <v>0</v>
      </c>
      <c r="CY5" s="7">
        <f>'1111 celkem'!CY6-'1111 celkem'!CY5</f>
        <v>0</v>
      </c>
      <c r="CZ5" s="8">
        <f>'1111 celkem'!CZ6-'1111 celkem'!CZ5</f>
        <v>0</v>
      </c>
      <c r="DA5" s="7">
        <f>'1111 celkem'!DA6-'1111 celkem'!DA5</f>
        <v>0</v>
      </c>
      <c r="DB5" s="6">
        <f>'1111 celkem'!DB6-'1111 celkem'!DB5</f>
        <v>0</v>
      </c>
      <c r="DC5" s="6">
        <f>'1111 celkem'!DC6-'1111 celkem'!DC5</f>
        <v>0</v>
      </c>
      <c r="DD5" s="6">
        <f>'1111 celkem'!DD6-'1111 celkem'!DD5</f>
        <v>0</v>
      </c>
      <c r="DE5" s="6">
        <f>'1111 celkem'!DE6-'1111 celkem'!DE5</f>
        <v>0</v>
      </c>
      <c r="DF5" s="6">
        <f>'1111 celkem'!DF6-'1111 celkem'!DF5</f>
        <v>0</v>
      </c>
      <c r="DG5" s="7">
        <f>'1111 celkem'!DG6-'1111 celkem'!DG5</f>
        <v>0</v>
      </c>
      <c r="DH5" s="7">
        <f>'1111 celkem'!DH6-'1111 celkem'!DH5</f>
        <v>0</v>
      </c>
      <c r="DI5" s="7">
        <f>'1111 celkem'!DI6-'1111 celkem'!DI5</f>
        <v>0</v>
      </c>
      <c r="DJ5" s="8">
        <f>'1111 celkem'!DJ6-'1111 celkem'!DJ5</f>
        <v>0</v>
      </c>
      <c r="DK5" s="8">
        <f>'1111 celkem'!DK6-'1111 celkem'!DK5</f>
        <v>0</v>
      </c>
      <c r="DL5" s="7">
        <f>'1111 celkem'!DL6-'1111 celkem'!DL5</f>
        <v>0</v>
      </c>
      <c r="DM5" s="8">
        <f>'1111 celkem'!DM6-'1111 celkem'!DM5</f>
        <v>0</v>
      </c>
      <c r="DN5" s="7">
        <f>'1111 celkem'!DN6-'1111 celkem'!DN5</f>
        <v>0</v>
      </c>
      <c r="DO5" s="6">
        <f>'1111 celkem'!DO6-'1111 celkem'!DO5</f>
        <v>23020</v>
      </c>
      <c r="DP5" s="6">
        <f>'1111 celkem'!DP6-'1111 celkem'!DP5</f>
        <v>65</v>
      </c>
      <c r="DQ5" s="6">
        <f>'1111 celkem'!DQ6-'1111 celkem'!DQ5</f>
        <v>22955</v>
      </c>
      <c r="DR5" s="6">
        <f>'1111 celkem'!DR6-'1111 celkem'!DR5</f>
        <v>11309</v>
      </c>
      <c r="DS5" s="6">
        <f>'1111 celkem'!DS6-'1111 celkem'!DS5</f>
        <v>11646</v>
      </c>
      <c r="DT5" s="7">
        <f>'1111 celkem'!DT6-'1111 celkem'!DT5</f>
        <v>2342554000</v>
      </c>
      <c r="DU5" s="7">
        <f>'1111 celkem'!DU6-'1111 celkem'!DU5</f>
        <v>665.10979783504445</v>
      </c>
      <c r="DV5" s="7">
        <f>'1111 celkem'!DV6-'1111 celkem'!DV5</f>
        <v>3033572.5999999866</v>
      </c>
      <c r="DW5" s="8">
        <f>'1111 celkem'!DW6-'1111 celkem'!DW5</f>
        <v>186434477.48010004</v>
      </c>
      <c r="DX5" s="8">
        <f>'1111 celkem'!DX6-'1111 celkem'!DX5</f>
        <v>0</v>
      </c>
      <c r="DY5" s="7">
        <f>'1111 celkem'!DY6-'1111 celkem'!DY5</f>
        <v>1760.0999999996275</v>
      </c>
      <c r="DZ5" s="8">
        <f>'1111 celkem'!DZ6-'1111 celkem'!DZ5</f>
        <v>186434477.48010004</v>
      </c>
      <c r="EA5" s="7">
        <f>'1111 celkem'!EA6-'1111 celkem'!EA5</f>
        <v>449468.15670000011</v>
      </c>
      <c r="EB5" s="6">
        <f>'1111 celkem'!EB6-'1111 celkem'!EB5</f>
        <v>0</v>
      </c>
      <c r="EC5" s="6">
        <f>'1111 celkem'!EC6-'1111 celkem'!EC5</f>
        <v>0</v>
      </c>
      <c r="ED5" s="6">
        <f>'1111 celkem'!ED6-'1111 celkem'!ED5</f>
        <v>0</v>
      </c>
      <c r="EE5" s="6">
        <f>'1111 celkem'!EE6-'1111 celkem'!EE5</f>
        <v>0</v>
      </c>
      <c r="EF5" s="6">
        <f>'1111 celkem'!EF6-'1111 celkem'!EF5</f>
        <v>0</v>
      </c>
      <c r="EG5" s="7">
        <f>'1111 celkem'!EG6-'1111 celkem'!EG5</f>
        <v>0</v>
      </c>
      <c r="EH5" s="7">
        <f>'1111 celkem'!EH6-'1111 celkem'!EH5</f>
        <v>0</v>
      </c>
      <c r="EI5" s="7">
        <f>'1111 celkem'!EI6-'1111 celkem'!EI5</f>
        <v>0</v>
      </c>
      <c r="EJ5" s="8">
        <f>'1111 celkem'!EJ6-'1111 celkem'!EJ5</f>
        <v>0</v>
      </c>
      <c r="EK5" s="8">
        <f>'1111 celkem'!EK6-'1111 celkem'!EK5</f>
        <v>0</v>
      </c>
      <c r="EL5" s="7">
        <f>'1111 celkem'!EL6-'1111 celkem'!EL5</f>
        <v>0</v>
      </c>
      <c r="EM5" s="8">
        <f>'1111 celkem'!EM6-'1111 celkem'!EM5</f>
        <v>0</v>
      </c>
      <c r="EN5" s="7">
        <f>'1111 celkem'!EN6-'1111 celkem'!EN5</f>
        <v>0</v>
      </c>
      <c r="EO5" s="6">
        <f>'1111 celkem'!EO6-'1111 celkem'!EO5</f>
        <v>0</v>
      </c>
      <c r="EP5" s="6">
        <f>'1111 celkem'!EP6-'1111 celkem'!EP5</f>
        <v>0</v>
      </c>
      <c r="EQ5" s="6">
        <f>'1111 celkem'!EQ6-'1111 celkem'!EQ5</f>
        <v>0</v>
      </c>
      <c r="ER5" s="6">
        <f>'1111 celkem'!ER6-'1111 celkem'!ER5</f>
        <v>0</v>
      </c>
      <c r="ES5" s="6">
        <f>'1111 celkem'!ES6-'1111 celkem'!ES5</f>
        <v>0</v>
      </c>
      <c r="ET5" s="7">
        <f>'1111 celkem'!ET6-'1111 celkem'!ET5</f>
        <v>0</v>
      </c>
      <c r="EU5" s="7">
        <f>'1111 celkem'!EU6-'1111 celkem'!EU5</f>
        <v>0</v>
      </c>
      <c r="EV5" s="7">
        <f>'1111 celkem'!EV6-'1111 celkem'!EV5</f>
        <v>0</v>
      </c>
      <c r="EW5" s="8">
        <f>'1111 celkem'!EW6-'1111 celkem'!EW5</f>
        <v>0</v>
      </c>
      <c r="EX5" s="8">
        <f>'1111 celkem'!EX6-'1111 celkem'!EX5</f>
        <v>0</v>
      </c>
      <c r="EY5" s="7">
        <f>'1111 celkem'!EY6-'1111 celkem'!EY5</f>
        <v>0</v>
      </c>
      <c r="EZ5" s="8">
        <f>'1111 celkem'!EZ6-'1111 celkem'!EZ5</f>
        <v>0</v>
      </c>
      <c r="FA5" s="7">
        <f>'1111 celkem'!FA6-'1111 celkem'!FA5</f>
        <v>0</v>
      </c>
      <c r="FB5" s="6">
        <f>'1111 celkem'!FB6-'1111 celkem'!FB5</f>
        <v>1296</v>
      </c>
      <c r="FC5" s="6">
        <f>'1111 celkem'!FC6-'1111 celkem'!FC5</f>
        <v>3788</v>
      </c>
      <c r="FD5" s="6">
        <f>'1111 celkem'!FD6-'1111 celkem'!FD5</f>
        <v>-2492</v>
      </c>
      <c r="FE5" s="6">
        <f>'1111 celkem'!FE6-'1111 celkem'!FE5</f>
        <v>-2070</v>
      </c>
      <c r="FF5" s="6">
        <f>'1111 celkem'!FF6-'1111 celkem'!FF5</f>
        <v>-422</v>
      </c>
      <c r="FG5" s="7">
        <f>'1111 celkem'!FG6-'1111 celkem'!FG5</f>
        <v>316834000</v>
      </c>
      <c r="FH5" s="7">
        <f>'1111 celkem'!FH6-'1111 celkem'!FH5</f>
        <v>187.97690291253093</v>
      </c>
      <c r="FI5" s="7">
        <f>'1111 celkem'!FI6-'1111 celkem'!FI5</f>
        <v>-56286.699999988079</v>
      </c>
      <c r="FJ5" s="8">
        <f>'1111 celkem'!FJ6-'1111 celkem'!FJ5</f>
        <v>251890375.8800087</v>
      </c>
      <c r="FK5" s="8">
        <f>'1111 celkem'!FK6-'1111 celkem'!FK5</f>
        <v>-49830809.549999237</v>
      </c>
      <c r="FL5" s="7">
        <f>'1111 celkem'!FL6-'1111 celkem'!FL5</f>
        <v>865750.80000019073</v>
      </c>
      <c r="FM5" s="8">
        <f>'1111 celkem'!FM6-'1111 celkem'!FM5</f>
        <v>202059566.33001328</v>
      </c>
      <c r="FN5" s="7">
        <f>'1111 celkem'!FN6-'1111 celkem'!FN5</f>
        <v>21985163.875799999</v>
      </c>
      <c r="FO5" s="6">
        <f>'1111 celkem'!FO6-'1111 celkem'!FO5</f>
        <v>0</v>
      </c>
      <c r="FP5" s="6">
        <f>'1111 celkem'!FP6-'1111 celkem'!FP5</f>
        <v>0</v>
      </c>
      <c r="FQ5" s="6">
        <f>'1111 celkem'!FQ6-'1111 celkem'!FQ5</f>
        <v>0</v>
      </c>
      <c r="FR5" s="6">
        <f>'1111 celkem'!FR6-'1111 celkem'!FR5</f>
        <v>0</v>
      </c>
      <c r="FS5" s="6">
        <f>'1111 celkem'!FS6-'1111 celkem'!FS5</f>
        <v>0</v>
      </c>
      <c r="FT5" s="7">
        <f>'1111 celkem'!FT6-'1111 celkem'!FT5</f>
        <v>0</v>
      </c>
      <c r="FU5" s="7">
        <f>'1111 celkem'!FU6-'1111 celkem'!FU5</f>
        <v>0</v>
      </c>
      <c r="FV5" s="7">
        <f>'1111 celkem'!FV6-'1111 celkem'!FV5</f>
        <v>0</v>
      </c>
      <c r="FW5" s="8">
        <f>'1111 celkem'!FW6-'1111 celkem'!FW5</f>
        <v>0</v>
      </c>
      <c r="FX5" s="8">
        <f>'1111 celkem'!FX6-'1111 celkem'!FX5</f>
        <v>0</v>
      </c>
      <c r="FY5" s="7">
        <f>'1111 celkem'!FY6-'1111 celkem'!FY5</f>
        <v>0</v>
      </c>
      <c r="FZ5" s="8">
        <f>'1111 celkem'!FZ6-'1111 celkem'!FZ5</f>
        <v>0</v>
      </c>
      <c r="GA5" s="7">
        <f>'1111 celkem'!GA6-'1111 celkem'!GA5</f>
        <v>0</v>
      </c>
      <c r="GB5" s="6">
        <f>'1111 celkem'!GB6-'1111 celkem'!GB5</f>
        <v>24316</v>
      </c>
      <c r="GC5" s="6">
        <f>'1111 celkem'!GC6-'1111 celkem'!GC5</f>
        <v>3853</v>
      </c>
      <c r="GD5" s="6">
        <f>'1111 celkem'!GD6-'1111 celkem'!GD5</f>
        <v>20463</v>
      </c>
      <c r="GE5" s="6">
        <f>'1111 celkem'!GE6-'1111 celkem'!GE5</f>
        <v>9239</v>
      </c>
      <c r="GF5" s="6">
        <f>'1111 celkem'!GF6-'1111 celkem'!GF5</f>
        <v>11224</v>
      </c>
      <c r="GG5" s="7">
        <f>'1111 celkem'!GG6-'1111 celkem'!GG5</f>
        <v>2659388000</v>
      </c>
      <c r="GH5" s="7">
        <f>'1111 celkem'!GH6-'1111 celkem'!GH5</f>
        <v>-823.46980559627991</v>
      </c>
      <c r="GI5" s="7">
        <f>'1111 celkem'!GI6-'1111 celkem'!GI5</f>
        <v>2977285.900000006</v>
      </c>
      <c r="GJ5" s="8">
        <f>'1111 celkem'!GJ6-'1111 celkem'!GJ5</f>
        <v>438324853.36009979</v>
      </c>
      <c r="GK5" s="8">
        <f>'1111 celkem'!GK6-'1111 celkem'!GK5</f>
        <v>-49830809.550000191</v>
      </c>
      <c r="GL5" s="7">
        <f>'1111 celkem'!GL6-'1111 celkem'!GL5</f>
        <v>867510.90000009537</v>
      </c>
      <c r="GM5" s="8">
        <f>'1111 celkem'!GM6-'1111 celkem'!GM5</f>
        <v>388494043.81010056</v>
      </c>
      <c r="GN5" s="7">
        <f>'1111 celkem'!GN6-'1111 celkem'!GN5</f>
        <v>22434632.032499999</v>
      </c>
      <c r="GO5" s="6">
        <f>'1111 celkem'!GO6-'1111 celkem'!GO5</f>
        <v>0</v>
      </c>
      <c r="GP5" s="6">
        <f>'1111 celkem'!GP6-'1111 celkem'!GP5</f>
        <v>0</v>
      </c>
      <c r="GQ5" s="6">
        <f>'1111 celkem'!GQ6-'1111 celkem'!GQ5</f>
        <v>0</v>
      </c>
      <c r="GR5" s="6">
        <f>'1111 celkem'!GR6-'1111 celkem'!GR5</f>
        <v>0</v>
      </c>
      <c r="GS5" s="6">
        <f>'1111 celkem'!GS6-'1111 celkem'!GS5</f>
        <v>0</v>
      </c>
      <c r="GT5" s="7">
        <f>'1111 celkem'!GT6-'1111 celkem'!GT5</f>
        <v>0</v>
      </c>
      <c r="GU5" s="7">
        <f>'1111 celkem'!GU6-'1111 celkem'!GU5</f>
        <v>0</v>
      </c>
      <c r="GV5" s="7">
        <f>'1111 celkem'!GV6-'1111 celkem'!GV5</f>
        <v>0</v>
      </c>
      <c r="GW5" s="8">
        <f>'1111 celkem'!GW6-'1111 celkem'!GW5</f>
        <v>0</v>
      </c>
      <c r="GX5" s="8">
        <f>'1111 celkem'!GX6-'1111 celkem'!GX5</f>
        <v>0</v>
      </c>
      <c r="GY5" s="7">
        <f>'1111 celkem'!GY6-'1111 celkem'!GY5</f>
        <v>0</v>
      </c>
      <c r="GZ5" s="8">
        <f>'1111 celkem'!GZ6-'1111 celkem'!GZ5</f>
        <v>0</v>
      </c>
      <c r="HA5" s="7">
        <f>'1111 celkem'!HA6-'1111 celkem'!HA5</f>
        <v>0</v>
      </c>
      <c r="HB5" s="6">
        <f t="shared" si="0"/>
        <v>0</v>
      </c>
      <c r="HC5" s="6">
        <f t="shared" si="1"/>
        <v>0</v>
      </c>
      <c r="HD5" s="6">
        <f t="shared" si="2"/>
        <v>0</v>
      </c>
      <c r="HE5" s="6">
        <f t="shared" si="3"/>
        <v>0</v>
      </c>
      <c r="HF5" s="6">
        <f t="shared" si="4"/>
        <v>0</v>
      </c>
      <c r="HG5" s="7">
        <f t="shared" si="5"/>
        <v>0</v>
      </c>
      <c r="HH5" s="7">
        <f t="shared" si="6"/>
        <v>1676.5565063438553</v>
      </c>
      <c r="HI5" s="7">
        <f t="shared" si="7"/>
        <v>-7.4505805969238281E-9</v>
      </c>
      <c r="HJ5" s="8">
        <f t="shared" si="8"/>
        <v>8.9406967163085938E-6</v>
      </c>
      <c r="HK5" s="8">
        <f t="shared" si="9"/>
        <v>9.5367431640625E-7</v>
      </c>
      <c r="HL5" s="7">
        <f t="shared" si="10"/>
        <v>9.4994902610778809E-8</v>
      </c>
      <c r="HM5" s="8">
        <f t="shared" si="11"/>
        <v>1.2755393981933594E-5</v>
      </c>
      <c r="HN5" s="7">
        <f t="shared" si="12"/>
        <v>0</v>
      </c>
    </row>
    <row r="6" spans="1:222" x14ac:dyDescent="0.2">
      <c r="A6" s="1" t="s">
        <v>1</v>
      </c>
      <c r="B6" s="6">
        <f>'1111 celkem'!B7-'1111 celkem'!B6</f>
        <v>0</v>
      </c>
      <c r="C6" s="6">
        <f>'1111 celkem'!C7-'1111 celkem'!C6</f>
        <v>0</v>
      </c>
      <c r="D6" s="6">
        <f>'1111 celkem'!D7-'1111 celkem'!D6</f>
        <v>0</v>
      </c>
      <c r="E6" s="6">
        <f>'1111 celkem'!E7-'1111 celkem'!E6</f>
        <v>0</v>
      </c>
      <c r="F6" s="6">
        <f>'1111 celkem'!F7-'1111 celkem'!F6</f>
        <v>0</v>
      </c>
      <c r="G6" s="7">
        <f>'1111 celkem'!G7-'1111 celkem'!G6</f>
        <v>0</v>
      </c>
      <c r="H6" s="7">
        <f>'1111 celkem'!H7-'1111 celkem'!H6</f>
        <v>0</v>
      </c>
      <c r="I6" s="7">
        <f>'1111 celkem'!I7-'1111 celkem'!I6</f>
        <v>0</v>
      </c>
      <c r="J6" s="8">
        <f>'1111 celkem'!J7-'1111 celkem'!J6</f>
        <v>0</v>
      </c>
      <c r="K6" s="8">
        <f>'1111 celkem'!K7-'1111 celkem'!K6</f>
        <v>0</v>
      </c>
      <c r="L6" s="7">
        <f>'1111 celkem'!L7-'1111 celkem'!L6</f>
        <v>0</v>
      </c>
      <c r="M6" s="8">
        <f>'1111 celkem'!M7-'1111 celkem'!M6</f>
        <v>0</v>
      </c>
      <c r="N6" s="7">
        <f>'1111 celkem'!N7-'1111 celkem'!N6</f>
        <v>0</v>
      </c>
      <c r="O6" s="6">
        <f>'1111 celkem'!O7-'1111 celkem'!O6</f>
        <v>0</v>
      </c>
      <c r="P6" s="6">
        <f>'1111 celkem'!P7-'1111 celkem'!P6</f>
        <v>0</v>
      </c>
      <c r="Q6" s="6">
        <f>'1111 celkem'!Q7-'1111 celkem'!Q6</f>
        <v>0</v>
      </c>
      <c r="R6" s="6">
        <f>'1111 celkem'!R7-'1111 celkem'!R6</f>
        <v>0</v>
      </c>
      <c r="S6" s="6">
        <f>'1111 celkem'!S7-'1111 celkem'!S6</f>
        <v>0</v>
      </c>
      <c r="T6" s="7">
        <f>'1111 celkem'!T7-'1111 celkem'!T6</f>
        <v>0</v>
      </c>
      <c r="U6" s="7">
        <f>'1111 celkem'!U7-'1111 celkem'!U6</f>
        <v>0</v>
      </c>
      <c r="V6" s="7">
        <f>'1111 celkem'!V7-'1111 celkem'!V6</f>
        <v>0</v>
      </c>
      <c r="W6" s="8">
        <f>'1111 celkem'!W7-'1111 celkem'!W6</f>
        <v>0</v>
      </c>
      <c r="X6" s="8">
        <f>'1111 celkem'!X7-'1111 celkem'!X6</f>
        <v>0</v>
      </c>
      <c r="Y6" s="7">
        <f>'1111 celkem'!Y7-'1111 celkem'!Y6</f>
        <v>0</v>
      </c>
      <c r="Z6" s="8">
        <f>'1111 celkem'!Z7-'1111 celkem'!Z6</f>
        <v>0</v>
      </c>
      <c r="AA6" s="7">
        <f>'1111 celkem'!AA7-'1111 celkem'!AA6</f>
        <v>0</v>
      </c>
      <c r="AB6" s="6">
        <f>'1111 celkem'!AB7-'1111 celkem'!AB6</f>
        <v>0</v>
      </c>
      <c r="AC6" s="6">
        <f>'1111 celkem'!AC7-'1111 celkem'!AC6</f>
        <v>0</v>
      </c>
      <c r="AD6" s="6">
        <f>'1111 celkem'!AD7-'1111 celkem'!AD6</f>
        <v>0</v>
      </c>
      <c r="AE6" s="6">
        <f>'1111 celkem'!AE7-'1111 celkem'!AE6</f>
        <v>0</v>
      </c>
      <c r="AF6" s="6">
        <f>'1111 celkem'!AF7-'1111 celkem'!AF6</f>
        <v>0</v>
      </c>
      <c r="AG6" s="7">
        <f>'1111 celkem'!AG7-'1111 celkem'!AG6</f>
        <v>0</v>
      </c>
      <c r="AH6" s="7">
        <f>'1111 celkem'!AH7-'1111 celkem'!AH6</f>
        <v>0</v>
      </c>
      <c r="AI6" s="7">
        <f>'1111 celkem'!AI7-'1111 celkem'!AI6</f>
        <v>0</v>
      </c>
      <c r="AJ6" s="8">
        <f>'1111 celkem'!AJ7-'1111 celkem'!AJ6</f>
        <v>0</v>
      </c>
      <c r="AK6" s="8">
        <f>'1111 celkem'!AK7-'1111 celkem'!AK6</f>
        <v>0</v>
      </c>
      <c r="AL6" s="7">
        <f>'1111 celkem'!AL7-'1111 celkem'!AL6</f>
        <v>0</v>
      </c>
      <c r="AM6" s="8">
        <f>'1111 celkem'!AM7-'1111 celkem'!AM6</f>
        <v>0</v>
      </c>
      <c r="AN6" s="7">
        <f>'1111 celkem'!AN7-'1111 celkem'!AN6</f>
        <v>0</v>
      </c>
      <c r="AO6" s="6">
        <f>'1111 celkem'!AO7-'1111 celkem'!AO6</f>
        <v>0</v>
      </c>
      <c r="AP6" s="6">
        <f>'1111 celkem'!AP7-'1111 celkem'!AP6</f>
        <v>0</v>
      </c>
      <c r="AQ6" s="6">
        <f>'1111 celkem'!AQ7-'1111 celkem'!AQ6</f>
        <v>0</v>
      </c>
      <c r="AR6" s="6">
        <f>'1111 celkem'!AR7-'1111 celkem'!AR6</f>
        <v>0</v>
      </c>
      <c r="AS6" s="6">
        <f>'1111 celkem'!AS7-'1111 celkem'!AS6</f>
        <v>0</v>
      </c>
      <c r="AT6" s="7">
        <f>'1111 celkem'!AT7-'1111 celkem'!AT6</f>
        <v>0</v>
      </c>
      <c r="AU6" s="7">
        <f>'1111 celkem'!AU7-'1111 celkem'!AU6</f>
        <v>0</v>
      </c>
      <c r="AV6" s="7">
        <f>'1111 celkem'!AV7-'1111 celkem'!AV6</f>
        <v>0</v>
      </c>
      <c r="AW6" s="8">
        <f>'1111 celkem'!AW7-'1111 celkem'!AW6</f>
        <v>0</v>
      </c>
      <c r="AX6" s="8">
        <f>'1111 celkem'!AX7-'1111 celkem'!AX6</f>
        <v>0</v>
      </c>
      <c r="AY6" s="7">
        <f>'1111 celkem'!AY7-'1111 celkem'!AY6</f>
        <v>0</v>
      </c>
      <c r="AZ6" s="8">
        <f>'1111 celkem'!AZ7-'1111 celkem'!AZ6</f>
        <v>0</v>
      </c>
      <c r="BA6" s="7">
        <f>'1111 celkem'!BA7-'1111 celkem'!BA6</f>
        <v>0</v>
      </c>
      <c r="BB6" s="6">
        <f>'1111 celkem'!BB7-'1111 celkem'!BB6</f>
        <v>0</v>
      </c>
      <c r="BC6" s="6">
        <f>'1111 celkem'!BC7-'1111 celkem'!BC6</f>
        <v>0</v>
      </c>
      <c r="BD6" s="6">
        <f>'1111 celkem'!BD7-'1111 celkem'!BD6</f>
        <v>0</v>
      </c>
      <c r="BE6" s="6">
        <f>'1111 celkem'!BE7-'1111 celkem'!BE6</f>
        <v>0</v>
      </c>
      <c r="BF6" s="6">
        <f>'1111 celkem'!BF7-'1111 celkem'!BF6</f>
        <v>0</v>
      </c>
      <c r="BG6" s="7">
        <f>'1111 celkem'!BG7-'1111 celkem'!BG6</f>
        <v>0</v>
      </c>
      <c r="BH6" s="7">
        <f>'1111 celkem'!BH7-'1111 celkem'!BH6</f>
        <v>0</v>
      </c>
      <c r="BI6" s="7">
        <f>'1111 celkem'!BI7-'1111 celkem'!BI6</f>
        <v>0</v>
      </c>
      <c r="BJ6" s="8">
        <f>'1111 celkem'!BJ7-'1111 celkem'!BJ6</f>
        <v>0</v>
      </c>
      <c r="BK6" s="8">
        <f>'1111 celkem'!BK7-'1111 celkem'!BK6</f>
        <v>0</v>
      </c>
      <c r="BL6" s="7">
        <f>'1111 celkem'!BL7-'1111 celkem'!BL6</f>
        <v>0</v>
      </c>
      <c r="BM6" s="8">
        <f>'1111 celkem'!BM7-'1111 celkem'!BM6</f>
        <v>0</v>
      </c>
      <c r="BN6" s="7">
        <f>'1111 celkem'!BN7-'1111 celkem'!BN6</f>
        <v>0</v>
      </c>
      <c r="BO6" s="6">
        <f>'1111 celkem'!BO7-'1111 celkem'!BO6</f>
        <v>0</v>
      </c>
      <c r="BP6" s="6">
        <f>'1111 celkem'!BP7-'1111 celkem'!BP6</f>
        <v>0</v>
      </c>
      <c r="BQ6" s="6">
        <f>'1111 celkem'!BQ7-'1111 celkem'!BQ6</f>
        <v>0</v>
      </c>
      <c r="BR6" s="6">
        <f>'1111 celkem'!BR7-'1111 celkem'!BR6</f>
        <v>0</v>
      </c>
      <c r="BS6" s="6">
        <f>'1111 celkem'!BS7-'1111 celkem'!BS6</f>
        <v>0</v>
      </c>
      <c r="BT6" s="7">
        <f>'1111 celkem'!BT7-'1111 celkem'!BT6</f>
        <v>0</v>
      </c>
      <c r="BU6" s="7">
        <f>'1111 celkem'!BU7-'1111 celkem'!BU6</f>
        <v>0</v>
      </c>
      <c r="BV6" s="7">
        <f>'1111 celkem'!BV7-'1111 celkem'!BV6</f>
        <v>0</v>
      </c>
      <c r="BW6" s="8">
        <f>'1111 celkem'!BW7-'1111 celkem'!BW6</f>
        <v>0</v>
      </c>
      <c r="BX6" s="8">
        <f>'1111 celkem'!BX7-'1111 celkem'!BX6</f>
        <v>0</v>
      </c>
      <c r="BY6" s="7">
        <f>'1111 celkem'!BY7-'1111 celkem'!BY6</f>
        <v>0</v>
      </c>
      <c r="BZ6" s="8">
        <f>'1111 celkem'!BZ7-'1111 celkem'!BZ6</f>
        <v>0</v>
      </c>
      <c r="CA6" s="7">
        <f>'1111 celkem'!CA7-'1111 celkem'!CA6</f>
        <v>0</v>
      </c>
      <c r="CB6" s="6">
        <f>'1111 celkem'!CB7-'1111 celkem'!CB6</f>
        <v>0</v>
      </c>
      <c r="CC6" s="6">
        <f>'1111 celkem'!CC7-'1111 celkem'!CC6</f>
        <v>0</v>
      </c>
      <c r="CD6" s="6">
        <f>'1111 celkem'!CD7-'1111 celkem'!CD6</f>
        <v>0</v>
      </c>
      <c r="CE6" s="6">
        <f>'1111 celkem'!CE7-'1111 celkem'!CE6</f>
        <v>0</v>
      </c>
      <c r="CF6" s="6">
        <f>'1111 celkem'!CF7-'1111 celkem'!CF6</f>
        <v>0</v>
      </c>
      <c r="CG6" s="7">
        <f>'1111 celkem'!CG7-'1111 celkem'!CG6</f>
        <v>0</v>
      </c>
      <c r="CH6" s="7">
        <f>'1111 celkem'!CH7-'1111 celkem'!CH6</f>
        <v>0</v>
      </c>
      <c r="CI6" s="7">
        <f>'1111 celkem'!CI7-'1111 celkem'!CI6</f>
        <v>0</v>
      </c>
      <c r="CJ6" s="8">
        <f>'1111 celkem'!CJ7-'1111 celkem'!CJ6</f>
        <v>0</v>
      </c>
      <c r="CK6" s="8">
        <f>'1111 celkem'!CK7-'1111 celkem'!CK6</f>
        <v>0</v>
      </c>
      <c r="CL6" s="7">
        <f>'1111 celkem'!CL7-'1111 celkem'!CL6</f>
        <v>0</v>
      </c>
      <c r="CM6" s="8">
        <f>'1111 celkem'!CM7-'1111 celkem'!CM6</f>
        <v>0</v>
      </c>
      <c r="CN6" s="7">
        <f>'1111 celkem'!CN7-'1111 celkem'!CN6</f>
        <v>0</v>
      </c>
      <c r="CO6" s="6">
        <f>'1111 celkem'!CO7-'1111 celkem'!CO6</f>
        <v>0</v>
      </c>
      <c r="CP6" s="6">
        <f>'1111 celkem'!CP7-'1111 celkem'!CP6</f>
        <v>0</v>
      </c>
      <c r="CQ6" s="6">
        <f>'1111 celkem'!CQ7-'1111 celkem'!CQ6</f>
        <v>0</v>
      </c>
      <c r="CR6" s="6">
        <f>'1111 celkem'!CR7-'1111 celkem'!CR6</f>
        <v>0</v>
      </c>
      <c r="CS6" s="6">
        <f>'1111 celkem'!CS7-'1111 celkem'!CS6</f>
        <v>0</v>
      </c>
      <c r="CT6" s="7">
        <f>'1111 celkem'!CT7-'1111 celkem'!CT6</f>
        <v>0</v>
      </c>
      <c r="CU6" s="7">
        <f>'1111 celkem'!CU7-'1111 celkem'!CU6</f>
        <v>0</v>
      </c>
      <c r="CV6" s="7">
        <f>'1111 celkem'!CV7-'1111 celkem'!CV6</f>
        <v>0</v>
      </c>
      <c r="CW6" s="8">
        <f>'1111 celkem'!CW7-'1111 celkem'!CW6</f>
        <v>0</v>
      </c>
      <c r="CX6" s="8">
        <f>'1111 celkem'!CX7-'1111 celkem'!CX6</f>
        <v>0</v>
      </c>
      <c r="CY6" s="7">
        <f>'1111 celkem'!CY7-'1111 celkem'!CY6</f>
        <v>0</v>
      </c>
      <c r="CZ6" s="8">
        <f>'1111 celkem'!CZ7-'1111 celkem'!CZ6</f>
        <v>0</v>
      </c>
      <c r="DA6" s="7">
        <f>'1111 celkem'!DA7-'1111 celkem'!DA6</f>
        <v>0</v>
      </c>
      <c r="DB6" s="6">
        <f>'1111 celkem'!DB7-'1111 celkem'!DB6</f>
        <v>0</v>
      </c>
      <c r="DC6" s="6">
        <f>'1111 celkem'!DC7-'1111 celkem'!DC6</f>
        <v>0</v>
      </c>
      <c r="DD6" s="6">
        <f>'1111 celkem'!DD7-'1111 celkem'!DD6</f>
        <v>0</v>
      </c>
      <c r="DE6" s="6">
        <f>'1111 celkem'!DE7-'1111 celkem'!DE6</f>
        <v>0</v>
      </c>
      <c r="DF6" s="6">
        <f>'1111 celkem'!DF7-'1111 celkem'!DF6</f>
        <v>0</v>
      </c>
      <c r="DG6" s="7">
        <f>'1111 celkem'!DG7-'1111 celkem'!DG6</f>
        <v>0</v>
      </c>
      <c r="DH6" s="7">
        <f>'1111 celkem'!DH7-'1111 celkem'!DH6</f>
        <v>0</v>
      </c>
      <c r="DI6" s="7">
        <f>'1111 celkem'!DI7-'1111 celkem'!DI6</f>
        <v>0</v>
      </c>
      <c r="DJ6" s="8">
        <f>'1111 celkem'!DJ7-'1111 celkem'!DJ6</f>
        <v>0</v>
      </c>
      <c r="DK6" s="8">
        <f>'1111 celkem'!DK7-'1111 celkem'!DK6</f>
        <v>0</v>
      </c>
      <c r="DL6" s="7">
        <f>'1111 celkem'!DL7-'1111 celkem'!DL6</f>
        <v>0</v>
      </c>
      <c r="DM6" s="8">
        <f>'1111 celkem'!DM7-'1111 celkem'!DM6</f>
        <v>0</v>
      </c>
      <c r="DN6" s="7">
        <f>'1111 celkem'!DN7-'1111 celkem'!DN6</f>
        <v>0</v>
      </c>
      <c r="DO6" s="6">
        <f>'1111 celkem'!DO7-'1111 celkem'!DO6</f>
        <v>25958</v>
      </c>
      <c r="DP6" s="6">
        <f>'1111 celkem'!DP7-'1111 celkem'!DP6</f>
        <v>335</v>
      </c>
      <c r="DQ6" s="6">
        <f>'1111 celkem'!DQ7-'1111 celkem'!DQ6</f>
        <v>25623</v>
      </c>
      <c r="DR6" s="6">
        <f>'1111 celkem'!DR7-'1111 celkem'!DR6</f>
        <v>12642</v>
      </c>
      <c r="DS6" s="6">
        <f>'1111 celkem'!DS7-'1111 celkem'!DS6</f>
        <v>12981</v>
      </c>
      <c r="DT6" s="7">
        <f>'1111 celkem'!DT7-'1111 celkem'!DT6</f>
        <v>2477551000</v>
      </c>
      <c r="DU6" s="7">
        <f>'1111 celkem'!DU7-'1111 celkem'!DU6</f>
        <v>-366.09411949863716</v>
      </c>
      <c r="DV6" s="7">
        <f>'1111 celkem'!DV7-'1111 celkem'!DV6</f>
        <v>2094947.7000000104</v>
      </c>
      <c r="DW6" s="8">
        <f>'1111 celkem'!DW7-'1111 celkem'!DW6</f>
        <v>242313764.3499999</v>
      </c>
      <c r="DX6" s="8">
        <f>'1111 celkem'!DX7-'1111 celkem'!DX6</f>
        <v>0</v>
      </c>
      <c r="DY6" s="7">
        <f>'1111 celkem'!DY7-'1111 celkem'!DY6</f>
        <v>2814.7000000001863</v>
      </c>
      <c r="DZ6" s="8">
        <f>'1111 celkem'!DZ7-'1111 celkem'!DZ6</f>
        <v>242313764.3499999</v>
      </c>
      <c r="EA6" s="7">
        <f>'1111 celkem'!EA7-'1111 celkem'!EA6</f>
        <v>974842.08910000022</v>
      </c>
      <c r="EB6" s="6">
        <f>'1111 celkem'!EB7-'1111 celkem'!EB6</f>
        <v>0</v>
      </c>
      <c r="EC6" s="6">
        <f>'1111 celkem'!EC7-'1111 celkem'!EC6</f>
        <v>0</v>
      </c>
      <c r="ED6" s="6">
        <f>'1111 celkem'!ED7-'1111 celkem'!ED6</f>
        <v>0</v>
      </c>
      <c r="EE6" s="6">
        <f>'1111 celkem'!EE7-'1111 celkem'!EE6</f>
        <v>0</v>
      </c>
      <c r="EF6" s="6">
        <f>'1111 celkem'!EF7-'1111 celkem'!EF6</f>
        <v>0</v>
      </c>
      <c r="EG6" s="7">
        <f>'1111 celkem'!EG7-'1111 celkem'!EG6</f>
        <v>0</v>
      </c>
      <c r="EH6" s="7">
        <f>'1111 celkem'!EH7-'1111 celkem'!EH6</f>
        <v>0</v>
      </c>
      <c r="EI6" s="7">
        <f>'1111 celkem'!EI7-'1111 celkem'!EI6</f>
        <v>0</v>
      </c>
      <c r="EJ6" s="8">
        <f>'1111 celkem'!EJ7-'1111 celkem'!EJ6</f>
        <v>0</v>
      </c>
      <c r="EK6" s="8">
        <f>'1111 celkem'!EK7-'1111 celkem'!EK6</f>
        <v>0</v>
      </c>
      <c r="EL6" s="7">
        <f>'1111 celkem'!EL7-'1111 celkem'!EL6</f>
        <v>0</v>
      </c>
      <c r="EM6" s="8">
        <f>'1111 celkem'!EM7-'1111 celkem'!EM6</f>
        <v>0</v>
      </c>
      <c r="EN6" s="7">
        <f>'1111 celkem'!EN7-'1111 celkem'!EN6</f>
        <v>0</v>
      </c>
      <c r="EO6" s="6">
        <f>'1111 celkem'!EO7-'1111 celkem'!EO6</f>
        <v>0</v>
      </c>
      <c r="EP6" s="6">
        <f>'1111 celkem'!EP7-'1111 celkem'!EP6</f>
        <v>0</v>
      </c>
      <c r="EQ6" s="6">
        <f>'1111 celkem'!EQ7-'1111 celkem'!EQ6</f>
        <v>0</v>
      </c>
      <c r="ER6" s="6">
        <f>'1111 celkem'!ER7-'1111 celkem'!ER6</f>
        <v>0</v>
      </c>
      <c r="ES6" s="6">
        <f>'1111 celkem'!ES7-'1111 celkem'!ES6</f>
        <v>0</v>
      </c>
      <c r="ET6" s="7">
        <f>'1111 celkem'!ET7-'1111 celkem'!ET6</f>
        <v>0</v>
      </c>
      <c r="EU6" s="7">
        <f>'1111 celkem'!EU7-'1111 celkem'!EU6</f>
        <v>0</v>
      </c>
      <c r="EV6" s="7">
        <f>'1111 celkem'!EV7-'1111 celkem'!EV6</f>
        <v>0</v>
      </c>
      <c r="EW6" s="8">
        <f>'1111 celkem'!EW7-'1111 celkem'!EW6</f>
        <v>0</v>
      </c>
      <c r="EX6" s="8">
        <f>'1111 celkem'!EX7-'1111 celkem'!EX6</f>
        <v>0</v>
      </c>
      <c r="EY6" s="7">
        <f>'1111 celkem'!EY7-'1111 celkem'!EY6</f>
        <v>0</v>
      </c>
      <c r="EZ6" s="8">
        <f>'1111 celkem'!EZ7-'1111 celkem'!EZ6</f>
        <v>0</v>
      </c>
      <c r="FA6" s="7">
        <f>'1111 celkem'!FA7-'1111 celkem'!FA6</f>
        <v>0</v>
      </c>
      <c r="FB6" s="6">
        <f>'1111 celkem'!FB7-'1111 celkem'!FB6</f>
        <v>59</v>
      </c>
      <c r="FC6" s="6">
        <f>'1111 celkem'!FC7-'1111 celkem'!FC6</f>
        <v>15971</v>
      </c>
      <c r="FD6" s="6">
        <f>'1111 celkem'!FD7-'1111 celkem'!FD6</f>
        <v>-15912</v>
      </c>
      <c r="FE6" s="6">
        <f>'1111 celkem'!FE7-'1111 celkem'!FE6</f>
        <v>-11249</v>
      </c>
      <c r="FF6" s="6">
        <f>'1111 celkem'!FF7-'1111 celkem'!FF6</f>
        <v>-4663</v>
      </c>
      <c r="FG6" s="7">
        <f>'1111 celkem'!FG7-'1111 celkem'!FG6</f>
        <v>141728000</v>
      </c>
      <c r="FH6" s="7">
        <f>'1111 celkem'!FH7-'1111 celkem'!FH6</f>
        <v>160.70812233180914</v>
      </c>
      <c r="FI6" s="7">
        <f>'1111 celkem'!FI7-'1111 celkem'!FI6</f>
        <v>-49156.900000095367</v>
      </c>
      <c r="FJ6" s="8">
        <f>'1111 celkem'!FJ7-'1111 celkem'!FJ6</f>
        <v>-609169185.66000366</v>
      </c>
      <c r="FK6" s="8">
        <f>'1111 celkem'!FK7-'1111 celkem'!FK6</f>
        <v>-190639704.25000143</v>
      </c>
      <c r="FL6" s="7">
        <f>'1111 celkem'!FL7-'1111 celkem'!FL6</f>
        <v>5114911.5999999046</v>
      </c>
      <c r="FM6" s="8">
        <f>'1111 celkem'!FM7-'1111 celkem'!FM6</f>
        <v>-799808889.91001129</v>
      </c>
      <c r="FN6" s="7">
        <f>'1111 celkem'!FN7-'1111 celkem'!FN6</f>
        <v>36684560.95230002</v>
      </c>
      <c r="FO6" s="6">
        <f>'1111 celkem'!FO7-'1111 celkem'!FO6</f>
        <v>0</v>
      </c>
      <c r="FP6" s="6">
        <f>'1111 celkem'!FP7-'1111 celkem'!FP6</f>
        <v>0</v>
      </c>
      <c r="FQ6" s="6">
        <f>'1111 celkem'!FQ7-'1111 celkem'!FQ6</f>
        <v>0</v>
      </c>
      <c r="FR6" s="6">
        <f>'1111 celkem'!FR7-'1111 celkem'!FR6</f>
        <v>0</v>
      </c>
      <c r="FS6" s="6">
        <f>'1111 celkem'!FS7-'1111 celkem'!FS6</f>
        <v>0</v>
      </c>
      <c r="FT6" s="7">
        <f>'1111 celkem'!FT7-'1111 celkem'!FT6</f>
        <v>0</v>
      </c>
      <c r="FU6" s="7">
        <f>'1111 celkem'!FU7-'1111 celkem'!FU6</f>
        <v>0</v>
      </c>
      <c r="FV6" s="7">
        <f>'1111 celkem'!FV7-'1111 celkem'!FV6</f>
        <v>0</v>
      </c>
      <c r="FW6" s="8">
        <f>'1111 celkem'!FW7-'1111 celkem'!FW6</f>
        <v>0</v>
      </c>
      <c r="FX6" s="8">
        <f>'1111 celkem'!FX7-'1111 celkem'!FX6</f>
        <v>0</v>
      </c>
      <c r="FY6" s="7">
        <f>'1111 celkem'!FY7-'1111 celkem'!FY6</f>
        <v>0</v>
      </c>
      <c r="FZ6" s="8">
        <f>'1111 celkem'!FZ7-'1111 celkem'!FZ6</f>
        <v>0</v>
      </c>
      <c r="GA6" s="7">
        <f>'1111 celkem'!GA7-'1111 celkem'!GA6</f>
        <v>0</v>
      </c>
      <c r="GB6" s="6">
        <f>'1111 celkem'!GB7-'1111 celkem'!GB6</f>
        <v>26017</v>
      </c>
      <c r="GC6" s="6">
        <f>'1111 celkem'!GC7-'1111 celkem'!GC6</f>
        <v>16306</v>
      </c>
      <c r="GD6" s="6">
        <f>'1111 celkem'!GD7-'1111 celkem'!GD6</f>
        <v>9711</v>
      </c>
      <c r="GE6" s="6">
        <f>'1111 celkem'!GE7-'1111 celkem'!GE6</f>
        <v>1393</v>
      </c>
      <c r="GF6" s="6">
        <f>'1111 celkem'!GF7-'1111 celkem'!GF6</f>
        <v>8318</v>
      </c>
      <c r="GG6" s="7">
        <f>'1111 celkem'!GG7-'1111 celkem'!GG6</f>
        <v>2619279000</v>
      </c>
      <c r="GH6" s="7">
        <f>'1111 celkem'!GH7-'1111 celkem'!GH6</f>
        <v>1427.005817266443</v>
      </c>
      <c r="GI6" s="7">
        <f>'1111 celkem'!GI7-'1111 celkem'!GI6</f>
        <v>2045790.7999999821</v>
      </c>
      <c r="GJ6" s="8">
        <f>'1111 celkem'!GJ7-'1111 celkem'!GJ6</f>
        <v>-366855421.31000137</v>
      </c>
      <c r="GK6" s="8">
        <f>'1111 celkem'!GK7-'1111 celkem'!GK6</f>
        <v>-190639704.25</v>
      </c>
      <c r="GL6" s="7">
        <f>'1111 celkem'!GL7-'1111 celkem'!GL6</f>
        <v>5117726.3000001907</v>
      </c>
      <c r="GM6" s="8">
        <f>'1111 celkem'!GM7-'1111 celkem'!GM6</f>
        <v>-557495125.56000137</v>
      </c>
      <c r="GN6" s="7">
        <f>'1111 celkem'!GN7-'1111 celkem'!GN6</f>
        <v>37659403.041399978</v>
      </c>
      <c r="GO6" s="6">
        <f>'1111 celkem'!GO7-'1111 celkem'!GO6</f>
        <v>0</v>
      </c>
      <c r="GP6" s="6">
        <f>'1111 celkem'!GP7-'1111 celkem'!GP6</f>
        <v>0</v>
      </c>
      <c r="GQ6" s="6">
        <f>'1111 celkem'!GQ7-'1111 celkem'!GQ6</f>
        <v>0</v>
      </c>
      <c r="GR6" s="6">
        <f>'1111 celkem'!GR7-'1111 celkem'!GR6</f>
        <v>0</v>
      </c>
      <c r="GS6" s="6">
        <f>'1111 celkem'!GS7-'1111 celkem'!GS6</f>
        <v>0</v>
      </c>
      <c r="GT6" s="7">
        <f>'1111 celkem'!GT7-'1111 celkem'!GT6</f>
        <v>0</v>
      </c>
      <c r="GU6" s="7">
        <f>'1111 celkem'!GU7-'1111 celkem'!GU6</f>
        <v>0</v>
      </c>
      <c r="GV6" s="7">
        <f>'1111 celkem'!GV7-'1111 celkem'!GV6</f>
        <v>0</v>
      </c>
      <c r="GW6" s="8">
        <f>'1111 celkem'!GW7-'1111 celkem'!GW6</f>
        <v>0</v>
      </c>
      <c r="GX6" s="8">
        <f>'1111 celkem'!GX7-'1111 celkem'!GX6</f>
        <v>0</v>
      </c>
      <c r="GY6" s="7">
        <f>'1111 celkem'!GY7-'1111 celkem'!GY6</f>
        <v>0</v>
      </c>
      <c r="GZ6" s="8">
        <f>'1111 celkem'!GZ7-'1111 celkem'!GZ6</f>
        <v>0</v>
      </c>
      <c r="HA6" s="7">
        <f>'1111 celkem'!HA7-'1111 celkem'!HA6</f>
        <v>0</v>
      </c>
      <c r="HB6" s="6">
        <f t="shared" si="0"/>
        <v>0</v>
      </c>
      <c r="HC6" s="6">
        <f t="shared" si="1"/>
        <v>0</v>
      </c>
      <c r="HD6" s="6">
        <f t="shared" si="2"/>
        <v>0</v>
      </c>
      <c r="HE6" s="6">
        <f t="shared" si="3"/>
        <v>0</v>
      </c>
      <c r="HF6" s="6">
        <f t="shared" si="4"/>
        <v>0</v>
      </c>
      <c r="HG6" s="7">
        <f t="shared" si="5"/>
        <v>0</v>
      </c>
      <c r="HH6" s="7">
        <f t="shared" si="6"/>
        <v>-1632.3918144332711</v>
      </c>
      <c r="HI6" s="7">
        <f t="shared" si="7"/>
        <v>-6.7055225372314453E-8</v>
      </c>
      <c r="HJ6" s="8">
        <f t="shared" si="8"/>
        <v>-2.384185791015625E-6</v>
      </c>
      <c r="HK6" s="8">
        <f t="shared" si="9"/>
        <v>-1.430511474609375E-6</v>
      </c>
      <c r="HL6" s="7">
        <f t="shared" si="10"/>
        <v>-2.859160304069519E-7</v>
      </c>
      <c r="HM6" s="8">
        <f t="shared" si="11"/>
        <v>-1.0013580322265625E-5</v>
      </c>
      <c r="HN6" s="7">
        <f t="shared" si="12"/>
        <v>4.4703483581542969E-8</v>
      </c>
    </row>
    <row r="7" spans="1:222" x14ac:dyDescent="0.2">
      <c r="A7" s="1" t="s">
        <v>2</v>
      </c>
      <c r="B7" s="6">
        <f>'1111 celkem'!B8-'1111 celkem'!B7</f>
        <v>0</v>
      </c>
      <c r="C7" s="6">
        <f>'1111 celkem'!C8-'1111 celkem'!C7</f>
        <v>0</v>
      </c>
      <c r="D7" s="6">
        <f>'1111 celkem'!D8-'1111 celkem'!D7</f>
        <v>0</v>
      </c>
      <c r="E7" s="6">
        <f>'1111 celkem'!E8-'1111 celkem'!E7</f>
        <v>0</v>
      </c>
      <c r="F7" s="6">
        <f>'1111 celkem'!F8-'1111 celkem'!F7</f>
        <v>0</v>
      </c>
      <c r="G7" s="7">
        <f>'1111 celkem'!G8-'1111 celkem'!G7</f>
        <v>0</v>
      </c>
      <c r="H7" s="7">
        <f>'1111 celkem'!H8-'1111 celkem'!H7</f>
        <v>0</v>
      </c>
      <c r="I7" s="7">
        <f>'1111 celkem'!I8-'1111 celkem'!I7</f>
        <v>0</v>
      </c>
      <c r="J7" s="8">
        <f>'1111 celkem'!J8-'1111 celkem'!J7</f>
        <v>0</v>
      </c>
      <c r="K7" s="8">
        <f>'1111 celkem'!K8-'1111 celkem'!K7</f>
        <v>0</v>
      </c>
      <c r="L7" s="7">
        <f>'1111 celkem'!L8-'1111 celkem'!L7</f>
        <v>0</v>
      </c>
      <c r="M7" s="8">
        <f>'1111 celkem'!M8-'1111 celkem'!M7</f>
        <v>0</v>
      </c>
      <c r="N7" s="7">
        <f>'1111 celkem'!N8-'1111 celkem'!N7</f>
        <v>0</v>
      </c>
      <c r="O7" s="6">
        <f>'1111 celkem'!O8-'1111 celkem'!O7</f>
        <v>0</v>
      </c>
      <c r="P7" s="6">
        <f>'1111 celkem'!P8-'1111 celkem'!P7</f>
        <v>0</v>
      </c>
      <c r="Q7" s="6">
        <f>'1111 celkem'!Q8-'1111 celkem'!Q7</f>
        <v>0</v>
      </c>
      <c r="R7" s="6">
        <f>'1111 celkem'!R8-'1111 celkem'!R7</f>
        <v>0</v>
      </c>
      <c r="S7" s="6">
        <f>'1111 celkem'!S8-'1111 celkem'!S7</f>
        <v>0</v>
      </c>
      <c r="T7" s="7">
        <f>'1111 celkem'!T8-'1111 celkem'!T7</f>
        <v>0</v>
      </c>
      <c r="U7" s="7">
        <f>'1111 celkem'!U8-'1111 celkem'!U7</f>
        <v>0</v>
      </c>
      <c r="V7" s="7">
        <f>'1111 celkem'!V8-'1111 celkem'!V7</f>
        <v>0</v>
      </c>
      <c r="W7" s="8">
        <f>'1111 celkem'!W8-'1111 celkem'!W7</f>
        <v>0</v>
      </c>
      <c r="X7" s="8">
        <f>'1111 celkem'!X8-'1111 celkem'!X7</f>
        <v>0</v>
      </c>
      <c r="Y7" s="7">
        <f>'1111 celkem'!Y8-'1111 celkem'!Y7</f>
        <v>0</v>
      </c>
      <c r="Z7" s="8">
        <f>'1111 celkem'!Z8-'1111 celkem'!Z7</f>
        <v>0</v>
      </c>
      <c r="AA7" s="7">
        <f>'1111 celkem'!AA8-'1111 celkem'!AA7</f>
        <v>0</v>
      </c>
      <c r="AB7" s="6">
        <f>'1111 celkem'!AB8-'1111 celkem'!AB7</f>
        <v>0</v>
      </c>
      <c r="AC7" s="6">
        <f>'1111 celkem'!AC8-'1111 celkem'!AC7</f>
        <v>0</v>
      </c>
      <c r="AD7" s="6">
        <f>'1111 celkem'!AD8-'1111 celkem'!AD7</f>
        <v>0</v>
      </c>
      <c r="AE7" s="6">
        <f>'1111 celkem'!AE8-'1111 celkem'!AE7</f>
        <v>0</v>
      </c>
      <c r="AF7" s="6">
        <f>'1111 celkem'!AF8-'1111 celkem'!AF7</f>
        <v>0</v>
      </c>
      <c r="AG7" s="7">
        <f>'1111 celkem'!AG8-'1111 celkem'!AG7</f>
        <v>0</v>
      </c>
      <c r="AH7" s="7">
        <f>'1111 celkem'!AH8-'1111 celkem'!AH7</f>
        <v>0</v>
      </c>
      <c r="AI7" s="7">
        <f>'1111 celkem'!AI8-'1111 celkem'!AI7</f>
        <v>0</v>
      </c>
      <c r="AJ7" s="8">
        <f>'1111 celkem'!AJ8-'1111 celkem'!AJ7</f>
        <v>0</v>
      </c>
      <c r="AK7" s="8">
        <f>'1111 celkem'!AK8-'1111 celkem'!AK7</f>
        <v>0</v>
      </c>
      <c r="AL7" s="7">
        <f>'1111 celkem'!AL8-'1111 celkem'!AL7</f>
        <v>0</v>
      </c>
      <c r="AM7" s="8">
        <f>'1111 celkem'!AM8-'1111 celkem'!AM7</f>
        <v>0</v>
      </c>
      <c r="AN7" s="7">
        <f>'1111 celkem'!AN8-'1111 celkem'!AN7</f>
        <v>0</v>
      </c>
      <c r="AO7" s="6">
        <f>'1111 celkem'!AO8-'1111 celkem'!AO7</f>
        <v>0</v>
      </c>
      <c r="AP7" s="6">
        <f>'1111 celkem'!AP8-'1111 celkem'!AP7</f>
        <v>0</v>
      </c>
      <c r="AQ7" s="6">
        <f>'1111 celkem'!AQ8-'1111 celkem'!AQ7</f>
        <v>0</v>
      </c>
      <c r="AR7" s="6">
        <f>'1111 celkem'!AR8-'1111 celkem'!AR7</f>
        <v>0</v>
      </c>
      <c r="AS7" s="6">
        <f>'1111 celkem'!AS8-'1111 celkem'!AS7</f>
        <v>0</v>
      </c>
      <c r="AT7" s="7">
        <f>'1111 celkem'!AT8-'1111 celkem'!AT7</f>
        <v>0</v>
      </c>
      <c r="AU7" s="7">
        <f>'1111 celkem'!AU8-'1111 celkem'!AU7</f>
        <v>0</v>
      </c>
      <c r="AV7" s="7">
        <f>'1111 celkem'!AV8-'1111 celkem'!AV7</f>
        <v>0</v>
      </c>
      <c r="AW7" s="8">
        <f>'1111 celkem'!AW8-'1111 celkem'!AW7</f>
        <v>0</v>
      </c>
      <c r="AX7" s="8">
        <f>'1111 celkem'!AX8-'1111 celkem'!AX7</f>
        <v>0</v>
      </c>
      <c r="AY7" s="7">
        <f>'1111 celkem'!AY8-'1111 celkem'!AY7</f>
        <v>0</v>
      </c>
      <c r="AZ7" s="8">
        <f>'1111 celkem'!AZ8-'1111 celkem'!AZ7</f>
        <v>0</v>
      </c>
      <c r="BA7" s="7">
        <f>'1111 celkem'!BA8-'1111 celkem'!BA7</f>
        <v>0</v>
      </c>
      <c r="BB7" s="6">
        <f>'1111 celkem'!BB8-'1111 celkem'!BB7</f>
        <v>0</v>
      </c>
      <c r="BC7" s="6">
        <f>'1111 celkem'!BC8-'1111 celkem'!BC7</f>
        <v>0</v>
      </c>
      <c r="BD7" s="6">
        <f>'1111 celkem'!BD8-'1111 celkem'!BD7</f>
        <v>0</v>
      </c>
      <c r="BE7" s="6">
        <f>'1111 celkem'!BE8-'1111 celkem'!BE7</f>
        <v>0</v>
      </c>
      <c r="BF7" s="6">
        <f>'1111 celkem'!BF8-'1111 celkem'!BF7</f>
        <v>0</v>
      </c>
      <c r="BG7" s="7">
        <f>'1111 celkem'!BG8-'1111 celkem'!BG7</f>
        <v>0</v>
      </c>
      <c r="BH7" s="7">
        <f>'1111 celkem'!BH8-'1111 celkem'!BH7</f>
        <v>0</v>
      </c>
      <c r="BI7" s="7">
        <f>'1111 celkem'!BI8-'1111 celkem'!BI7</f>
        <v>0</v>
      </c>
      <c r="BJ7" s="8">
        <f>'1111 celkem'!BJ8-'1111 celkem'!BJ7</f>
        <v>0</v>
      </c>
      <c r="BK7" s="8">
        <f>'1111 celkem'!BK8-'1111 celkem'!BK7</f>
        <v>0</v>
      </c>
      <c r="BL7" s="7">
        <f>'1111 celkem'!BL8-'1111 celkem'!BL7</f>
        <v>0</v>
      </c>
      <c r="BM7" s="8">
        <f>'1111 celkem'!BM8-'1111 celkem'!BM7</f>
        <v>0</v>
      </c>
      <c r="BN7" s="7">
        <f>'1111 celkem'!BN8-'1111 celkem'!BN7</f>
        <v>0</v>
      </c>
      <c r="BO7" s="6">
        <f>'1111 celkem'!BO8-'1111 celkem'!BO7</f>
        <v>0</v>
      </c>
      <c r="BP7" s="6">
        <f>'1111 celkem'!BP8-'1111 celkem'!BP7</f>
        <v>0</v>
      </c>
      <c r="BQ7" s="6">
        <f>'1111 celkem'!BQ8-'1111 celkem'!BQ7</f>
        <v>0</v>
      </c>
      <c r="BR7" s="6">
        <f>'1111 celkem'!BR8-'1111 celkem'!BR7</f>
        <v>0</v>
      </c>
      <c r="BS7" s="6">
        <f>'1111 celkem'!BS8-'1111 celkem'!BS7</f>
        <v>0</v>
      </c>
      <c r="BT7" s="7">
        <f>'1111 celkem'!BT8-'1111 celkem'!BT7</f>
        <v>0</v>
      </c>
      <c r="BU7" s="7">
        <f>'1111 celkem'!BU8-'1111 celkem'!BU7</f>
        <v>0</v>
      </c>
      <c r="BV7" s="7">
        <f>'1111 celkem'!BV8-'1111 celkem'!BV7</f>
        <v>0</v>
      </c>
      <c r="BW7" s="8">
        <f>'1111 celkem'!BW8-'1111 celkem'!BW7</f>
        <v>0</v>
      </c>
      <c r="BX7" s="8">
        <f>'1111 celkem'!BX8-'1111 celkem'!BX7</f>
        <v>0</v>
      </c>
      <c r="BY7" s="7">
        <f>'1111 celkem'!BY8-'1111 celkem'!BY7</f>
        <v>0</v>
      </c>
      <c r="BZ7" s="8">
        <f>'1111 celkem'!BZ8-'1111 celkem'!BZ7</f>
        <v>0</v>
      </c>
      <c r="CA7" s="7">
        <f>'1111 celkem'!CA8-'1111 celkem'!CA7</f>
        <v>0</v>
      </c>
      <c r="CB7" s="6">
        <f>'1111 celkem'!CB8-'1111 celkem'!CB7</f>
        <v>0</v>
      </c>
      <c r="CC7" s="6">
        <f>'1111 celkem'!CC8-'1111 celkem'!CC7</f>
        <v>0</v>
      </c>
      <c r="CD7" s="6">
        <f>'1111 celkem'!CD8-'1111 celkem'!CD7</f>
        <v>0</v>
      </c>
      <c r="CE7" s="6">
        <f>'1111 celkem'!CE8-'1111 celkem'!CE7</f>
        <v>0</v>
      </c>
      <c r="CF7" s="6">
        <f>'1111 celkem'!CF8-'1111 celkem'!CF7</f>
        <v>0</v>
      </c>
      <c r="CG7" s="7">
        <f>'1111 celkem'!CG8-'1111 celkem'!CG7</f>
        <v>0</v>
      </c>
      <c r="CH7" s="7">
        <f>'1111 celkem'!CH8-'1111 celkem'!CH7</f>
        <v>0</v>
      </c>
      <c r="CI7" s="7">
        <f>'1111 celkem'!CI8-'1111 celkem'!CI7</f>
        <v>0</v>
      </c>
      <c r="CJ7" s="8">
        <f>'1111 celkem'!CJ8-'1111 celkem'!CJ7</f>
        <v>0</v>
      </c>
      <c r="CK7" s="8">
        <f>'1111 celkem'!CK8-'1111 celkem'!CK7</f>
        <v>0</v>
      </c>
      <c r="CL7" s="7">
        <f>'1111 celkem'!CL8-'1111 celkem'!CL7</f>
        <v>0</v>
      </c>
      <c r="CM7" s="8">
        <f>'1111 celkem'!CM8-'1111 celkem'!CM7</f>
        <v>0</v>
      </c>
      <c r="CN7" s="7">
        <f>'1111 celkem'!CN8-'1111 celkem'!CN7</f>
        <v>0</v>
      </c>
      <c r="CO7" s="6">
        <f>'1111 celkem'!CO8-'1111 celkem'!CO7</f>
        <v>0</v>
      </c>
      <c r="CP7" s="6">
        <f>'1111 celkem'!CP8-'1111 celkem'!CP7</f>
        <v>0</v>
      </c>
      <c r="CQ7" s="6">
        <f>'1111 celkem'!CQ8-'1111 celkem'!CQ7</f>
        <v>0</v>
      </c>
      <c r="CR7" s="6">
        <f>'1111 celkem'!CR8-'1111 celkem'!CR7</f>
        <v>0</v>
      </c>
      <c r="CS7" s="6">
        <f>'1111 celkem'!CS8-'1111 celkem'!CS7</f>
        <v>0</v>
      </c>
      <c r="CT7" s="7">
        <f>'1111 celkem'!CT8-'1111 celkem'!CT7</f>
        <v>0</v>
      </c>
      <c r="CU7" s="7">
        <f>'1111 celkem'!CU8-'1111 celkem'!CU7</f>
        <v>0</v>
      </c>
      <c r="CV7" s="7">
        <f>'1111 celkem'!CV8-'1111 celkem'!CV7</f>
        <v>0</v>
      </c>
      <c r="CW7" s="8">
        <f>'1111 celkem'!CW8-'1111 celkem'!CW7</f>
        <v>0</v>
      </c>
      <c r="CX7" s="8">
        <f>'1111 celkem'!CX8-'1111 celkem'!CX7</f>
        <v>0</v>
      </c>
      <c r="CY7" s="7">
        <f>'1111 celkem'!CY8-'1111 celkem'!CY7</f>
        <v>0</v>
      </c>
      <c r="CZ7" s="8">
        <f>'1111 celkem'!CZ8-'1111 celkem'!CZ7</f>
        <v>0</v>
      </c>
      <c r="DA7" s="7">
        <f>'1111 celkem'!DA8-'1111 celkem'!DA7</f>
        <v>0</v>
      </c>
      <c r="DB7" s="6">
        <f>'1111 celkem'!DB8-'1111 celkem'!DB7</f>
        <v>0</v>
      </c>
      <c r="DC7" s="6">
        <f>'1111 celkem'!DC8-'1111 celkem'!DC7</f>
        <v>0</v>
      </c>
      <c r="DD7" s="6">
        <f>'1111 celkem'!DD8-'1111 celkem'!DD7</f>
        <v>0</v>
      </c>
      <c r="DE7" s="6">
        <f>'1111 celkem'!DE8-'1111 celkem'!DE7</f>
        <v>0</v>
      </c>
      <c r="DF7" s="6">
        <f>'1111 celkem'!DF8-'1111 celkem'!DF7</f>
        <v>0</v>
      </c>
      <c r="DG7" s="7">
        <f>'1111 celkem'!DG8-'1111 celkem'!DG7</f>
        <v>0</v>
      </c>
      <c r="DH7" s="7">
        <f>'1111 celkem'!DH8-'1111 celkem'!DH7</f>
        <v>0</v>
      </c>
      <c r="DI7" s="7">
        <f>'1111 celkem'!DI8-'1111 celkem'!DI7</f>
        <v>0</v>
      </c>
      <c r="DJ7" s="8">
        <f>'1111 celkem'!DJ8-'1111 celkem'!DJ7</f>
        <v>0</v>
      </c>
      <c r="DK7" s="8">
        <f>'1111 celkem'!DK8-'1111 celkem'!DK7</f>
        <v>0</v>
      </c>
      <c r="DL7" s="7">
        <f>'1111 celkem'!DL8-'1111 celkem'!DL7</f>
        <v>0</v>
      </c>
      <c r="DM7" s="8">
        <f>'1111 celkem'!DM8-'1111 celkem'!DM7</f>
        <v>0</v>
      </c>
      <c r="DN7" s="7">
        <f>'1111 celkem'!DN8-'1111 celkem'!DN7</f>
        <v>0</v>
      </c>
      <c r="DO7" s="6">
        <f>'1111 celkem'!DO8-'1111 celkem'!DO7</f>
        <v>22417</v>
      </c>
      <c r="DP7" s="6">
        <f>'1111 celkem'!DP8-'1111 celkem'!DP7</f>
        <v>453</v>
      </c>
      <c r="DQ7" s="6">
        <f>'1111 celkem'!DQ8-'1111 celkem'!DQ7</f>
        <v>21964</v>
      </c>
      <c r="DR7" s="6">
        <f>'1111 celkem'!DR8-'1111 celkem'!DR7</f>
        <v>10695</v>
      </c>
      <c r="DS7" s="6">
        <f>'1111 celkem'!DS8-'1111 celkem'!DS7</f>
        <v>11269</v>
      </c>
      <c r="DT7" s="7">
        <f>'1111 celkem'!DT8-'1111 celkem'!DT7</f>
        <v>2100322000</v>
      </c>
      <c r="DU7" s="7">
        <f>'1111 celkem'!DU8-'1111 celkem'!DU7</f>
        <v>-434.64849832918844</v>
      </c>
      <c r="DV7" s="7">
        <f>'1111 celkem'!DV8-'1111 celkem'!DV7</f>
        <v>2903807.8000000045</v>
      </c>
      <c r="DW7" s="8">
        <f>'1111 celkem'!DW8-'1111 celkem'!DW7</f>
        <v>251377308.5</v>
      </c>
      <c r="DX7" s="8">
        <f>'1111 celkem'!DX8-'1111 celkem'!DX7</f>
        <v>0</v>
      </c>
      <c r="DY7" s="7">
        <f>'1111 celkem'!DY8-'1111 celkem'!DY7</f>
        <v>7391.7000000001863</v>
      </c>
      <c r="DZ7" s="8">
        <f>'1111 celkem'!DZ8-'1111 celkem'!DZ7</f>
        <v>251377308.5</v>
      </c>
      <c r="EA7" s="7">
        <f>'1111 celkem'!EA8-'1111 celkem'!EA7</f>
        <v>1208561.9750999992</v>
      </c>
      <c r="EB7" s="6">
        <f>'1111 celkem'!EB8-'1111 celkem'!EB7</f>
        <v>0</v>
      </c>
      <c r="EC7" s="6">
        <f>'1111 celkem'!EC8-'1111 celkem'!EC7</f>
        <v>0</v>
      </c>
      <c r="ED7" s="6">
        <f>'1111 celkem'!ED8-'1111 celkem'!ED7</f>
        <v>0</v>
      </c>
      <c r="EE7" s="6">
        <f>'1111 celkem'!EE8-'1111 celkem'!EE7</f>
        <v>0</v>
      </c>
      <c r="EF7" s="6">
        <f>'1111 celkem'!EF8-'1111 celkem'!EF7</f>
        <v>0</v>
      </c>
      <c r="EG7" s="7">
        <f>'1111 celkem'!EG8-'1111 celkem'!EG7</f>
        <v>0</v>
      </c>
      <c r="EH7" s="7">
        <f>'1111 celkem'!EH8-'1111 celkem'!EH7</f>
        <v>0</v>
      </c>
      <c r="EI7" s="7">
        <f>'1111 celkem'!EI8-'1111 celkem'!EI7</f>
        <v>0</v>
      </c>
      <c r="EJ7" s="8">
        <f>'1111 celkem'!EJ8-'1111 celkem'!EJ7</f>
        <v>0</v>
      </c>
      <c r="EK7" s="8">
        <f>'1111 celkem'!EK8-'1111 celkem'!EK7</f>
        <v>0</v>
      </c>
      <c r="EL7" s="7">
        <f>'1111 celkem'!EL8-'1111 celkem'!EL7</f>
        <v>0</v>
      </c>
      <c r="EM7" s="8">
        <f>'1111 celkem'!EM8-'1111 celkem'!EM7</f>
        <v>0</v>
      </c>
      <c r="EN7" s="7">
        <f>'1111 celkem'!EN8-'1111 celkem'!EN7</f>
        <v>0</v>
      </c>
      <c r="EO7" s="6">
        <f>'1111 celkem'!EO8-'1111 celkem'!EO7</f>
        <v>0</v>
      </c>
      <c r="EP7" s="6">
        <f>'1111 celkem'!EP8-'1111 celkem'!EP7</f>
        <v>0</v>
      </c>
      <c r="EQ7" s="6">
        <f>'1111 celkem'!EQ8-'1111 celkem'!EQ7</f>
        <v>0</v>
      </c>
      <c r="ER7" s="6">
        <f>'1111 celkem'!ER8-'1111 celkem'!ER7</f>
        <v>0</v>
      </c>
      <c r="ES7" s="6">
        <f>'1111 celkem'!ES8-'1111 celkem'!ES7</f>
        <v>0</v>
      </c>
      <c r="ET7" s="7">
        <f>'1111 celkem'!ET8-'1111 celkem'!ET7</f>
        <v>0</v>
      </c>
      <c r="EU7" s="7">
        <f>'1111 celkem'!EU8-'1111 celkem'!EU7</f>
        <v>0</v>
      </c>
      <c r="EV7" s="7">
        <f>'1111 celkem'!EV8-'1111 celkem'!EV7</f>
        <v>0</v>
      </c>
      <c r="EW7" s="8">
        <f>'1111 celkem'!EW8-'1111 celkem'!EW7</f>
        <v>0</v>
      </c>
      <c r="EX7" s="8">
        <f>'1111 celkem'!EX8-'1111 celkem'!EX7</f>
        <v>0</v>
      </c>
      <c r="EY7" s="7">
        <f>'1111 celkem'!EY8-'1111 celkem'!EY7</f>
        <v>0</v>
      </c>
      <c r="EZ7" s="8">
        <f>'1111 celkem'!EZ8-'1111 celkem'!EZ7</f>
        <v>0</v>
      </c>
      <c r="FA7" s="7">
        <f>'1111 celkem'!FA8-'1111 celkem'!FA7</f>
        <v>0</v>
      </c>
      <c r="FB7" s="6">
        <f>'1111 celkem'!FB8-'1111 celkem'!FB7</f>
        <v>21</v>
      </c>
      <c r="FC7" s="6">
        <f>'1111 celkem'!FC8-'1111 celkem'!FC7</f>
        <v>9583</v>
      </c>
      <c r="FD7" s="6">
        <f>'1111 celkem'!FD8-'1111 celkem'!FD7</f>
        <v>-9562</v>
      </c>
      <c r="FE7" s="6">
        <f>'1111 celkem'!FE8-'1111 celkem'!FE7</f>
        <v>-6713</v>
      </c>
      <c r="FF7" s="6">
        <f>'1111 celkem'!FF8-'1111 celkem'!FF7</f>
        <v>-2849</v>
      </c>
      <c r="FG7" s="7">
        <f>'1111 celkem'!FG8-'1111 celkem'!FG7</f>
        <v>147502000</v>
      </c>
      <c r="FH7" s="7">
        <f>'1111 celkem'!FH8-'1111 celkem'!FH7</f>
        <v>173.20258327192278</v>
      </c>
      <c r="FI7" s="7">
        <f>'1111 celkem'!FI8-'1111 celkem'!FI7</f>
        <v>42824.500000089407</v>
      </c>
      <c r="FJ7" s="8">
        <f>'1111 celkem'!FJ8-'1111 celkem'!FJ7</f>
        <v>-137325680.37999344</v>
      </c>
      <c r="FK7" s="8">
        <f>'1111 celkem'!FK8-'1111 celkem'!FK7</f>
        <v>-103510655.21999884</v>
      </c>
      <c r="FL7" s="7">
        <f>'1111 celkem'!FL8-'1111 celkem'!FL7</f>
        <v>5462665</v>
      </c>
      <c r="FM7" s="8">
        <f>'1111 celkem'!FM8-'1111 celkem'!FM7</f>
        <v>-240836335.59999466</v>
      </c>
      <c r="FN7" s="7">
        <f>'1111 celkem'!FN8-'1111 celkem'!FN7</f>
        <v>36600546.360100031</v>
      </c>
      <c r="FO7" s="6">
        <f>'1111 celkem'!FO8-'1111 celkem'!FO7</f>
        <v>0</v>
      </c>
      <c r="FP7" s="6">
        <f>'1111 celkem'!FP8-'1111 celkem'!FP7</f>
        <v>0</v>
      </c>
      <c r="FQ7" s="6">
        <f>'1111 celkem'!FQ8-'1111 celkem'!FQ7</f>
        <v>0</v>
      </c>
      <c r="FR7" s="6">
        <f>'1111 celkem'!FR8-'1111 celkem'!FR7</f>
        <v>0</v>
      </c>
      <c r="FS7" s="6">
        <f>'1111 celkem'!FS8-'1111 celkem'!FS7</f>
        <v>0</v>
      </c>
      <c r="FT7" s="7">
        <f>'1111 celkem'!FT8-'1111 celkem'!FT7</f>
        <v>0</v>
      </c>
      <c r="FU7" s="7">
        <f>'1111 celkem'!FU8-'1111 celkem'!FU7</f>
        <v>0</v>
      </c>
      <c r="FV7" s="7">
        <f>'1111 celkem'!FV8-'1111 celkem'!FV7</f>
        <v>0</v>
      </c>
      <c r="FW7" s="8">
        <f>'1111 celkem'!FW8-'1111 celkem'!FW7</f>
        <v>0</v>
      </c>
      <c r="FX7" s="8">
        <f>'1111 celkem'!FX8-'1111 celkem'!FX7</f>
        <v>0</v>
      </c>
      <c r="FY7" s="7">
        <f>'1111 celkem'!FY8-'1111 celkem'!FY7</f>
        <v>0</v>
      </c>
      <c r="FZ7" s="8">
        <f>'1111 celkem'!FZ8-'1111 celkem'!FZ7</f>
        <v>0</v>
      </c>
      <c r="GA7" s="7">
        <f>'1111 celkem'!GA8-'1111 celkem'!GA7</f>
        <v>0</v>
      </c>
      <c r="GB7" s="6">
        <f>'1111 celkem'!GB8-'1111 celkem'!GB7</f>
        <v>22438</v>
      </c>
      <c r="GC7" s="6">
        <f>'1111 celkem'!GC8-'1111 celkem'!GC7</f>
        <v>10036</v>
      </c>
      <c r="GD7" s="6">
        <f>'1111 celkem'!GD8-'1111 celkem'!GD7</f>
        <v>12402</v>
      </c>
      <c r="GE7" s="6">
        <f>'1111 celkem'!GE8-'1111 celkem'!GE7</f>
        <v>3982</v>
      </c>
      <c r="GF7" s="6">
        <f>'1111 celkem'!GF8-'1111 celkem'!GF7</f>
        <v>8420</v>
      </c>
      <c r="GG7" s="7">
        <f>'1111 celkem'!GG8-'1111 celkem'!GG7</f>
        <v>2247824000</v>
      </c>
      <c r="GH7" s="7">
        <f>'1111 celkem'!GH8-'1111 celkem'!GH7</f>
        <v>-41980.488034159338</v>
      </c>
      <c r="GI7" s="7">
        <f>'1111 celkem'!GI8-'1111 celkem'!GI7</f>
        <v>2946632.3000000119</v>
      </c>
      <c r="GJ7" s="8">
        <f>'1111 celkem'!GJ8-'1111 celkem'!GJ7</f>
        <v>114051628.11999893</v>
      </c>
      <c r="GK7" s="8">
        <f>'1111 celkem'!GK8-'1111 celkem'!GK7</f>
        <v>-103510655.21999979</v>
      </c>
      <c r="GL7" s="7">
        <f>'1111 celkem'!GL8-'1111 celkem'!GL7</f>
        <v>5470056.6999998093</v>
      </c>
      <c r="GM7" s="8">
        <f>'1111 celkem'!GM8-'1111 celkem'!GM7</f>
        <v>10540972.900001526</v>
      </c>
      <c r="GN7" s="7">
        <f>'1111 celkem'!GN8-'1111 celkem'!GN7</f>
        <v>37809108.335199982</v>
      </c>
      <c r="GO7" s="6">
        <f>'1111 celkem'!GO8-'1111 celkem'!GO7</f>
        <v>0</v>
      </c>
      <c r="GP7" s="6">
        <f>'1111 celkem'!GP8-'1111 celkem'!GP7</f>
        <v>0</v>
      </c>
      <c r="GQ7" s="6">
        <f>'1111 celkem'!GQ8-'1111 celkem'!GQ7</f>
        <v>0</v>
      </c>
      <c r="GR7" s="6">
        <f>'1111 celkem'!GR8-'1111 celkem'!GR7</f>
        <v>0</v>
      </c>
      <c r="GS7" s="6">
        <f>'1111 celkem'!GS8-'1111 celkem'!GS7</f>
        <v>0</v>
      </c>
      <c r="GT7" s="7">
        <f>'1111 celkem'!GT8-'1111 celkem'!GT7</f>
        <v>0</v>
      </c>
      <c r="GU7" s="7">
        <f>'1111 celkem'!GU8-'1111 celkem'!GU7</f>
        <v>0</v>
      </c>
      <c r="GV7" s="7">
        <f>'1111 celkem'!GV8-'1111 celkem'!GV7</f>
        <v>0</v>
      </c>
      <c r="GW7" s="8">
        <f>'1111 celkem'!GW8-'1111 celkem'!GW7</f>
        <v>0</v>
      </c>
      <c r="GX7" s="8">
        <f>'1111 celkem'!GX8-'1111 celkem'!GX7</f>
        <v>0</v>
      </c>
      <c r="GY7" s="7">
        <f>'1111 celkem'!GY8-'1111 celkem'!GY7</f>
        <v>0</v>
      </c>
      <c r="GZ7" s="8">
        <f>'1111 celkem'!GZ8-'1111 celkem'!GZ7</f>
        <v>0</v>
      </c>
      <c r="HA7" s="7">
        <f>'1111 celkem'!HA8-'1111 celkem'!HA7</f>
        <v>0</v>
      </c>
      <c r="HB7" s="6">
        <f t="shared" si="0"/>
        <v>0</v>
      </c>
      <c r="HC7" s="6">
        <f t="shared" si="1"/>
        <v>0</v>
      </c>
      <c r="HD7" s="6">
        <f t="shared" si="2"/>
        <v>0</v>
      </c>
      <c r="HE7" s="6">
        <f t="shared" si="3"/>
        <v>0</v>
      </c>
      <c r="HF7" s="6">
        <f t="shared" si="4"/>
        <v>0</v>
      </c>
      <c r="HG7" s="7">
        <f t="shared" si="5"/>
        <v>0</v>
      </c>
      <c r="HH7" s="7">
        <f t="shared" si="6"/>
        <v>41719.042119102072</v>
      </c>
      <c r="HI7" s="7">
        <f t="shared" si="7"/>
        <v>8.1956386566162109E-8</v>
      </c>
      <c r="HJ7" s="8">
        <f t="shared" si="8"/>
        <v>7.62939453125E-6</v>
      </c>
      <c r="HK7" s="8">
        <f t="shared" si="9"/>
        <v>9.5367431640625E-7</v>
      </c>
      <c r="HL7" s="7">
        <f t="shared" si="10"/>
        <v>1.909211277961731E-7</v>
      </c>
      <c r="HM7" s="8">
        <f t="shared" si="11"/>
        <v>3.814697265625E-6</v>
      </c>
      <c r="HN7" s="7">
        <f t="shared" si="12"/>
        <v>4.4703483581542969E-8</v>
      </c>
    </row>
    <row r="8" spans="1:222" x14ac:dyDescent="0.2">
      <c r="A8" s="1" t="s">
        <v>3</v>
      </c>
      <c r="B8" s="6">
        <f>'1111 celkem'!B9-'1111 celkem'!B8</f>
        <v>0</v>
      </c>
      <c r="C8" s="6">
        <f>'1111 celkem'!C9-'1111 celkem'!C8</f>
        <v>0</v>
      </c>
      <c r="D8" s="6">
        <f>'1111 celkem'!D9-'1111 celkem'!D8</f>
        <v>0</v>
      </c>
      <c r="E8" s="6">
        <f>'1111 celkem'!E9-'1111 celkem'!E8</f>
        <v>0</v>
      </c>
      <c r="F8" s="6">
        <f>'1111 celkem'!F9-'1111 celkem'!F8</f>
        <v>0</v>
      </c>
      <c r="G8" s="7">
        <f>'1111 celkem'!G9-'1111 celkem'!G8</f>
        <v>0</v>
      </c>
      <c r="H8" s="7">
        <f>'1111 celkem'!H9-'1111 celkem'!H8</f>
        <v>0</v>
      </c>
      <c r="I8" s="7">
        <f>'1111 celkem'!I9-'1111 celkem'!I8</f>
        <v>0</v>
      </c>
      <c r="J8" s="8">
        <f>'1111 celkem'!J9-'1111 celkem'!J8</f>
        <v>0</v>
      </c>
      <c r="K8" s="8">
        <f>'1111 celkem'!K9-'1111 celkem'!K8</f>
        <v>0</v>
      </c>
      <c r="L8" s="7">
        <f>'1111 celkem'!L9-'1111 celkem'!L8</f>
        <v>0</v>
      </c>
      <c r="M8" s="8">
        <f>'1111 celkem'!M9-'1111 celkem'!M8</f>
        <v>0</v>
      </c>
      <c r="N8" s="7">
        <f>'1111 celkem'!N9-'1111 celkem'!N8</f>
        <v>0</v>
      </c>
      <c r="O8" s="6">
        <f>'1111 celkem'!O9-'1111 celkem'!O8</f>
        <v>0</v>
      </c>
      <c r="P8" s="6">
        <f>'1111 celkem'!P9-'1111 celkem'!P8</f>
        <v>0</v>
      </c>
      <c r="Q8" s="6">
        <f>'1111 celkem'!Q9-'1111 celkem'!Q8</f>
        <v>0</v>
      </c>
      <c r="R8" s="6">
        <f>'1111 celkem'!R9-'1111 celkem'!R8</f>
        <v>0</v>
      </c>
      <c r="S8" s="6">
        <f>'1111 celkem'!S9-'1111 celkem'!S8</f>
        <v>0</v>
      </c>
      <c r="T8" s="7">
        <f>'1111 celkem'!T9-'1111 celkem'!T8</f>
        <v>0</v>
      </c>
      <c r="U8" s="7">
        <f>'1111 celkem'!U9-'1111 celkem'!U8</f>
        <v>0</v>
      </c>
      <c r="V8" s="7">
        <f>'1111 celkem'!V9-'1111 celkem'!V8</f>
        <v>0</v>
      </c>
      <c r="W8" s="8">
        <f>'1111 celkem'!W9-'1111 celkem'!W8</f>
        <v>0</v>
      </c>
      <c r="X8" s="8">
        <f>'1111 celkem'!X9-'1111 celkem'!X8</f>
        <v>0</v>
      </c>
      <c r="Y8" s="7">
        <f>'1111 celkem'!Y9-'1111 celkem'!Y8</f>
        <v>0</v>
      </c>
      <c r="Z8" s="8">
        <f>'1111 celkem'!Z9-'1111 celkem'!Z8</f>
        <v>0</v>
      </c>
      <c r="AA8" s="7">
        <f>'1111 celkem'!AA9-'1111 celkem'!AA8</f>
        <v>0</v>
      </c>
      <c r="AB8" s="6">
        <f>'1111 celkem'!AB9-'1111 celkem'!AB8</f>
        <v>0</v>
      </c>
      <c r="AC8" s="6">
        <f>'1111 celkem'!AC9-'1111 celkem'!AC8</f>
        <v>0</v>
      </c>
      <c r="AD8" s="6">
        <f>'1111 celkem'!AD9-'1111 celkem'!AD8</f>
        <v>0</v>
      </c>
      <c r="AE8" s="6">
        <f>'1111 celkem'!AE9-'1111 celkem'!AE8</f>
        <v>0</v>
      </c>
      <c r="AF8" s="6">
        <f>'1111 celkem'!AF9-'1111 celkem'!AF8</f>
        <v>0</v>
      </c>
      <c r="AG8" s="7">
        <f>'1111 celkem'!AG9-'1111 celkem'!AG8</f>
        <v>0</v>
      </c>
      <c r="AH8" s="7">
        <f>'1111 celkem'!AH9-'1111 celkem'!AH8</f>
        <v>0</v>
      </c>
      <c r="AI8" s="7">
        <f>'1111 celkem'!AI9-'1111 celkem'!AI8</f>
        <v>0</v>
      </c>
      <c r="AJ8" s="8">
        <f>'1111 celkem'!AJ9-'1111 celkem'!AJ8</f>
        <v>0</v>
      </c>
      <c r="AK8" s="8">
        <f>'1111 celkem'!AK9-'1111 celkem'!AK8</f>
        <v>0</v>
      </c>
      <c r="AL8" s="7">
        <f>'1111 celkem'!AL9-'1111 celkem'!AL8</f>
        <v>0</v>
      </c>
      <c r="AM8" s="8">
        <f>'1111 celkem'!AM9-'1111 celkem'!AM8</f>
        <v>0</v>
      </c>
      <c r="AN8" s="7">
        <f>'1111 celkem'!AN9-'1111 celkem'!AN8</f>
        <v>0</v>
      </c>
      <c r="AO8" s="6">
        <f>'1111 celkem'!AO9-'1111 celkem'!AO8</f>
        <v>0</v>
      </c>
      <c r="AP8" s="6">
        <f>'1111 celkem'!AP9-'1111 celkem'!AP8</f>
        <v>0</v>
      </c>
      <c r="AQ8" s="6">
        <f>'1111 celkem'!AQ9-'1111 celkem'!AQ8</f>
        <v>0</v>
      </c>
      <c r="AR8" s="6">
        <f>'1111 celkem'!AR9-'1111 celkem'!AR8</f>
        <v>0</v>
      </c>
      <c r="AS8" s="6">
        <f>'1111 celkem'!AS9-'1111 celkem'!AS8</f>
        <v>0</v>
      </c>
      <c r="AT8" s="7">
        <f>'1111 celkem'!AT9-'1111 celkem'!AT8</f>
        <v>0</v>
      </c>
      <c r="AU8" s="7">
        <f>'1111 celkem'!AU9-'1111 celkem'!AU8</f>
        <v>0</v>
      </c>
      <c r="AV8" s="7">
        <f>'1111 celkem'!AV9-'1111 celkem'!AV8</f>
        <v>0</v>
      </c>
      <c r="AW8" s="8">
        <f>'1111 celkem'!AW9-'1111 celkem'!AW8</f>
        <v>0</v>
      </c>
      <c r="AX8" s="8">
        <f>'1111 celkem'!AX9-'1111 celkem'!AX8</f>
        <v>0</v>
      </c>
      <c r="AY8" s="7">
        <f>'1111 celkem'!AY9-'1111 celkem'!AY8</f>
        <v>0</v>
      </c>
      <c r="AZ8" s="8">
        <f>'1111 celkem'!AZ9-'1111 celkem'!AZ8</f>
        <v>0</v>
      </c>
      <c r="BA8" s="7">
        <f>'1111 celkem'!BA9-'1111 celkem'!BA8</f>
        <v>0</v>
      </c>
      <c r="BB8" s="6">
        <f>'1111 celkem'!BB9-'1111 celkem'!BB8</f>
        <v>0</v>
      </c>
      <c r="BC8" s="6">
        <f>'1111 celkem'!BC9-'1111 celkem'!BC8</f>
        <v>0</v>
      </c>
      <c r="BD8" s="6">
        <f>'1111 celkem'!BD9-'1111 celkem'!BD8</f>
        <v>0</v>
      </c>
      <c r="BE8" s="6">
        <f>'1111 celkem'!BE9-'1111 celkem'!BE8</f>
        <v>0</v>
      </c>
      <c r="BF8" s="6">
        <f>'1111 celkem'!BF9-'1111 celkem'!BF8</f>
        <v>0</v>
      </c>
      <c r="BG8" s="7">
        <f>'1111 celkem'!BG9-'1111 celkem'!BG8</f>
        <v>0</v>
      </c>
      <c r="BH8" s="7">
        <f>'1111 celkem'!BH9-'1111 celkem'!BH8</f>
        <v>0</v>
      </c>
      <c r="BI8" s="7">
        <f>'1111 celkem'!BI9-'1111 celkem'!BI8</f>
        <v>0</v>
      </c>
      <c r="BJ8" s="8">
        <f>'1111 celkem'!BJ9-'1111 celkem'!BJ8</f>
        <v>0</v>
      </c>
      <c r="BK8" s="8">
        <f>'1111 celkem'!BK9-'1111 celkem'!BK8</f>
        <v>0</v>
      </c>
      <c r="BL8" s="7">
        <f>'1111 celkem'!BL9-'1111 celkem'!BL8</f>
        <v>0</v>
      </c>
      <c r="BM8" s="8">
        <f>'1111 celkem'!BM9-'1111 celkem'!BM8</f>
        <v>0</v>
      </c>
      <c r="BN8" s="7">
        <f>'1111 celkem'!BN9-'1111 celkem'!BN8</f>
        <v>0</v>
      </c>
      <c r="BO8" s="6">
        <f>'1111 celkem'!BO9-'1111 celkem'!BO8</f>
        <v>0</v>
      </c>
      <c r="BP8" s="6">
        <f>'1111 celkem'!BP9-'1111 celkem'!BP8</f>
        <v>0</v>
      </c>
      <c r="BQ8" s="6">
        <f>'1111 celkem'!BQ9-'1111 celkem'!BQ8</f>
        <v>0</v>
      </c>
      <c r="BR8" s="6">
        <f>'1111 celkem'!BR9-'1111 celkem'!BR8</f>
        <v>0</v>
      </c>
      <c r="BS8" s="6">
        <f>'1111 celkem'!BS9-'1111 celkem'!BS8</f>
        <v>0</v>
      </c>
      <c r="BT8" s="7">
        <f>'1111 celkem'!BT9-'1111 celkem'!BT8</f>
        <v>0</v>
      </c>
      <c r="BU8" s="7">
        <f>'1111 celkem'!BU9-'1111 celkem'!BU8</f>
        <v>0</v>
      </c>
      <c r="BV8" s="7">
        <f>'1111 celkem'!BV9-'1111 celkem'!BV8</f>
        <v>0</v>
      </c>
      <c r="BW8" s="8">
        <f>'1111 celkem'!BW9-'1111 celkem'!BW8</f>
        <v>0</v>
      </c>
      <c r="BX8" s="8">
        <f>'1111 celkem'!BX9-'1111 celkem'!BX8</f>
        <v>0</v>
      </c>
      <c r="BY8" s="7">
        <f>'1111 celkem'!BY9-'1111 celkem'!BY8</f>
        <v>0</v>
      </c>
      <c r="BZ8" s="8">
        <f>'1111 celkem'!BZ9-'1111 celkem'!BZ8</f>
        <v>0</v>
      </c>
      <c r="CA8" s="7">
        <f>'1111 celkem'!CA9-'1111 celkem'!CA8</f>
        <v>0</v>
      </c>
      <c r="CB8" s="6">
        <f>'1111 celkem'!CB9-'1111 celkem'!CB8</f>
        <v>0</v>
      </c>
      <c r="CC8" s="6">
        <f>'1111 celkem'!CC9-'1111 celkem'!CC8</f>
        <v>0</v>
      </c>
      <c r="CD8" s="6">
        <f>'1111 celkem'!CD9-'1111 celkem'!CD8</f>
        <v>0</v>
      </c>
      <c r="CE8" s="6">
        <f>'1111 celkem'!CE9-'1111 celkem'!CE8</f>
        <v>0</v>
      </c>
      <c r="CF8" s="6">
        <f>'1111 celkem'!CF9-'1111 celkem'!CF8</f>
        <v>0</v>
      </c>
      <c r="CG8" s="7">
        <f>'1111 celkem'!CG9-'1111 celkem'!CG8</f>
        <v>0</v>
      </c>
      <c r="CH8" s="7">
        <f>'1111 celkem'!CH9-'1111 celkem'!CH8</f>
        <v>0</v>
      </c>
      <c r="CI8" s="7">
        <f>'1111 celkem'!CI9-'1111 celkem'!CI8</f>
        <v>0</v>
      </c>
      <c r="CJ8" s="8">
        <f>'1111 celkem'!CJ9-'1111 celkem'!CJ8</f>
        <v>0</v>
      </c>
      <c r="CK8" s="8">
        <f>'1111 celkem'!CK9-'1111 celkem'!CK8</f>
        <v>0</v>
      </c>
      <c r="CL8" s="7">
        <f>'1111 celkem'!CL9-'1111 celkem'!CL8</f>
        <v>0</v>
      </c>
      <c r="CM8" s="8">
        <f>'1111 celkem'!CM9-'1111 celkem'!CM8</f>
        <v>0</v>
      </c>
      <c r="CN8" s="7">
        <f>'1111 celkem'!CN9-'1111 celkem'!CN8</f>
        <v>0</v>
      </c>
      <c r="CO8" s="6">
        <f>'1111 celkem'!CO9-'1111 celkem'!CO8</f>
        <v>0</v>
      </c>
      <c r="CP8" s="6">
        <f>'1111 celkem'!CP9-'1111 celkem'!CP8</f>
        <v>0</v>
      </c>
      <c r="CQ8" s="6">
        <f>'1111 celkem'!CQ9-'1111 celkem'!CQ8</f>
        <v>0</v>
      </c>
      <c r="CR8" s="6">
        <f>'1111 celkem'!CR9-'1111 celkem'!CR8</f>
        <v>0</v>
      </c>
      <c r="CS8" s="6">
        <f>'1111 celkem'!CS9-'1111 celkem'!CS8</f>
        <v>0</v>
      </c>
      <c r="CT8" s="7">
        <f>'1111 celkem'!CT9-'1111 celkem'!CT8</f>
        <v>0</v>
      </c>
      <c r="CU8" s="7">
        <f>'1111 celkem'!CU9-'1111 celkem'!CU8</f>
        <v>0</v>
      </c>
      <c r="CV8" s="7">
        <f>'1111 celkem'!CV9-'1111 celkem'!CV8</f>
        <v>0</v>
      </c>
      <c r="CW8" s="8">
        <f>'1111 celkem'!CW9-'1111 celkem'!CW8</f>
        <v>0</v>
      </c>
      <c r="CX8" s="8">
        <f>'1111 celkem'!CX9-'1111 celkem'!CX8</f>
        <v>0</v>
      </c>
      <c r="CY8" s="7">
        <f>'1111 celkem'!CY9-'1111 celkem'!CY8</f>
        <v>0</v>
      </c>
      <c r="CZ8" s="8">
        <f>'1111 celkem'!CZ9-'1111 celkem'!CZ8</f>
        <v>0</v>
      </c>
      <c r="DA8" s="7">
        <f>'1111 celkem'!DA9-'1111 celkem'!DA8</f>
        <v>0</v>
      </c>
      <c r="DB8" s="6">
        <f>'1111 celkem'!DB9-'1111 celkem'!DB8</f>
        <v>0</v>
      </c>
      <c r="DC8" s="6">
        <f>'1111 celkem'!DC9-'1111 celkem'!DC8</f>
        <v>0</v>
      </c>
      <c r="DD8" s="6">
        <f>'1111 celkem'!DD9-'1111 celkem'!DD8</f>
        <v>0</v>
      </c>
      <c r="DE8" s="6">
        <f>'1111 celkem'!DE9-'1111 celkem'!DE8</f>
        <v>0</v>
      </c>
      <c r="DF8" s="6">
        <f>'1111 celkem'!DF9-'1111 celkem'!DF8</f>
        <v>0</v>
      </c>
      <c r="DG8" s="7">
        <f>'1111 celkem'!DG9-'1111 celkem'!DG8</f>
        <v>0</v>
      </c>
      <c r="DH8" s="7">
        <f>'1111 celkem'!DH9-'1111 celkem'!DH8</f>
        <v>0</v>
      </c>
      <c r="DI8" s="7">
        <f>'1111 celkem'!DI9-'1111 celkem'!DI8</f>
        <v>0</v>
      </c>
      <c r="DJ8" s="8">
        <f>'1111 celkem'!DJ9-'1111 celkem'!DJ8</f>
        <v>0</v>
      </c>
      <c r="DK8" s="8">
        <f>'1111 celkem'!DK9-'1111 celkem'!DK8</f>
        <v>0</v>
      </c>
      <c r="DL8" s="7">
        <f>'1111 celkem'!DL9-'1111 celkem'!DL8</f>
        <v>0</v>
      </c>
      <c r="DM8" s="8">
        <f>'1111 celkem'!DM9-'1111 celkem'!DM8</f>
        <v>0</v>
      </c>
      <c r="DN8" s="7">
        <f>'1111 celkem'!DN9-'1111 celkem'!DN8</f>
        <v>0</v>
      </c>
      <c r="DO8" s="6">
        <f>'1111 celkem'!DO9-'1111 celkem'!DO8</f>
        <v>18846</v>
      </c>
      <c r="DP8" s="6">
        <f>'1111 celkem'!DP9-'1111 celkem'!DP8</f>
        <v>529</v>
      </c>
      <c r="DQ8" s="6">
        <f>'1111 celkem'!DQ9-'1111 celkem'!DQ8</f>
        <v>18317</v>
      </c>
      <c r="DR8" s="6">
        <f>'1111 celkem'!DR9-'1111 celkem'!DR8</f>
        <v>9078</v>
      </c>
      <c r="DS8" s="6">
        <f>'1111 celkem'!DS9-'1111 celkem'!DS8</f>
        <v>9239</v>
      </c>
      <c r="DT8" s="7">
        <f>'1111 celkem'!DT9-'1111 celkem'!DT8</f>
        <v>1758134000</v>
      </c>
      <c r="DU8" s="7">
        <f>'1111 celkem'!DU9-'1111 celkem'!DU8</f>
        <v>-331.63014742826635</v>
      </c>
      <c r="DV8" s="7">
        <f>'1111 celkem'!DV9-'1111 celkem'!DV8</f>
        <v>2349438.4000000022</v>
      </c>
      <c r="DW8" s="8">
        <f>'1111 celkem'!DW9-'1111 celkem'!DW8</f>
        <v>227804945.02999949</v>
      </c>
      <c r="DX8" s="8">
        <f>'1111 celkem'!DX9-'1111 celkem'!DX8</f>
        <v>204259214</v>
      </c>
      <c r="DY8" s="7">
        <f>'1111 celkem'!DY9-'1111 celkem'!DY8</f>
        <v>6126.0999999996275</v>
      </c>
      <c r="DZ8" s="8">
        <f>'1111 celkem'!DZ9-'1111 celkem'!DZ8</f>
        <v>432064159.02999997</v>
      </c>
      <c r="EA8" s="7">
        <f>'1111 celkem'!EA9-'1111 celkem'!EA8</f>
        <v>10042392.358400004</v>
      </c>
      <c r="EB8" s="6">
        <f>'1111 celkem'!EB9-'1111 celkem'!EB8</f>
        <v>0</v>
      </c>
      <c r="EC8" s="6">
        <f>'1111 celkem'!EC9-'1111 celkem'!EC8</f>
        <v>0</v>
      </c>
      <c r="ED8" s="6">
        <f>'1111 celkem'!ED9-'1111 celkem'!ED8</f>
        <v>0</v>
      </c>
      <c r="EE8" s="6">
        <f>'1111 celkem'!EE9-'1111 celkem'!EE8</f>
        <v>0</v>
      </c>
      <c r="EF8" s="6">
        <f>'1111 celkem'!EF9-'1111 celkem'!EF8</f>
        <v>0</v>
      </c>
      <c r="EG8" s="7">
        <f>'1111 celkem'!EG9-'1111 celkem'!EG8</f>
        <v>0</v>
      </c>
      <c r="EH8" s="7">
        <f>'1111 celkem'!EH9-'1111 celkem'!EH8</f>
        <v>0</v>
      </c>
      <c r="EI8" s="7">
        <f>'1111 celkem'!EI9-'1111 celkem'!EI8</f>
        <v>0</v>
      </c>
      <c r="EJ8" s="8">
        <f>'1111 celkem'!EJ9-'1111 celkem'!EJ8</f>
        <v>0</v>
      </c>
      <c r="EK8" s="8">
        <f>'1111 celkem'!EK9-'1111 celkem'!EK8</f>
        <v>0</v>
      </c>
      <c r="EL8" s="7">
        <f>'1111 celkem'!EL9-'1111 celkem'!EL8</f>
        <v>0</v>
      </c>
      <c r="EM8" s="8">
        <f>'1111 celkem'!EM9-'1111 celkem'!EM8</f>
        <v>0</v>
      </c>
      <c r="EN8" s="7">
        <f>'1111 celkem'!EN9-'1111 celkem'!EN8</f>
        <v>0</v>
      </c>
      <c r="EO8" s="6">
        <f>'1111 celkem'!EO9-'1111 celkem'!EO8</f>
        <v>0</v>
      </c>
      <c r="EP8" s="6">
        <f>'1111 celkem'!EP9-'1111 celkem'!EP8</f>
        <v>0</v>
      </c>
      <c r="EQ8" s="6">
        <f>'1111 celkem'!EQ9-'1111 celkem'!EQ8</f>
        <v>0</v>
      </c>
      <c r="ER8" s="6">
        <f>'1111 celkem'!ER9-'1111 celkem'!ER8</f>
        <v>0</v>
      </c>
      <c r="ES8" s="6">
        <f>'1111 celkem'!ES9-'1111 celkem'!ES8</f>
        <v>0</v>
      </c>
      <c r="ET8" s="7">
        <f>'1111 celkem'!ET9-'1111 celkem'!ET8</f>
        <v>0</v>
      </c>
      <c r="EU8" s="7">
        <f>'1111 celkem'!EU9-'1111 celkem'!EU8</f>
        <v>0</v>
      </c>
      <c r="EV8" s="7">
        <f>'1111 celkem'!EV9-'1111 celkem'!EV8</f>
        <v>0</v>
      </c>
      <c r="EW8" s="8">
        <f>'1111 celkem'!EW9-'1111 celkem'!EW8</f>
        <v>0</v>
      </c>
      <c r="EX8" s="8">
        <f>'1111 celkem'!EX9-'1111 celkem'!EX8</f>
        <v>0</v>
      </c>
      <c r="EY8" s="7">
        <f>'1111 celkem'!EY9-'1111 celkem'!EY8</f>
        <v>0</v>
      </c>
      <c r="EZ8" s="8">
        <f>'1111 celkem'!EZ9-'1111 celkem'!EZ8</f>
        <v>0</v>
      </c>
      <c r="FA8" s="7">
        <f>'1111 celkem'!FA9-'1111 celkem'!FA8</f>
        <v>0</v>
      </c>
      <c r="FB8" s="6">
        <f>'1111 celkem'!FB9-'1111 celkem'!FB8</f>
        <v>3</v>
      </c>
      <c r="FC8" s="6">
        <f>'1111 celkem'!FC9-'1111 celkem'!FC8</f>
        <v>7393</v>
      </c>
      <c r="FD8" s="6">
        <f>'1111 celkem'!FD9-'1111 celkem'!FD8</f>
        <v>-7390</v>
      </c>
      <c r="FE8" s="6">
        <f>'1111 celkem'!FE9-'1111 celkem'!FE8</f>
        <v>-5081</v>
      </c>
      <c r="FF8" s="6">
        <f>'1111 celkem'!FF9-'1111 celkem'!FF8</f>
        <v>-2309</v>
      </c>
      <c r="FG8" s="7">
        <f>'1111 celkem'!FG9-'1111 celkem'!FG8</f>
        <v>141271000</v>
      </c>
      <c r="FH8" s="7">
        <f>'1111 celkem'!FH9-'1111 celkem'!FH8</f>
        <v>168.41037836996838</v>
      </c>
      <c r="FI8" s="7">
        <f>'1111 celkem'!FI9-'1111 celkem'!FI8</f>
        <v>149948.69999998808</v>
      </c>
      <c r="FJ8" s="8">
        <f>'1111 celkem'!FJ9-'1111 celkem'!FJ8</f>
        <v>-71541545.030006409</v>
      </c>
      <c r="FK8" s="8">
        <f>'1111 celkem'!FK9-'1111 celkem'!FK8</f>
        <v>1370836333.9699993</v>
      </c>
      <c r="FL8" s="7">
        <f>'1111 celkem'!FL9-'1111 celkem'!FL8</f>
        <v>6135372.9999980927</v>
      </c>
      <c r="FM8" s="8">
        <f>'1111 celkem'!FM9-'1111 celkem'!FM8</f>
        <v>1299294788.9399948</v>
      </c>
      <c r="FN8" s="7">
        <f>'1111 celkem'!FN9-'1111 celkem'!FN8</f>
        <v>171573240.74199995</v>
      </c>
      <c r="FO8" s="6">
        <f>'1111 celkem'!FO9-'1111 celkem'!FO8</f>
        <v>0</v>
      </c>
      <c r="FP8" s="6">
        <f>'1111 celkem'!FP9-'1111 celkem'!FP8</f>
        <v>0</v>
      </c>
      <c r="FQ8" s="6">
        <f>'1111 celkem'!FQ9-'1111 celkem'!FQ8</f>
        <v>0</v>
      </c>
      <c r="FR8" s="6">
        <f>'1111 celkem'!FR9-'1111 celkem'!FR8</f>
        <v>0</v>
      </c>
      <c r="FS8" s="6">
        <f>'1111 celkem'!FS9-'1111 celkem'!FS8</f>
        <v>0</v>
      </c>
      <c r="FT8" s="7">
        <f>'1111 celkem'!FT9-'1111 celkem'!FT8</f>
        <v>0</v>
      </c>
      <c r="FU8" s="7">
        <f>'1111 celkem'!FU9-'1111 celkem'!FU8</f>
        <v>0</v>
      </c>
      <c r="FV8" s="7">
        <f>'1111 celkem'!FV9-'1111 celkem'!FV8</f>
        <v>0</v>
      </c>
      <c r="FW8" s="8">
        <f>'1111 celkem'!FW9-'1111 celkem'!FW8</f>
        <v>0</v>
      </c>
      <c r="FX8" s="8">
        <f>'1111 celkem'!FX9-'1111 celkem'!FX8</f>
        <v>0</v>
      </c>
      <c r="FY8" s="7">
        <f>'1111 celkem'!FY9-'1111 celkem'!FY8</f>
        <v>0</v>
      </c>
      <c r="FZ8" s="8">
        <f>'1111 celkem'!FZ9-'1111 celkem'!FZ8</f>
        <v>0</v>
      </c>
      <c r="GA8" s="7">
        <f>'1111 celkem'!GA9-'1111 celkem'!GA8</f>
        <v>0</v>
      </c>
      <c r="GB8" s="6">
        <f>'1111 celkem'!GB9-'1111 celkem'!GB8</f>
        <v>18849</v>
      </c>
      <c r="GC8" s="6">
        <f>'1111 celkem'!GC9-'1111 celkem'!GC8</f>
        <v>7922</v>
      </c>
      <c r="GD8" s="6">
        <f>'1111 celkem'!GD9-'1111 celkem'!GD8</f>
        <v>10927</v>
      </c>
      <c r="GE8" s="6">
        <f>'1111 celkem'!GE9-'1111 celkem'!GE8</f>
        <v>3997</v>
      </c>
      <c r="GF8" s="6">
        <f>'1111 celkem'!GF9-'1111 celkem'!GF8</f>
        <v>6930</v>
      </c>
      <c r="GG8" s="7">
        <f>'1111 celkem'!GG9-'1111 celkem'!GG8</f>
        <v>1899405000</v>
      </c>
      <c r="GH8" s="7">
        <f>'1111 celkem'!GH9-'1111 celkem'!GH8</f>
        <v>-315.95871383837948</v>
      </c>
      <c r="GI8" s="7">
        <f>'1111 celkem'!GI9-'1111 celkem'!GI8</f>
        <v>2499387.099999994</v>
      </c>
      <c r="GJ8" s="8">
        <f>'1111 celkem'!GJ9-'1111 celkem'!GJ8</f>
        <v>156263400</v>
      </c>
      <c r="GK8" s="8">
        <f>'1111 celkem'!GK9-'1111 celkem'!GK8</f>
        <v>1575095547.9700003</v>
      </c>
      <c r="GL8" s="7">
        <f>'1111 celkem'!GL9-'1111 celkem'!GL8</f>
        <v>6141499.0999999046</v>
      </c>
      <c r="GM8" s="8">
        <f>'1111 celkem'!GM9-'1111 celkem'!GM8</f>
        <v>1731358947.9699974</v>
      </c>
      <c r="GN8" s="7">
        <f>'1111 celkem'!GN9-'1111 celkem'!GN8</f>
        <v>181615633.10040003</v>
      </c>
      <c r="GO8" s="6">
        <f>'1111 celkem'!GO9-'1111 celkem'!GO8</f>
        <v>0</v>
      </c>
      <c r="GP8" s="6">
        <f>'1111 celkem'!GP9-'1111 celkem'!GP8</f>
        <v>0</v>
      </c>
      <c r="GQ8" s="6">
        <f>'1111 celkem'!GQ9-'1111 celkem'!GQ8</f>
        <v>0</v>
      </c>
      <c r="GR8" s="6">
        <f>'1111 celkem'!GR9-'1111 celkem'!GR8</f>
        <v>0</v>
      </c>
      <c r="GS8" s="6">
        <f>'1111 celkem'!GS9-'1111 celkem'!GS8</f>
        <v>0</v>
      </c>
      <c r="GT8" s="7">
        <f>'1111 celkem'!GT9-'1111 celkem'!GT8</f>
        <v>0</v>
      </c>
      <c r="GU8" s="7">
        <f>'1111 celkem'!GU9-'1111 celkem'!GU8</f>
        <v>0</v>
      </c>
      <c r="GV8" s="7">
        <f>'1111 celkem'!GV9-'1111 celkem'!GV8</f>
        <v>0</v>
      </c>
      <c r="GW8" s="8">
        <f>'1111 celkem'!GW9-'1111 celkem'!GW8</f>
        <v>0</v>
      </c>
      <c r="GX8" s="8">
        <f>'1111 celkem'!GX9-'1111 celkem'!GX8</f>
        <v>0</v>
      </c>
      <c r="GY8" s="7">
        <f>'1111 celkem'!GY9-'1111 celkem'!GY8</f>
        <v>0</v>
      </c>
      <c r="GZ8" s="8">
        <f>'1111 celkem'!GZ9-'1111 celkem'!GZ8</f>
        <v>0</v>
      </c>
      <c r="HA8" s="7">
        <f>'1111 celkem'!HA9-'1111 celkem'!HA8</f>
        <v>0</v>
      </c>
      <c r="HB8" s="6">
        <f t="shared" si="0"/>
        <v>0</v>
      </c>
      <c r="HC8" s="6">
        <f t="shared" si="1"/>
        <v>0</v>
      </c>
      <c r="HD8" s="6">
        <f t="shared" si="2"/>
        <v>0</v>
      </c>
      <c r="HE8" s="6">
        <f t="shared" si="3"/>
        <v>0</v>
      </c>
      <c r="HF8" s="6">
        <f t="shared" si="4"/>
        <v>0</v>
      </c>
      <c r="HG8" s="7">
        <f t="shared" si="5"/>
        <v>0</v>
      </c>
      <c r="HH8" s="7">
        <f t="shared" si="6"/>
        <v>152.73894478008151</v>
      </c>
      <c r="HI8" s="7">
        <f t="shared" si="7"/>
        <v>-3.7252902984619141E-9</v>
      </c>
      <c r="HJ8" s="8">
        <f t="shared" si="8"/>
        <v>-6.9141387939453125E-6</v>
      </c>
      <c r="HK8" s="8">
        <f t="shared" si="9"/>
        <v>-9.5367431640625E-7</v>
      </c>
      <c r="HL8" s="7">
        <f t="shared" si="10"/>
        <v>-1.8123537302017212E-6</v>
      </c>
      <c r="HM8" s="8">
        <f t="shared" si="11"/>
        <v>-2.6226043701171875E-6</v>
      </c>
      <c r="HN8" s="7">
        <f t="shared" si="12"/>
        <v>-5.9604644775390625E-8</v>
      </c>
    </row>
    <row r="9" spans="1:222" x14ac:dyDescent="0.2">
      <c r="A9" s="1" t="s">
        <v>4</v>
      </c>
      <c r="B9" s="6">
        <f>'1111 celkem'!B10-'1111 celkem'!B9</f>
        <v>0</v>
      </c>
      <c r="C9" s="6">
        <f>'1111 celkem'!C10-'1111 celkem'!C9</f>
        <v>0</v>
      </c>
      <c r="D9" s="6">
        <f>'1111 celkem'!D10-'1111 celkem'!D9</f>
        <v>0</v>
      </c>
      <c r="E9" s="6">
        <f>'1111 celkem'!E10-'1111 celkem'!E9</f>
        <v>0</v>
      </c>
      <c r="F9" s="6">
        <f>'1111 celkem'!F10-'1111 celkem'!F9</f>
        <v>0</v>
      </c>
      <c r="G9" s="7">
        <f>'1111 celkem'!G10-'1111 celkem'!G9</f>
        <v>0</v>
      </c>
      <c r="H9" s="7">
        <f>'1111 celkem'!H10-'1111 celkem'!H9</f>
        <v>0</v>
      </c>
      <c r="I9" s="7">
        <f>'1111 celkem'!I10-'1111 celkem'!I9</f>
        <v>0</v>
      </c>
      <c r="J9" s="8">
        <f>'1111 celkem'!J10-'1111 celkem'!J9</f>
        <v>0</v>
      </c>
      <c r="K9" s="8">
        <f>'1111 celkem'!K10-'1111 celkem'!K9</f>
        <v>0</v>
      </c>
      <c r="L9" s="7">
        <f>'1111 celkem'!L10-'1111 celkem'!L9</f>
        <v>0</v>
      </c>
      <c r="M9" s="8">
        <f>'1111 celkem'!M10-'1111 celkem'!M9</f>
        <v>0</v>
      </c>
      <c r="N9" s="7">
        <f>'1111 celkem'!N10-'1111 celkem'!N9</f>
        <v>0</v>
      </c>
      <c r="O9" s="6">
        <f>'1111 celkem'!O10-'1111 celkem'!O9</f>
        <v>0</v>
      </c>
      <c r="P9" s="6">
        <f>'1111 celkem'!P10-'1111 celkem'!P9</f>
        <v>0</v>
      </c>
      <c r="Q9" s="6">
        <f>'1111 celkem'!Q10-'1111 celkem'!Q9</f>
        <v>0</v>
      </c>
      <c r="R9" s="6">
        <f>'1111 celkem'!R10-'1111 celkem'!R9</f>
        <v>0</v>
      </c>
      <c r="S9" s="6">
        <f>'1111 celkem'!S10-'1111 celkem'!S9</f>
        <v>0</v>
      </c>
      <c r="T9" s="7">
        <f>'1111 celkem'!T10-'1111 celkem'!T9</f>
        <v>0</v>
      </c>
      <c r="U9" s="7">
        <f>'1111 celkem'!U10-'1111 celkem'!U9</f>
        <v>0</v>
      </c>
      <c r="V9" s="7">
        <f>'1111 celkem'!V10-'1111 celkem'!V9</f>
        <v>0</v>
      </c>
      <c r="W9" s="8">
        <f>'1111 celkem'!W10-'1111 celkem'!W9</f>
        <v>0</v>
      </c>
      <c r="X9" s="8">
        <f>'1111 celkem'!X10-'1111 celkem'!X9</f>
        <v>0</v>
      </c>
      <c r="Y9" s="7">
        <f>'1111 celkem'!Y10-'1111 celkem'!Y9</f>
        <v>0</v>
      </c>
      <c r="Z9" s="8">
        <f>'1111 celkem'!Z10-'1111 celkem'!Z9</f>
        <v>0</v>
      </c>
      <c r="AA9" s="7">
        <f>'1111 celkem'!AA10-'1111 celkem'!AA9</f>
        <v>0</v>
      </c>
      <c r="AB9" s="6">
        <f>'1111 celkem'!AB10-'1111 celkem'!AB9</f>
        <v>0</v>
      </c>
      <c r="AC9" s="6">
        <f>'1111 celkem'!AC10-'1111 celkem'!AC9</f>
        <v>0</v>
      </c>
      <c r="AD9" s="6">
        <f>'1111 celkem'!AD10-'1111 celkem'!AD9</f>
        <v>0</v>
      </c>
      <c r="AE9" s="6">
        <f>'1111 celkem'!AE10-'1111 celkem'!AE9</f>
        <v>0</v>
      </c>
      <c r="AF9" s="6">
        <f>'1111 celkem'!AF10-'1111 celkem'!AF9</f>
        <v>0</v>
      </c>
      <c r="AG9" s="7">
        <f>'1111 celkem'!AG10-'1111 celkem'!AG9</f>
        <v>0</v>
      </c>
      <c r="AH9" s="7">
        <f>'1111 celkem'!AH10-'1111 celkem'!AH9</f>
        <v>0</v>
      </c>
      <c r="AI9" s="7">
        <f>'1111 celkem'!AI10-'1111 celkem'!AI9</f>
        <v>0</v>
      </c>
      <c r="AJ9" s="8">
        <f>'1111 celkem'!AJ10-'1111 celkem'!AJ9</f>
        <v>0</v>
      </c>
      <c r="AK9" s="8">
        <f>'1111 celkem'!AK10-'1111 celkem'!AK9</f>
        <v>0</v>
      </c>
      <c r="AL9" s="7">
        <f>'1111 celkem'!AL10-'1111 celkem'!AL9</f>
        <v>0</v>
      </c>
      <c r="AM9" s="8">
        <f>'1111 celkem'!AM10-'1111 celkem'!AM9</f>
        <v>0</v>
      </c>
      <c r="AN9" s="7">
        <f>'1111 celkem'!AN10-'1111 celkem'!AN9</f>
        <v>0</v>
      </c>
      <c r="AO9" s="6">
        <f>'1111 celkem'!AO10-'1111 celkem'!AO9</f>
        <v>0</v>
      </c>
      <c r="AP9" s="6">
        <f>'1111 celkem'!AP10-'1111 celkem'!AP9</f>
        <v>0</v>
      </c>
      <c r="AQ9" s="6">
        <f>'1111 celkem'!AQ10-'1111 celkem'!AQ9</f>
        <v>0</v>
      </c>
      <c r="AR9" s="6">
        <f>'1111 celkem'!AR10-'1111 celkem'!AR9</f>
        <v>0</v>
      </c>
      <c r="AS9" s="6">
        <f>'1111 celkem'!AS10-'1111 celkem'!AS9</f>
        <v>0</v>
      </c>
      <c r="AT9" s="7">
        <f>'1111 celkem'!AT10-'1111 celkem'!AT9</f>
        <v>0</v>
      </c>
      <c r="AU9" s="7">
        <f>'1111 celkem'!AU10-'1111 celkem'!AU9</f>
        <v>0</v>
      </c>
      <c r="AV9" s="7">
        <f>'1111 celkem'!AV10-'1111 celkem'!AV9</f>
        <v>0</v>
      </c>
      <c r="AW9" s="8">
        <f>'1111 celkem'!AW10-'1111 celkem'!AW9</f>
        <v>0</v>
      </c>
      <c r="AX9" s="8">
        <f>'1111 celkem'!AX10-'1111 celkem'!AX9</f>
        <v>0</v>
      </c>
      <c r="AY9" s="7">
        <f>'1111 celkem'!AY10-'1111 celkem'!AY9</f>
        <v>0</v>
      </c>
      <c r="AZ9" s="8">
        <f>'1111 celkem'!AZ10-'1111 celkem'!AZ9</f>
        <v>0</v>
      </c>
      <c r="BA9" s="7">
        <f>'1111 celkem'!BA10-'1111 celkem'!BA9</f>
        <v>0</v>
      </c>
      <c r="BB9" s="6">
        <f>'1111 celkem'!BB10-'1111 celkem'!BB9</f>
        <v>0</v>
      </c>
      <c r="BC9" s="6">
        <f>'1111 celkem'!BC10-'1111 celkem'!BC9</f>
        <v>0</v>
      </c>
      <c r="BD9" s="6">
        <f>'1111 celkem'!BD10-'1111 celkem'!BD9</f>
        <v>0</v>
      </c>
      <c r="BE9" s="6">
        <f>'1111 celkem'!BE10-'1111 celkem'!BE9</f>
        <v>0</v>
      </c>
      <c r="BF9" s="6">
        <f>'1111 celkem'!BF10-'1111 celkem'!BF9</f>
        <v>0</v>
      </c>
      <c r="BG9" s="7">
        <f>'1111 celkem'!BG10-'1111 celkem'!BG9</f>
        <v>0</v>
      </c>
      <c r="BH9" s="7">
        <f>'1111 celkem'!BH10-'1111 celkem'!BH9</f>
        <v>0</v>
      </c>
      <c r="BI9" s="7">
        <f>'1111 celkem'!BI10-'1111 celkem'!BI9</f>
        <v>0</v>
      </c>
      <c r="BJ9" s="8">
        <f>'1111 celkem'!BJ10-'1111 celkem'!BJ9</f>
        <v>0</v>
      </c>
      <c r="BK9" s="8">
        <f>'1111 celkem'!BK10-'1111 celkem'!BK9</f>
        <v>0</v>
      </c>
      <c r="BL9" s="7">
        <f>'1111 celkem'!BL10-'1111 celkem'!BL9</f>
        <v>0</v>
      </c>
      <c r="BM9" s="8">
        <f>'1111 celkem'!BM10-'1111 celkem'!BM9</f>
        <v>0</v>
      </c>
      <c r="BN9" s="7">
        <f>'1111 celkem'!BN10-'1111 celkem'!BN9</f>
        <v>0</v>
      </c>
      <c r="BO9" s="6">
        <f>'1111 celkem'!BO10-'1111 celkem'!BO9</f>
        <v>0</v>
      </c>
      <c r="BP9" s="6">
        <f>'1111 celkem'!BP10-'1111 celkem'!BP9</f>
        <v>0</v>
      </c>
      <c r="BQ9" s="6">
        <f>'1111 celkem'!BQ10-'1111 celkem'!BQ9</f>
        <v>0</v>
      </c>
      <c r="BR9" s="6">
        <f>'1111 celkem'!BR10-'1111 celkem'!BR9</f>
        <v>0</v>
      </c>
      <c r="BS9" s="6">
        <f>'1111 celkem'!BS10-'1111 celkem'!BS9</f>
        <v>0</v>
      </c>
      <c r="BT9" s="7">
        <f>'1111 celkem'!BT10-'1111 celkem'!BT9</f>
        <v>0</v>
      </c>
      <c r="BU9" s="7">
        <f>'1111 celkem'!BU10-'1111 celkem'!BU9</f>
        <v>0</v>
      </c>
      <c r="BV9" s="7">
        <f>'1111 celkem'!BV10-'1111 celkem'!BV9</f>
        <v>0</v>
      </c>
      <c r="BW9" s="8">
        <f>'1111 celkem'!BW10-'1111 celkem'!BW9</f>
        <v>0</v>
      </c>
      <c r="BX9" s="8">
        <f>'1111 celkem'!BX10-'1111 celkem'!BX9</f>
        <v>0</v>
      </c>
      <c r="BY9" s="7">
        <f>'1111 celkem'!BY10-'1111 celkem'!BY9</f>
        <v>0</v>
      </c>
      <c r="BZ9" s="8">
        <f>'1111 celkem'!BZ10-'1111 celkem'!BZ9</f>
        <v>0</v>
      </c>
      <c r="CA9" s="7">
        <f>'1111 celkem'!CA10-'1111 celkem'!CA9</f>
        <v>0</v>
      </c>
      <c r="CB9" s="6">
        <f>'1111 celkem'!CB10-'1111 celkem'!CB9</f>
        <v>0</v>
      </c>
      <c r="CC9" s="6">
        <f>'1111 celkem'!CC10-'1111 celkem'!CC9</f>
        <v>0</v>
      </c>
      <c r="CD9" s="6">
        <f>'1111 celkem'!CD10-'1111 celkem'!CD9</f>
        <v>0</v>
      </c>
      <c r="CE9" s="6">
        <f>'1111 celkem'!CE10-'1111 celkem'!CE9</f>
        <v>0</v>
      </c>
      <c r="CF9" s="6">
        <f>'1111 celkem'!CF10-'1111 celkem'!CF9</f>
        <v>0</v>
      </c>
      <c r="CG9" s="7">
        <f>'1111 celkem'!CG10-'1111 celkem'!CG9</f>
        <v>0</v>
      </c>
      <c r="CH9" s="7">
        <f>'1111 celkem'!CH10-'1111 celkem'!CH9</f>
        <v>0</v>
      </c>
      <c r="CI9" s="7">
        <f>'1111 celkem'!CI10-'1111 celkem'!CI9</f>
        <v>0</v>
      </c>
      <c r="CJ9" s="8">
        <f>'1111 celkem'!CJ10-'1111 celkem'!CJ9</f>
        <v>0</v>
      </c>
      <c r="CK9" s="8">
        <f>'1111 celkem'!CK10-'1111 celkem'!CK9</f>
        <v>0</v>
      </c>
      <c r="CL9" s="7">
        <f>'1111 celkem'!CL10-'1111 celkem'!CL9</f>
        <v>0</v>
      </c>
      <c r="CM9" s="8">
        <f>'1111 celkem'!CM10-'1111 celkem'!CM9</f>
        <v>0</v>
      </c>
      <c r="CN9" s="7">
        <f>'1111 celkem'!CN10-'1111 celkem'!CN9</f>
        <v>0</v>
      </c>
      <c r="CO9" s="6">
        <f>'1111 celkem'!CO10-'1111 celkem'!CO9</f>
        <v>0</v>
      </c>
      <c r="CP9" s="6">
        <f>'1111 celkem'!CP10-'1111 celkem'!CP9</f>
        <v>0</v>
      </c>
      <c r="CQ9" s="6">
        <f>'1111 celkem'!CQ10-'1111 celkem'!CQ9</f>
        <v>0</v>
      </c>
      <c r="CR9" s="6">
        <f>'1111 celkem'!CR10-'1111 celkem'!CR9</f>
        <v>0</v>
      </c>
      <c r="CS9" s="6">
        <f>'1111 celkem'!CS10-'1111 celkem'!CS9</f>
        <v>0</v>
      </c>
      <c r="CT9" s="7">
        <f>'1111 celkem'!CT10-'1111 celkem'!CT9</f>
        <v>0</v>
      </c>
      <c r="CU9" s="7">
        <f>'1111 celkem'!CU10-'1111 celkem'!CU9</f>
        <v>0</v>
      </c>
      <c r="CV9" s="7">
        <f>'1111 celkem'!CV10-'1111 celkem'!CV9</f>
        <v>0</v>
      </c>
      <c r="CW9" s="8">
        <f>'1111 celkem'!CW10-'1111 celkem'!CW9</f>
        <v>0</v>
      </c>
      <c r="CX9" s="8">
        <f>'1111 celkem'!CX10-'1111 celkem'!CX9</f>
        <v>0</v>
      </c>
      <c r="CY9" s="7">
        <f>'1111 celkem'!CY10-'1111 celkem'!CY9</f>
        <v>0</v>
      </c>
      <c r="CZ9" s="8">
        <f>'1111 celkem'!CZ10-'1111 celkem'!CZ9</f>
        <v>0</v>
      </c>
      <c r="DA9" s="7">
        <f>'1111 celkem'!DA10-'1111 celkem'!DA9</f>
        <v>0</v>
      </c>
      <c r="DB9" s="6">
        <f>'1111 celkem'!DB10-'1111 celkem'!DB9</f>
        <v>0</v>
      </c>
      <c r="DC9" s="6">
        <f>'1111 celkem'!DC10-'1111 celkem'!DC9</f>
        <v>0</v>
      </c>
      <c r="DD9" s="6">
        <f>'1111 celkem'!DD10-'1111 celkem'!DD9</f>
        <v>0</v>
      </c>
      <c r="DE9" s="6">
        <f>'1111 celkem'!DE10-'1111 celkem'!DE9</f>
        <v>0</v>
      </c>
      <c r="DF9" s="6">
        <f>'1111 celkem'!DF10-'1111 celkem'!DF9</f>
        <v>0</v>
      </c>
      <c r="DG9" s="7">
        <f>'1111 celkem'!DG10-'1111 celkem'!DG9</f>
        <v>0</v>
      </c>
      <c r="DH9" s="7">
        <f>'1111 celkem'!DH10-'1111 celkem'!DH9</f>
        <v>0</v>
      </c>
      <c r="DI9" s="7">
        <f>'1111 celkem'!DI10-'1111 celkem'!DI9</f>
        <v>0</v>
      </c>
      <c r="DJ9" s="8">
        <f>'1111 celkem'!DJ10-'1111 celkem'!DJ9</f>
        <v>0</v>
      </c>
      <c r="DK9" s="8">
        <f>'1111 celkem'!DK10-'1111 celkem'!DK9</f>
        <v>0</v>
      </c>
      <c r="DL9" s="7">
        <f>'1111 celkem'!DL10-'1111 celkem'!DL9</f>
        <v>0</v>
      </c>
      <c r="DM9" s="8">
        <f>'1111 celkem'!DM10-'1111 celkem'!DM9</f>
        <v>0</v>
      </c>
      <c r="DN9" s="7">
        <f>'1111 celkem'!DN10-'1111 celkem'!DN9</f>
        <v>0</v>
      </c>
      <c r="DO9" s="6">
        <f>'1111 celkem'!DO10-'1111 celkem'!DO9</f>
        <v>21875</v>
      </c>
      <c r="DP9" s="6">
        <f>'1111 celkem'!DP10-'1111 celkem'!DP9</f>
        <v>634</v>
      </c>
      <c r="DQ9" s="6">
        <f>'1111 celkem'!DQ10-'1111 celkem'!DQ9</f>
        <v>21241</v>
      </c>
      <c r="DR9" s="6">
        <f>'1111 celkem'!DR10-'1111 celkem'!DR9</f>
        <v>10350</v>
      </c>
      <c r="DS9" s="6">
        <f>'1111 celkem'!DS10-'1111 celkem'!DS9</f>
        <v>10891</v>
      </c>
      <c r="DT9" s="7">
        <f>'1111 celkem'!DT10-'1111 celkem'!DT9</f>
        <v>1997340000</v>
      </c>
      <c r="DU9" s="7">
        <f>'1111 celkem'!DU10-'1111 celkem'!DU9</f>
        <v>-498.90717006209888</v>
      </c>
      <c r="DV9" s="7">
        <f>'1111 celkem'!DV10-'1111 celkem'!DV9</f>
        <v>3308605.8999999911</v>
      </c>
      <c r="DW9" s="8">
        <f>'1111 celkem'!DW10-'1111 celkem'!DW9</f>
        <v>270782313</v>
      </c>
      <c r="DX9" s="8">
        <f>'1111 celkem'!DX10-'1111 celkem'!DX9</f>
        <v>-192404</v>
      </c>
      <c r="DY9" s="7">
        <f>'1111 celkem'!DY10-'1111 celkem'!DY9</f>
        <v>39628.600000000093</v>
      </c>
      <c r="DZ9" s="8">
        <f>'1111 celkem'!DZ10-'1111 celkem'!DZ9</f>
        <v>270589908.99999905</v>
      </c>
      <c r="EA9" s="7">
        <f>'1111 celkem'!EA10-'1111 celkem'!EA9</f>
        <v>1139047.8360999953</v>
      </c>
      <c r="EB9" s="6">
        <f>'1111 celkem'!EB10-'1111 celkem'!EB9</f>
        <v>0</v>
      </c>
      <c r="EC9" s="6">
        <f>'1111 celkem'!EC10-'1111 celkem'!EC9</f>
        <v>0</v>
      </c>
      <c r="ED9" s="6">
        <f>'1111 celkem'!ED10-'1111 celkem'!ED9</f>
        <v>0</v>
      </c>
      <c r="EE9" s="6">
        <f>'1111 celkem'!EE10-'1111 celkem'!EE9</f>
        <v>0</v>
      </c>
      <c r="EF9" s="6">
        <f>'1111 celkem'!EF10-'1111 celkem'!EF9</f>
        <v>0</v>
      </c>
      <c r="EG9" s="7">
        <f>'1111 celkem'!EG10-'1111 celkem'!EG9</f>
        <v>0</v>
      </c>
      <c r="EH9" s="7">
        <f>'1111 celkem'!EH10-'1111 celkem'!EH9</f>
        <v>0</v>
      </c>
      <c r="EI9" s="7">
        <f>'1111 celkem'!EI10-'1111 celkem'!EI9</f>
        <v>0</v>
      </c>
      <c r="EJ9" s="8">
        <f>'1111 celkem'!EJ10-'1111 celkem'!EJ9</f>
        <v>0</v>
      </c>
      <c r="EK9" s="8">
        <f>'1111 celkem'!EK10-'1111 celkem'!EK9</f>
        <v>0</v>
      </c>
      <c r="EL9" s="7">
        <f>'1111 celkem'!EL10-'1111 celkem'!EL9</f>
        <v>0</v>
      </c>
      <c r="EM9" s="8">
        <f>'1111 celkem'!EM10-'1111 celkem'!EM9</f>
        <v>0</v>
      </c>
      <c r="EN9" s="7">
        <f>'1111 celkem'!EN10-'1111 celkem'!EN9</f>
        <v>0</v>
      </c>
      <c r="EO9" s="6">
        <f>'1111 celkem'!EO10-'1111 celkem'!EO9</f>
        <v>0</v>
      </c>
      <c r="EP9" s="6">
        <f>'1111 celkem'!EP10-'1111 celkem'!EP9</f>
        <v>0</v>
      </c>
      <c r="EQ9" s="6">
        <f>'1111 celkem'!EQ10-'1111 celkem'!EQ9</f>
        <v>0</v>
      </c>
      <c r="ER9" s="6">
        <f>'1111 celkem'!ER10-'1111 celkem'!ER9</f>
        <v>0</v>
      </c>
      <c r="ES9" s="6">
        <f>'1111 celkem'!ES10-'1111 celkem'!ES9</f>
        <v>0</v>
      </c>
      <c r="ET9" s="7">
        <f>'1111 celkem'!ET10-'1111 celkem'!ET9</f>
        <v>0</v>
      </c>
      <c r="EU9" s="7">
        <f>'1111 celkem'!EU10-'1111 celkem'!EU9</f>
        <v>0</v>
      </c>
      <c r="EV9" s="7">
        <f>'1111 celkem'!EV10-'1111 celkem'!EV9</f>
        <v>0</v>
      </c>
      <c r="EW9" s="8">
        <f>'1111 celkem'!EW10-'1111 celkem'!EW9</f>
        <v>0</v>
      </c>
      <c r="EX9" s="8">
        <f>'1111 celkem'!EX10-'1111 celkem'!EX9</f>
        <v>0</v>
      </c>
      <c r="EY9" s="7">
        <f>'1111 celkem'!EY10-'1111 celkem'!EY9</f>
        <v>0</v>
      </c>
      <c r="EZ9" s="8">
        <f>'1111 celkem'!EZ10-'1111 celkem'!EZ9</f>
        <v>0</v>
      </c>
      <c r="FA9" s="7">
        <f>'1111 celkem'!FA10-'1111 celkem'!FA9</f>
        <v>0</v>
      </c>
      <c r="FB9" s="6">
        <f>'1111 celkem'!FB10-'1111 celkem'!FB9</f>
        <v>4</v>
      </c>
      <c r="FC9" s="6">
        <f>'1111 celkem'!FC10-'1111 celkem'!FC9</f>
        <v>8594</v>
      </c>
      <c r="FD9" s="6">
        <f>'1111 celkem'!FD10-'1111 celkem'!FD9</f>
        <v>-8590</v>
      </c>
      <c r="FE9" s="6">
        <f>'1111 celkem'!FE10-'1111 celkem'!FE9</f>
        <v>-5759</v>
      </c>
      <c r="FF9" s="6">
        <f>'1111 celkem'!FF10-'1111 celkem'!FF9</f>
        <v>-2831</v>
      </c>
      <c r="FG9" s="7">
        <f>'1111 celkem'!FG10-'1111 celkem'!FG9</f>
        <v>175936000</v>
      </c>
      <c r="FH9" s="7">
        <f>'1111 celkem'!FH10-'1111 celkem'!FH9</f>
        <v>209.69401833575103</v>
      </c>
      <c r="FI9" s="7">
        <f>'1111 celkem'!FI10-'1111 celkem'!FI9</f>
        <v>52515.199999958277</v>
      </c>
      <c r="FJ9" s="8">
        <f>'1111 celkem'!FJ10-'1111 celkem'!FJ9</f>
        <v>-102174292.8599968</v>
      </c>
      <c r="FK9" s="8">
        <f>'1111 celkem'!FK10-'1111 celkem'!FK9</f>
        <v>-111690682.68000031</v>
      </c>
      <c r="FL9" s="7">
        <f>'1111 celkem'!FL10-'1111 celkem'!FL9</f>
        <v>8940849.2000021935</v>
      </c>
      <c r="FM9" s="8">
        <f>'1111 celkem'!FM10-'1111 celkem'!FM9</f>
        <v>-213864975.5399971</v>
      </c>
      <c r="FN9" s="7">
        <f>'1111 celkem'!FN10-'1111 celkem'!FN9</f>
        <v>16188202.434300065</v>
      </c>
      <c r="FO9" s="6">
        <f>'1111 celkem'!FO10-'1111 celkem'!FO9</f>
        <v>0</v>
      </c>
      <c r="FP9" s="6">
        <f>'1111 celkem'!FP10-'1111 celkem'!FP9</f>
        <v>0</v>
      </c>
      <c r="FQ9" s="6">
        <f>'1111 celkem'!FQ10-'1111 celkem'!FQ9</f>
        <v>0</v>
      </c>
      <c r="FR9" s="6">
        <f>'1111 celkem'!FR10-'1111 celkem'!FR9</f>
        <v>0</v>
      </c>
      <c r="FS9" s="6">
        <f>'1111 celkem'!FS10-'1111 celkem'!FS9</f>
        <v>0</v>
      </c>
      <c r="FT9" s="7">
        <f>'1111 celkem'!FT10-'1111 celkem'!FT9</f>
        <v>0</v>
      </c>
      <c r="FU9" s="7">
        <f>'1111 celkem'!FU10-'1111 celkem'!FU9</f>
        <v>0</v>
      </c>
      <c r="FV9" s="7">
        <f>'1111 celkem'!FV10-'1111 celkem'!FV9</f>
        <v>0</v>
      </c>
      <c r="FW9" s="8">
        <f>'1111 celkem'!FW10-'1111 celkem'!FW9</f>
        <v>0</v>
      </c>
      <c r="FX9" s="8">
        <f>'1111 celkem'!FX10-'1111 celkem'!FX9</f>
        <v>0</v>
      </c>
      <c r="FY9" s="7">
        <f>'1111 celkem'!FY10-'1111 celkem'!FY9</f>
        <v>0</v>
      </c>
      <c r="FZ9" s="8">
        <f>'1111 celkem'!FZ10-'1111 celkem'!FZ9</f>
        <v>0</v>
      </c>
      <c r="GA9" s="7">
        <f>'1111 celkem'!GA10-'1111 celkem'!GA9</f>
        <v>0</v>
      </c>
      <c r="GB9" s="6">
        <f>'1111 celkem'!GB10-'1111 celkem'!GB9</f>
        <v>21879</v>
      </c>
      <c r="GC9" s="6">
        <f>'1111 celkem'!GC10-'1111 celkem'!GC9</f>
        <v>9228</v>
      </c>
      <c r="GD9" s="6">
        <f>'1111 celkem'!GD10-'1111 celkem'!GD9</f>
        <v>12651</v>
      </c>
      <c r="GE9" s="6">
        <f>'1111 celkem'!GE10-'1111 celkem'!GE9</f>
        <v>4591</v>
      </c>
      <c r="GF9" s="6">
        <f>'1111 celkem'!GF10-'1111 celkem'!GF9</f>
        <v>8060</v>
      </c>
      <c r="GG9" s="7">
        <f>'1111 celkem'!GG10-'1111 celkem'!GG9</f>
        <v>2173276000</v>
      </c>
      <c r="GH9" s="7">
        <f>'1111 celkem'!GH10-'1111 celkem'!GH9</f>
        <v>-382.05454002696206</v>
      </c>
      <c r="GI9" s="7">
        <f>'1111 celkem'!GI10-'1111 celkem'!GI9</f>
        <v>3361121.099999994</v>
      </c>
      <c r="GJ9" s="8">
        <f>'1111 celkem'!GJ10-'1111 celkem'!GJ9</f>
        <v>168608020.1400032</v>
      </c>
      <c r="GK9" s="8">
        <f>'1111 celkem'!GK10-'1111 celkem'!GK9</f>
        <v>-111883086.68000031</v>
      </c>
      <c r="GL9" s="7">
        <f>'1111 celkem'!GL10-'1111 celkem'!GL9</f>
        <v>8980477.8000001907</v>
      </c>
      <c r="GM9" s="8">
        <f>'1111 celkem'!GM10-'1111 celkem'!GM9</f>
        <v>56724933.460002899</v>
      </c>
      <c r="GN9" s="7">
        <f>'1111 celkem'!GN10-'1111 celkem'!GN9</f>
        <v>17327250.270399928</v>
      </c>
      <c r="GO9" s="6">
        <f>'1111 celkem'!GO10-'1111 celkem'!GO9</f>
        <v>0</v>
      </c>
      <c r="GP9" s="6">
        <f>'1111 celkem'!GP10-'1111 celkem'!GP9</f>
        <v>0</v>
      </c>
      <c r="GQ9" s="6">
        <f>'1111 celkem'!GQ10-'1111 celkem'!GQ9</f>
        <v>0</v>
      </c>
      <c r="GR9" s="6">
        <f>'1111 celkem'!GR10-'1111 celkem'!GR9</f>
        <v>0</v>
      </c>
      <c r="GS9" s="6">
        <f>'1111 celkem'!GS10-'1111 celkem'!GS9</f>
        <v>0</v>
      </c>
      <c r="GT9" s="7">
        <f>'1111 celkem'!GT10-'1111 celkem'!GT9</f>
        <v>0</v>
      </c>
      <c r="GU9" s="7">
        <f>'1111 celkem'!GU10-'1111 celkem'!GU9</f>
        <v>0</v>
      </c>
      <c r="GV9" s="7">
        <f>'1111 celkem'!GV10-'1111 celkem'!GV9</f>
        <v>0</v>
      </c>
      <c r="GW9" s="8">
        <f>'1111 celkem'!GW10-'1111 celkem'!GW9</f>
        <v>0</v>
      </c>
      <c r="GX9" s="8">
        <f>'1111 celkem'!GX10-'1111 celkem'!GX9</f>
        <v>0</v>
      </c>
      <c r="GY9" s="7">
        <f>'1111 celkem'!GY10-'1111 celkem'!GY9</f>
        <v>0</v>
      </c>
      <c r="GZ9" s="8">
        <f>'1111 celkem'!GZ10-'1111 celkem'!GZ9</f>
        <v>0</v>
      </c>
      <c r="HA9" s="7">
        <f>'1111 celkem'!HA10-'1111 celkem'!HA9</f>
        <v>0</v>
      </c>
      <c r="HB9" s="6">
        <f t="shared" si="0"/>
        <v>0</v>
      </c>
      <c r="HC9" s="6">
        <f t="shared" si="1"/>
        <v>0</v>
      </c>
      <c r="HD9" s="6">
        <f t="shared" si="2"/>
        <v>0</v>
      </c>
      <c r="HE9" s="6">
        <f t="shared" si="3"/>
        <v>0</v>
      </c>
      <c r="HF9" s="6">
        <f t="shared" si="4"/>
        <v>0</v>
      </c>
      <c r="HG9" s="7">
        <f t="shared" si="5"/>
        <v>0</v>
      </c>
      <c r="HH9" s="7">
        <f t="shared" si="6"/>
        <v>92.841388300614199</v>
      </c>
      <c r="HI9" s="7">
        <f t="shared" si="7"/>
        <v>-4.4703483581542969E-8</v>
      </c>
      <c r="HJ9" s="8">
        <f t="shared" si="8"/>
        <v>0</v>
      </c>
      <c r="HK9" s="8">
        <f t="shared" si="9"/>
        <v>0</v>
      </c>
      <c r="HL9" s="7">
        <f t="shared" si="10"/>
        <v>2.0023435354232788E-6</v>
      </c>
      <c r="HM9" s="8">
        <f t="shared" si="11"/>
        <v>-9.5367431640625E-7</v>
      </c>
      <c r="HN9" s="7">
        <f t="shared" si="12"/>
        <v>1.3411045074462891E-7</v>
      </c>
    </row>
    <row r="10" spans="1:222" x14ac:dyDescent="0.2">
      <c r="A10" s="1" t="s">
        <v>5</v>
      </c>
      <c r="B10" s="6">
        <f>'1111 celkem'!B11-'1111 celkem'!B10</f>
        <v>0</v>
      </c>
      <c r="C10" s="6">
        <f>'1111 celkem'!C11-'1111 celkem'!C10</f>
        <v>0</v>
      </c>
      <c r="D10" s="6">
        <f>'1111 celkem'!D11-'1111 celkem'!D10</f>
        <v>0</v>
      </c>
      <c r="E10" s="6">
        <f>'1111 celkem'!E11-'1111 celkem'!E10</f>
        <v>0</v>
      </c>
      <c r="F10" s="6">
        <f>'1111 celkem'!F11-'1111 celkem'!F10</f>
        <v>0</v>
      </c>
      <c r="G10" s="7">
        <f>'1111 celkem'!G11-'1111 celkem'!G10</f>
        <v>0</v>
      </c>
      <c r="H10" s="7">
        <f>'1111 celkem'!H11-'1111 celkem'!H10</f>
        <v>0</v>
      </c>
      <c r="I10" s="7">
        <f>'1111 celkem'!I11-'1111 celkem'!I10</f>
        <v>0</v>
      </c>
      <c r="J10" s="8">
        <f>'1111 celkem'!J11-'1111 celkem'!J10</f>
        <v>0</v>
      </c>
      <c r="K10" s="8">
        <f>'1111 celkem'!K11-'1111 celkem'!K10</f>
        <v>0</v>
      </c>
      <c r="L10" s="7">
        <f>'1111 celkem'!L11-'1111 celkem'!L10</f>
        <v>0</v>
      </c>
      <c r="M10" s="8">
        <f>'1111 celkem'!M11-'1111 celkem'!M10</f>
        <v>0</v>
      </c>
      <c r="N10" s="7">
        <f>'1111 celkem'!N11-'1111 celkem'!N10</f>
        <v>0</v>
      </c>
      <c r="O10" s="6">
        <f>'1111 celkem'!O11-'1111 celkem'!O10</f>
        <v>0</v>
      </c>
      <c r="P10" s="6">
        <f>'1111 celkem'!P11-'1111 celkem'!P10</f>
        <v>0</v>
      </c>
      <c r="Q10" s="6">
        <f>'1111 celkem'!Q11-'1111 celkem'!Q10</f>
        <v>0</v>
      </c>
      <c r="R10" s="6">
        <f>'1111 celkem'!R11-'1111 celkem'!R10</f>
        <v>0</v>
      </c>
      <c r="S10" s="6">
        <f>'1111 celkem'!S11-'1111 celkem'!S10</f>
        <v>0</v>
      </c>
      <c r="T10" s="7">
        <f>'1111 celkem'!T11-'1111 celkem'!T10</f>
        <v>0</v>
      </c>
      <c r="U10" s="7">
        <f>'1111 celkem'!U11-'1111 celkem'!U10</f>
        <v>0</v>
      </c>
      <c r="V10" s="7">
        <f>'1111 celkem'!V11-'1111 celkem'!V10</f>
        <v>0</v>
      </c>
      <c r="W10" s="8">
        <f>'1111 celkem'!W11-'1111 celkem'!W10</f>
        <v>0</v>
      </c>
      <c r="X10" s="8">
        <f>'1111 celkem'!X11-'1111 celkem'!X10</f>
        <v>0</v>
      </c>
      <c r="Y10" s="7">
        <f>'1111 celkem'!Y11-'1111 celkem'!Y10</f>
        <v>0</v>
      </c>
      <c r="Z10" s="8">
        <f>'1111 celkem'!Z11-'1111 celkem'!Z10</f>
        <v>0</v>
      </c>
      <c r="AA10" s="7">
        <f>'1111 celkem'!AA11-'1111 celkem'!AA10</f>
        <v>0</v>
      </c>
      <c r="AB10" s="6">
        <f>'1111 celkem'!AB11-'1111 celkem'!AB10</f>
        <v>0</v>
      </c>
      <c r="AC10" s="6">
        <f>'1111 celkem'!AC11-'1111 celkem'!AC10</f>
        <v>0</v>
      </c>
      <c r="AD10" s="6">
        <f>'1111 celkem'!AD11-'1111 celkem'!AD10</f>
        <v>0</v>
      </c>
      <c r="AE10" s="6">
        <f>'1111 celkem'!AE11-'1111 celkem'!AE10</f>
        <v>0</v>
      </c>
      <c r="AF10" s="6">
        <f>'1111 celkem'!AF11-'1111 celkem'!AF10</f>
        <v>0</v>
      </c>
      <c r="AG10" s="7">
        <f>'1111 celkem'!AG11-'1111 celkem'!AG10</f>
        <v>0</v>
      </c>
      <c r="AH10" s="7">
        <f>'1111 celkem'!AH11-'1111 celkem'!AH10</f>
        <v>0</v>
      </c>
      <c r="AI10" s="7">
        <f>'1111 celkem'!AI11-'1111 celkem'!AI10</f>
        <v>0</v>
      </c>
      <c r="AJ10" s="8">
        <f>'1111 celkem'!AJ11-'1111 celkem'!AJ10</f>
        <v>0</v>
      </c>
      <c r="AK10" s="8">
        <f>'1111 celkem'!AK11-'1111 celkem'!AK10</f>
        <v>0</v>
      </c>
      <c r="AL10" s="7">
        <f>'1111 celkem'!AL11-'1111 celkem'!AL10</f>
        <v>0</v>
      </c>
      <c r="AM10" s="8">
        <f>'1111 celkem'!AM11-'1111 celkem'!AM10</f>
        <v>0</v>
      </c>
      <c r="AN10" s="7">
        <f>'1111 celkem'!AN11-'1111 celkem'!AN10</f>
        <v>0</v>
      </c>
      <c r="AO10" s="6">
        <f>'1111 celkem'!AO11-'1111 celkem'!AO10</f>
        <v>0</v>
      </c>
      <c r="AP10" s="6">
        <f>'1111 celkem'!AP11-'1111 celkem'!AP10</f>
        <v>0</v>
      </c>
      <c r="AQ10" s="6">
        <f>'1111 celkem'!AQ11-'1111 celkem'!AQ10</f>
        <v>0</v>
      </c>
      <c r="AR10" s="6">
        <f>'1111 celkem'!AR11-'1111 celkem'!AR10</f>
        <v>0</v>
      </c>
      <c r="AS10" s="6">
        <f>'1111 celkem'!AS11-'1111 celkem'!AS10</f>
        <v>0</v>
      </c>
      <c r="AT10" s="7">
        <f>'1111 celkem'!AT11-'1111 celkem'!AT10</f>
        <v>0</v>
      </c>
      <c r="AU10" s="7">
        <f>'1111 celkem'!AU11-'1111 celkem'!AU10</f>
        <v>0</v>
      </c>
      <c r="AV10" s="7">
        <f>'1111 celkem'!AV11-'1111 celkem'!AV10</f>
        <v>0</v>
      </c>
      <c r="AW10" s="8">
        <f>'1111 celkem'!AW11-'1111 celkem'!AW10</f>
        <v>0</v>
      </c>
      <c r="AX10" s="8">
        <f>'1111 celkem'!AX11-'1111 celkem'!AX10</f>
        <v>0</v>
      </c>
      <c r="AY10" s="7">
        <f>'1111 celkem'!AY11-'1111 celkem'!AY10</f>
        <v>0</v>
      </c>
      <c r="AZ10" s="8">
        <f>'1111 celkem'!AZ11-'1111 celkem'!AZ10</f>
        <v>0</v>
      </c>
      <c r="BA10" s="7">
        <f>'1111 celkem'!BA11-'1111 celkem'!BA10</f>
        <v>0</v>
      </c>
      <c r="BB10" s="6">
        <f>'1111 celkem'!BB11-'1111 celkem'!BB10</f>
        <v>0</v>
      </c>
      <c r="BC10" s="6">
        <f>'1111 celkem'!BC11-'1111 celkem'!BC10</f>
        <v>0</v>
      </c>
      <c r="BD10" s="6">
        <f>'1111 celkem'!BD11-'1111 celkem'!BD10</f>
        <v>0</v>
      </c>
      <c r="BE10" s="6">
        <f>'1111 celkem'!BE11-'1111 celkem'!BE10</f>
        <v>0</v>
      </c>
      <c r="BF10" s="6">
        <f>'1111 celkem'!BF11-'1111 celkem'!BF10</f>
        <v>0</v>
      </c>
      <c r="BG10" s="7">
        <f>'1111 celkem'!BG11-'1111 celkem'!BG10</f>
        <v>0</v>
      </c>
      <c r="BH10" s="7">
        <f>'1111 celkem'!BH11-'1111 celkem'!BH10</f>
        <v>0</v>
      </c>
      <c r="BI10" s="7">
        <f>'1111 celkem'!BI11-'1111 celkem'!BI10</f>
        <v>0</v>
      </c>
      <c r="BJ10" s="8">
        <f>'1111 celkem'!BJ11-'1111 celkem'!BJ10</f>
        <v>0</v>
      </c>
      <c r="BK10" s="8">
        <f>'1111 celkem'!BK11-'1111 celkem'!BK10</f>
        <v>0</v>
      </c>
      <c r="BL10" s="7">
        <f>'1111 celkem'!BL11-'1111 celkem'!BL10</f>
        <v>0</v>
      </c>
      <c r="BM10" s="8">
        <f>'1111 celkem'!BM11-'1111 celkem'!BM10</f>
        <v>0</v>
      </c>
      <c r="BN10" s="7">
        <f>'1111 celkem'!BN11-'1111 celkem'!BN10</f>
        <v>0</v>
      </c>
      <c r="BO10" s="6">
        <f>'1111 celkem'!BO11-'1111 celkem'!BO10</f>
        <v>0</v>
      </c>
      <c r="BP10" s="6">
        <f>'1111 celkem'!BP11-'1111 celkem'!BP10</f>
        <v>0</v>
      </c>
      <c r="BQ10" s="6">
        <f>'1111 celkem'!BQ11-'1111 celkem'!BQ10</f>
        <v>0</v>
      </c>
      <c r="BR10" s="6">
        <f>'1111 celkem'!BR11-'1111 celkem'!BR10</f>
        <v>0</v>
      </c>
      <c r="BS10" s="6">
        <f>'1111 celkem'!BS11-'1111 celkem'!BS10</f>
        <v>0</v>
      </c>
      <c r="BT10" s="7">
        <f>'1111 celkem'!BT11-'1111 celkem'!BT10</f>
        <v>0</v>
      </c>
      <c r="BU10" s="7">
        <f>'1111 celkem'!BU11-'1111 celkem'!BU10</f>
        <v>0</v>
      </c>
      <c r="BV10" s="7">
        <f>'1111 celkem'!BV11-'1111 celkem'!BV10</f>
        <v>0</v>
      </c>
      <c r="BW10" s="8">
        <f>'1111 celkem'!BW11-'1111 celkem'!BW10</f>
        <v>0</v>
      </c>
      <c r="BX10" s="8">
        <f>'1111 celkem'!BX11-'1111 celkem'!BX10</f>
        <v>0</v>
      </c>
      <c r="BY10" s="7">
        <f>'1111 celkem'!BY11-'1111 celkem'!BY10</f>
        <v>0</v>
      </c>
      <c r="BZ10" s="8">
        <f>'1111 celkem'!BZ11-'1111 celkem'!BZ10</f>
        <v>0</v>
      </c>
      <c r="CA10" s="7">
        <f>'1111 celkem'!CA11-'1111 celkem'!CA10</f>
        <v>0</v>
      </c>
      <c r="CB10" s="6">
        <f>'1111 celkem'!CB11-'1111 celkem'!CB10</f>
        <v>0</v>
      </c>
      <c r="CC10" s="6">
        <f>'1111 celkem'!CC11-'1111 celkem'!CC10</f>
        <v>0</v>
      </c>
      <c r="CD10" s="6">
        <f>'1111 celkem'!CD11-'1111 celkem'!CD10</f>
        <v>0</v>
      </c>
      <c r="CE10" s="6">
        <f>'1111 celkem'!CE11-'1111 celkem'!CE10</f>
        <v>0</v>
      </c>
      <c r="CF10" s="6">
        <f>'1111 celkem'!CF11-'1111 celkem'!CF10</f>
        <v>0</v>
      </c>
      <c r="CG10" s="7">
        <f>'1111 celkem'!CG11-'1111 celkem'!CG10</f>
        <v>0</v>
      </c>
      <c r="CH10" s="7">
        <f>'1111 celkem'!CH11-'1111 celkem'!CH10</f>
        <v>0</v>
      </c>
      <c r="CI10" s="7">
        <f>'1111 celkem'!CI11-'1111 celkem'!CI10</f>
        <v>0</v>
      </c>
      <c r="CJ10" s="8">
        <f>'1111 celkem'!CJ11-'1111 celkem'!CJ10</f>
        <v>0</v>
      </c>
      <c r="CK10" s="8">
        <f>'1111 celkem'!CK11-'1111 celkem'!CK10</f>
        <v>0</v>
      </c>
      <c r="CL10" s="7">
        <f>'1111 celkem'!CL11-'1111 celkem'!CL10</f>
        <v>0</v>
      </c>
      <c r="CM10" s="8">
        <f>'1111 celkem'!CM11-'1111 celkem'!CM10</f>
        <v>0</v>
      </c>
      <c r="CN10" s="7">
        <f>'1111 celkem'!CN11-'1111 celkem'!CN10</f>
        <v>0</v>
      </c>
      <c r="CO10" s="6">
        <f>'1111 celkem'!CO11-'1111 celkem'!CO10</f>
        <v>0</v>
      </c>
      <c r="CP10" s="6">
        <f>'1111 celkem'!CP11-'1111 celkem'!CP10</f>
        <v>0</v>
      </c>
      <c r="CQ10" s="6">
        <f>'1111 celkem'!CQ11-'1111 celkem'!CQ10</f>
        <v>0</v>
      </c>
      <c r="CR10" s="6">
        <f>'1111 celkem'!CR11-'1111 celkem'!CR10</f>
        <v>0</v>
      </c>
      <c r="CS10" s="6">
        <f>'1111 celkem'!CS11-'1111 celkem'!CS10</f>
        <v>0</v>
      </c>
      <c r="CT10" s="7">
        <f>'1111 celkem'!CT11-'1111 celkem'!CT10</f>
        <v>0</v>
      </c>
      <c r="CU10" s="7">
        <f>'1111 celkem'!CU11-'1111 celkem'!CU10</f>
        <v>0</v>
      </c>
      <c r="CV10" s="7">
        <f>'1111 celkem'!CV11-'1111 celkem'!CV10</f>
        <v>0</v>
      </c>
      <c r="CW10" s="8">
        <f>'1111 celkem'!CW11-'1111 celkem'!CW10</f>
        <v>0</v>
      </c>
      <c r="CX10" s="8">
        <f>'1111 celkem'!CX11-'1111 celkem'!CX10</f>
        <v>0</v>
      </c>
      <c r="CY10" s="7">
        <f>'1111 celkem'!CY11-'1111 celkem'!CY10</f>
        <v>0</v>
      </c>
      <c r="CZ10" s="8">
        <f>'1111 celkem'!CZ11-'1111 celkem'!CZ10</f>
        <v>0</v>
      </c>
      <c r="DA10" s="7">
        <f>'1111 celkem'!DA11-'1111 celkem'!DA10</f>
        <v>0</v>
      </c>
      <c r="DB10" s="6">
        <f>'1111 celkem'!DB11-'1111 celkem'!DB10</f>
        <v>0</v>
      </c>
      <c r="DC10" s="6">
        <f>'1111 celkem'!DC11-'1111 celkem'!DC10</f>
        <v>0</v>
      </c>
      <c r="DD10" s="6">
        <f>'1111 celkem'!DD11-'1111 celkem'!DD10</f>
        <v>0</v>
      </c>
      <c r="DE10" s="6">
        <f>'1111 celkem'!DE11-'1111 celkem'!DE10</f>
        <v>0</v>
      </c>
      <c r="DF10" s="6">
        <f>'1111 celkem'!DF11-'1111 celkem'!DF10</f>
        <v>0</v>
      </c>
      <c r="DG10" s="7">
        <f>'1111 celkem'!DG11-'1111 celkem'!DG10</f>
        <v>0</v>
      </c>
      <c r="DH10" s="7">
        <f>'1111 celkem'!DH11-'1111 celkem'!DH10</f>
        <v>0</v>
      </c>
      <c r="DI10" s="7">
        <f>'1111 celkem'!DI11-'1111 celkem'!DI10</f>
        <v>0</v>
      </c>
      <c r="DJ10" s="8">
        <f>'1111 celkem'!DJ11-'1111 celkem'!DJ10</f>
        <v>0</v>
      </c>
      <c r="DK10" s="8">
        <f>'1111 celkem'!DK11-'1111 celkem'!DK10</f>
        <v>0</v>
      </c>
      <c r="DL10" s="7">
        <f>'1111 celkem'!DL11-'1111 celkem'!DL10</f>
        <v>0</v>
      </c>
      <c r="DM10" s="8">
        <f>'1111 celkem'!DM11-'1111 celkem'!DM10</f>
        <v>0</v>
      </c>
      <c r="DN10" s="7">
        <f>'1111 celkem'!DN11-'1111 celkem'!DN10</f>
        <v>0</v>
      </c>
      <c r="DO10" s="6">
        <f>'1111 celkem'!DO11-'1111 celkem'!DO10</f>
        <v>30592</v>
      </c>
      <c r="DP10" s="6">
        <f>'1111 celkem'!DP11-'1111 celkem'!DP10</f>
        <v>513</v>
      </c>
      <c r="DQ10" s="6">
        <f>'1111 celkem'!DQ11-'1111 celkem'!DQ10</f>
        <v>30079</v>
      </c>
      <c r="DR10" s="6">
        <f>'1111 celkem'!DR11-'1111 celkem'!DR10</f>
        <v>15356</v>
      </c>
      <c r="DS10" s="6">
        <f>'1111 celkem'!DS11-'1111 celkem'!DS10</f>
        <v>14723</v>
      </c>
      <c r="DT10" s="7">
        <f>'1111 celkem'!DT11-'1111 celkem'!DT10</f>
        <v>2556181000</v>
      </c>
      <c r="DU10" s="7">
        <f>'1111 celkem'!DU11-'1111 celkem'!DU10</f>
        <v>-1430.5404268300481</v>
      </c>
      <c r="DV10" s="7">
        <f>'1111 celkem'!DV11-'1111 celkem'!DV10</f>
        <v>4850270.299999997</v>
      </c>
      <c r="DW10" s="8">
        <f>'1111 celkem'!DW11-'1111 celkem'!DW10</f>
        <v>318462694.1699996</v>
      </c>
      <c r="DX10" s="8">
        <f>'1111 celkem'!DX11-'1111 celkem'!DX10</f>
        <v>-196258</v>
      </c>
      <c r="DY10" s="7">
        <f>'1111 celkem'!DY11-'1111 celkem'!DY10</f>
        <v>33917.399999999907</v>
      </c>
      <c r="DZ10" s="8">
        <f>'1111 celkem'!DZ11-'1111 celkem'!DZ10</f>
        <v>318266436.17000055</v>
      </c>
      <c r="EA10" s="7">
        <f>'1111 celkem'!EA11-'1111 celkem'!EA10</f>
        <v>2056249.3545999974</v>
      </c>
      <c r="EB10" s="6">
        <f>'1111 celkem'!EB11-'1111 celkem'!EB10</f>
        <v>0</v>
      </c>
      <c r="EC10" s="6">
        <f>'1111 celkem'!EC11-'1111 celkem'!EC10</f>
        <v>0</v>
      </c>
      <c r="ED10" s="6">
        <f>'1111 celkem'!ED11-'1111 celkem'!ED10</f>
        <v>0</v>
      </c>
      <c r="EE10" s="6">
        <f>'1111 celkem'!EE11-'1111 celkem'!EE10</f>
        <v>0</v>
      </c>
      <c r="EF10" s="6">
        <f>'1111 celkem'!EF11-'1111 celkem'!EF10</f>
        <v>0</v>
      </c>
      <c r="EG10" s="7">
        <f>'1111 celkem'!EG11-'1111 celkem'!EG10</f>
        <v>0</v>
      </c>
      <c r="EH10" s="7">
        <f>'1111 celkem'!EH11-'1111 celkem'!EH10</f>
        <v>0</v>
      </c>
      <c r="EI10" s="7">
        <f>'1111 celkem'!EI11-'1111 celkem'!EI10</f>
        <v>0</v>
      </c>
      <c r="EJ10" s="8">
        <f>'1111 celkem'!EJ11-'1111 celkem'!EJ10</f>
        <v>0</v>
      </c>
      <c r="EK10" s="8">
        <f>'1111 celkem'!EK11-'1111 celkem'!EK10</f>
        <v>0</v>
      </c>
      <c r="EL10" s="7">
        <f>'1111 celkem'!EL11-'1111 celkem'!EL10</f>
        <v>0</v>
      </c>
      <c r="EM10" s="8">
        <f>'1111 celkem'!EM11-'1111 celkem'!EM10</f>
        <v>0</v>
      </c>
      <c r="EN10" s="7">
        <f>'1111 celkem'!EN11-'1111 celkem'!EN10</f>
        <v>0</v>
      </c>
      <c r="EO10" s="6">
        <f>'1111 celkem'!EO11-'1111 celkem'!EO10</f>
        <v>0</v>
      </c>
      <c r="EP10" s="6">
        <f>'1111 celkem'!EP11-'1111 celkem'!EP10</f>
        <v>0</v>
      </c>
      <c r="EQ10" s="6">
        <f>'1111 celkem'!EQ11-'1111 celkem'!EQ10</f>
        <v>0</v>
      </c>
      <c r="ER10" s="6">
        <f>'1111 celkem'!ER11-'1111 celkem'!ER10</f>
        <v>0</v>
      </c>
      <c r="ES10" s="6">
        <f>'1111 celkem'!ES11-'1111 celkem'!ES10</f>
        <v>0</v>
      </c>
      <c r="ET10" s="7">
        <f>'1111 celkem'!ET11-'1111 celkem'!ET10</f>
        <v>0</v>
      </c>
      <c r="EU10" s="7">
        <f>'1111 celkem'!EU11-'1111 celkem'!EU10</f>
        <v>0</v>
      </c>
      <c r="EV10" s="7">
        <f>'1111 celkem'!EV11-'1111 celkem'!EV10</f>
        <v>0</v>
      </c>
      <c r="EW10" s="8">
        <f>'1111 celkem'!EW11-'1111 celkem'!EW10</f>
        <v>0</v>
      </c>
      <c r="EX10" s="8">
        <f>'1111 celkem'!EX11-'1111 celkem'!EX10</f>
        <v>0</v>
      </c>
      <c r="EY10" s="7">
        <f>'1111 celkem'!EY11-'1111 celkem'!EY10</f>
        <v>0</v>
      </c>
      <c r="EZ10" s="8">
        <f>'1111 celkem'!EZ11-'1111 celkem'!EZ10</f>
        <v>0</v>
      </c>
      <c r="FA10" s="7">
        <f>'1111 celkem'!FA11-'1111 celkem'!FA10</f>
        <v>0</v>
      </c>
      <c r="FB10" s="6">
        <f>'1111 celkem'!FB11-'1111 celkem'!FB10</f>
        <v>3</v>
      </c>
      <c r="FC10" s="6">
        <f>'1111 celkem'!FC11-'1111 celkem'!FC10</f>
        <v>7279</v>
      </c>
      <c r="FD10" s="6">
        <f>'1111 celkem'!FD11-'1111 celkem'!FD10</f>
        <v>-7276</v>
      </c>
      <c r="FE10" s="6">
        <f>'1111 celkem'!FE11-'1111 celkem'!FE10</f>
        <v>-4966</v>
      </c>
      <c r="FF10" s="6">
        <f>'1111 celkem'!FF11-'1111 celkem'!FF10</f>
        <v>-2310</v>
      </c>
      <c r="FG10" s="7">
        <f>'1111 celkem'!FG11-'1111 celkem'!FG10</f>
        <v>167859000</v>
      </c>
      <c r="FH10" s="7">
        <f>'1111 celkem'!FH11-'1111 celkem'!FH10</f>
        <v>200.18658073576808</v>
      </c>
      <c r="FI10" s="7">
        <f>'1111 celkem'!FI11-'1111 celkem'!FI10</f>
        <v>11838.09999999404</v>
      </c>
      <c r="FJ10" s="8">
        <f>'1111 celkem'!FJ11-'1111 celkem'!FJ10</f>
        <v>-23037950.419998169</v>
      </c>
      <c r="FK10" s="8">
        <f>'1111 celkem'!FK11-'1111 celkem'!FK10</f>
        <v>-92717047.510000229</v>
      </c>
      <c r="FL10" s="7">
        <f>'1111 celkem'!FL11-'1111 celkem'!FL10</f>
        <v>9280578.9000005722</v>
      </c>
      <c r="FM10" s="8">
        <f>'1111 celkem'!FM11-'1111 celkem'!FM10</f>
        <v>-115754997.93000793</v>
      </c>
      <c r="FN10" s="7">
        <f>'1111 celkem'!FN11-'1111 celkem'!FN10</f>
        <v>36012276.115399957</v>
      </c>
      <c r="FO10" s="6">
        <f>'1111 celkem'!FO11-'1111 celkem'!FO10</f>
        <v>0</v>
      </c>
      <c r="FP10" s="6">
        <f>'1111 celkem'!FP11-'1111 celkem'!FP10</f>
        <v>0</v>
      </c>
      <c r="FQ10" s="6">
        <f>'1111 celkem'!FQ11-'1111 celkem'!FQ10</f>
        <v>0</v>
      </c>
      <c r="FR10" s="6">
        <f>'1111 celkem'!FR11-'1111 celkem'!FR10</f>
        <v>0</v>
      </c>
      <c r="FS10" s="6">
        <f>'1111 celkem'!FS11-'1111 celkem'!FS10</f>
        <v>0</v>
      </c>
      <c r="FT10" s="7">
        <f>'1111 celkem'!FT11-'1111 celkem'!FT10</f>
        <v>0</v>
      </c>
      <c r="FU10" s="7">
        <f>'1111 celkem'!FU11-'1111 celkem'!FU10</f>
        <v>0</v>
      </c>
      <c r="FV10" s="7">
        <f>'1111 celkem'!FV11-'1111 celkem'!FV10</f>
        <v>0</v>
      </c>
      <c r="FW10" s="8">
        <f>'1111 celkem'!FW11-'1111 celkem'!FW10</f>
        <v>0</v>
      </c>
      <c r="FX10" s="8">
        <f>'1111 celkem'!FX11-'1111 celkem'!FX10</f>
        <v>0</v>
      </c>
      <c r="FY10" s="7">
        <f>'1111 celkem'!FY11-'1111 celkem'!FY10</f>
        <v>0</v>
      </c>
      <c r="FZ10" s="8">
        <f>'1111 celkem'!FZ11-'1111 celkem'!FZ10</f>
        <v>0</v>
      </c>
      <c r="GA10" s="7">
        <f>'1111 celkem'!GA11-'1111 celkem'!GA10</f>
        <v>0</v>
      </c>
      <c r="GB10" s="6">
        <f>'1111 celkem'!GB11-'1111 celkem'!GB10</f>
        <v>30595</v>
      </c>
      <c r="GC10" s="6">
        <f>'1111 celkem'!GC11-'1111 celkem'!GC10</f>
        <v>7792</v>
      </c>
      <c r="GD10" s="6">
        <f>'1111 celkem'!GD11-'1111 celkem'!GD10</f>
        <v>22803</v>
      </c>
      <c r="GE10" s="6">
        <f>'1111 celkem'!GE11-'1111 celkem'!GE10</f>
        <v>10390</v>
      </c>
      <c r="GF10" s="6">
        <f>'1111 celkem'!GF11-'1111 celkem'!GF10</f>
        <v>12413</v>
      </c>
      <c r="GG10" s="7">
        <f>'1111 celkem'!GG11-'1111 celkem'!GG10</f>
        <v>2724040000</v>
      </c>
      <c r="GH10" s="7">
        <f>'1111 celkem'!GH11-'1111 celkem'!GH10</f>
        <v>-792.74038387005567</v>
      </c>
      <c r="GI10" s="7">
        <f>'1111 celkem'!GI11-'1111 celkem'!GI10</f>
        <v>4862108.400000006</v>
      </c>
      <c r="GJ10" s="8">
        <f>'1111 celkem'!GJ11-'1111 celkem'!GJ10</f>
        <v>295424743.75</v>
      </c>
      <c r="GK10" s="8">
        <f>'1111 celkem'!GK11-'1111 celkem'!GK10</f>
        <v>-92913305.509999752</v>
      </c>
      <c r="GL10" s="7">
        <f>'1111 celkem'!GL11-'1111 celkem'!GL10</f>
        <v>9314496.3000001907</v>
      </c>
      <c r="GM10" s="8">
        <f>'1111 celkem'!GM11-'1111 celkem'!GM10</f>
        <v>202511438.23999786</v>
      </c>
      <c r="GN10" s="7">
        <f>'1111 celkem'!GN11-'1111 celkem'!GN10</f>
        <v>38068525.470000327</v>
      </c>
      <c r="GO10" s="6">
        <f>'1111 celkem'!GO11-'1111 celkem'!GO10</f>
        <v>0</v>
      </c>
      <c r="GP10" s="6">
        <f>'1111 celkem'!GP11-'1111 celkem'!GP10</f>
        <v>0</v>
      </c>
      <c r="GQ10" s="6">
        <f>'1111 celkem'!GQ11-'1111 celkem'!GQ10</f>
        <v>0</v>
      </c>
      <c r="GR10" s="6">
        <f>'1111 celkem'!GR11-'1111 celkem'!GR10</f>
        <v>0</v>
      </c>
      <c r="GS10" s="6">
        <f>'1111 celkem'!GS11-'1111 celkem'!GS10</f>
        <v>0</v>
      </c>
      <c r="GT10" s="7">
        <f>'1111 celkem'!GT11-'1111 celkem'!GT10</f>
        <v>0</v>
      </c>
      <c r="GU10" s="7">
        <f>'1111 celkem'!GU11-'1111 celkem'!GU10</f>
        <v>0</v>
      </c>
      <c r="GV10" s="7">
        <f>'1111 celkem'!GV11-'1111 celkem'!GV10</f>
        <v>0</v>
      </c>
      <c r="GW10" s="8">
        <f>'1111 celkem'!GW11-'1111 celkem'!GW10</f>
        <v>0</v>
      </c>
      <c r="GX10" s="8">
        <f>'1111 celkem'!GX11-'1111 celkem'!GX10</f>
        <v>0</v>
      </c>
      <c r="GY10" s="7">
        <f>'1111 celkem'!GY11-'1111 celkem'!GY10</f>
        <v>0</v>
      </c>
      <c r="GZ10" s="8">
        <f>'1111 celkem'!GZ11-'1111 celkem'!GZ10</f>
        <v>0</v>
      </c>
      <c r="HA10" s="7">
        <f>'1111 celkem'!HA11-'1111 celkem'!HA10</f>
        <v>0</v>
      </c>
      <c r="HB10" s="6">
        <f t="shared" si="0"/>
        <v>0</v>
      </c>
      <c r="HC10" s="6">
        <f t="shared" si="1"/>
        <v>0</v>
      </c>
      <c r="HD10" s="6">
        <f t="shared" si="2"/>
        <v>0</v>
      </c>
      <c r="HE10" s="6">
        <f t="shared" si="3"/>
        <v>0</v>
      </c>
      <c r="HF10" s="6">
        <f t="shared" si="4"/>
        <v>0</v>
      </c>
      <c r="HG10" s="7">
        <f t="shared" si="5"/>
        <v>0</v>
      </c>
      <c r="HH10" s="7">
        <f t="shared" si="6"/>
        <v>-437.61346222422435</v>
      </c>
      <c r="HI10" s="7">
        <f t="shared" si="7"/>
        <v>-1.4901161193847656E-8</v>
      </c>
      <c r="HJ10" s="8">
        <f t="shared" si="8"/>
        <v>1.430511474609375E-6</v>
      </c>
      <c r="HK10" s="8">
        <f t="shared" si="9"/>
        <v>-4.76837158203125E-7</v>
      </c>
      <c r="HL10" s="7">
        <f t="shared" si="10"/>
        <v>3.8184225559234619E-7</v>
      </c>
      <c r="HM10" s="8">
        <f t="shared" si="11"/>
        <v>-5.245208740234375E-6</v>
      </c>
      <c r="HN10" s="7">
        <f t="shared" si="12"/>
        <v>-3.7252902984619141E-7</v>
      </c>
    </row>
    <row r="11" spans="1:222" x14ac:dyDescent="0.2">
      <c r="A11" s="1" t="s">
        <v>6</v>
      </c>
      <c r="B11" s="6">
        <f>'1111 celkem'!B12-'1111 celkem'!B11</f>
        <v>0</v>
      </c>
      <c r="C11" s="6">
        <f>'1111 celkem'!C12-'1111 celkem'!C11</f>
        <v>0</v>
      </c>
      <c r="D11" s="6">
        <f>'1111 celkem'!D12-'1111 celkem'!D11</f>
        <v>0</v>
      </c>
      <c r="E11" s="6">
        <f>'1111 celkem'!E12-'1111 celkem'!E11</f>
        <v>0</v>
      </c>
      <c r="F11" s="6">
        <f>'1111 celkem'!F12-'1111 celkem'!F11</f>
        <v>0</v>
      </c>
      <c r="G11" s="7">
        <f>'1111 celkem'!G12-'1111 celkem'!G11</f>
        <v>0</v>
      </c>
      <c r="H11" s="7">
        <f>'1111 celkem'!H12-'1111 celkem'!H11</f>
        <v>0</v>
      </c>
      <c r="I11" s="7">
        <f>'1111 celkem'!I12-'1111 celkem'!I11</f>
        <v>0</v>
      </c>
      <c r="J11" s="8">
        <f>'1111 celkem'!J12-'1111 celkem'!J11</f>
        <v>0</v>
      </c>
      <c r="K11" s="8">
        <f>'1111 celkem'!K12-'1111 celkem'!K11</f>
        <v>0</v>
      </c>
      <c r="L11" s="7">
        <f>'1111 celkem'!L12-'1111 celkem'!L11</f>
        <v>0</v>
      </c>
      <c r="M11" s="8">
        <f>'1111 celkem'!M12-'1111 celkem'!M11</f>
        <v>0</v>
      </c>
      <c r="N11" s="7">
        <f>'1111 celkem'!N12-'1111 celkem'!N11</f>
        <v>0</v>
      </c>
      <c r="O11" s="6">
        <f>'1111 celkem'!O12-'1111 celkem'!O11</f>
        <v>0</v>
      </c>
      <c r="P11" s="6">
        <f>'1111 celkem'!P12-'1111 celkem'!P11</f>
        <v>0</v>
      </c>
      <c r="Q11" s="6">
        <f>'1111 celkem'!Q12-'1111 celkem'!Q11</f>
        <v>0</v>
      </c>
      <c r="R11" s="6">
        <f>'1111 celkem'!R12-'1111 celkem'!R11</f>
        <v>0</v>
      </c>
      <c r="S11" s="6">
        <f>'1111 celkem'!S12-'1111 celkem'!S11</f>
        <v>0</v>
      </c>
      <c r="T11" s="7">
        <f>'1111 celkem'!T12-'1111 celkem'!T11</f>
        <v>0</v>
      </c>
      <c r="U11" s="7">
        <f>'1111 celkem'!U12-'1111 celkem'!U11</f>
        <v>0</v>
      </c>
      <c r="V11" s="7">
        <f>'1111 celkem'!V12-'1111 celkem'!V11</f>
        <v>0</v>
      </c>
      <c r="W11" s="8">
        <f>'1111 celkem'!W12-'1111 celkem'!W11</f>
        <v>0</v>
      </c>
      <c r="X11" s="8">
        <f>'1111 celkem'!X12-'1111 celkem'!X11</f>
        <v>0</v>
      </c>
      <c r="Y11" s="7">
        <f>'1111 celkem'!Y12-'1111 celkem'!Y11</f>
        <v>0</v>
      </c>
      <c r="Z11" s="8">
        <f>'1111 celkem'!Z12-'1111 celkem'!Z11</f>
        <v>0</v>
      </c>
      <c r="AA11" s="7">
        <f>'1111 celkem'!AA12-'1111 celkem'!AA11</f>
        <v>0</v>
      </c>
      <c r="AB11" s="6">
        <f>'1111 celkem'!AB12-'1111 celkem'!AB11</f>
        <v>0</v>
      </c>
      <c r="AC11" s="6">
        <f>'1111 celkem'!AC12-'1111 celkem'!AC11</f>
        <v>0</v>
      </c>
      <c r="AD11" s="6">
        <f>'1111 celkem'!AD12-'1111 celkem'!AD11</f>
        <v>0</v>
      </c>
      <c r="AE11" s="6">
        <f>'1111 celkem'!AE12-'1111 celkem'!AE11</f>
        <v>0</v>
      </c>
      <c r="AF11" s="6">
        <f>'1111 celkem'!AF12-'1111 celkem'!AF11</f>
        <v>0</v>
      </c>
      <c r="AG11" s="7">
        <f>'1111 celkem'!AG12-'1111 celkem'!AG11</f>
        <v>0</v>
      </c>
      <c r="AH11" s="7">
        <f>'1111 celkem'!AH12-'1111 celkem'!AH11</f>
        <v>0</v>
      </c>
      <c r="AI11" s="7">
        <f>'1111 celkem'!AI12-'1111 celkem'!AI11</f>
        <v>0</v>
      </c>
      <c r="AJ11" s="8">
        <f>'1111 celkem'!AJ12-'1111 celkem'!AJ11</f>
        <v>0</v>
      </c>
      <c r="AK11" s="8">
        <f>'1111 celkem'!AK12-'1111 celkem'!AK11</f>
        <v>0</v>
      </c>
      <c r="AL11" s="7">
        <f>'1111 celkem'!AL12-'1111 celkem'!AL11</f>
        <v>0</v>
      </c>
      <c r="AM11" s="8">
        <f>'1111 celkem'!AM12-'1111 celkem'!AM11</f>
        <v>0</v>
      </c>
      <c r="AN11" s="7">
        <f>'1111 celkem'!AN12-'1111 celkem'!AN11</f>
        <v>0</v>
      </c>
      <c r="AO11" s="6">
        <f>'1111 celkem'!AO12-'1111 celkem'!AO11</f>
        <v>0</v>
      </c>
      <c r="AP11" s="6">
        <f>'1111 celkem'!AP12-'1111 celkem'!AP11</f>
        <v>0</v>
      </c>
      <c r="AQ11" s="6">
        <f>'1111 celkem'!AQ12-'1111 celkem'!AQ11</f>
        <v>0</v>
      </c>
      <c r="AR11" s="6">
        <f>'1111 celkem'!AR12-'1111 celkem'!AR11</f>
        <v>0</v>
      </c>
      <c r="AS11" s="6">
        <f>'1111 celkem'!AS12-'1111 celkem'!AS11</f>
        <v>0</v>
      </c>
      <c r="AT11" s="7">
        <f>'1111 celkem'!AT12-'1111 celkem'!AT11</f>
        <v>0</v>
      </c>
      <c r="AU11" s="7">
        <f>'1111 celkem'!AU12-'1111 celkem'!AU11</f>
        <v>0</v>
      </c>
      <c r="AV11" s="7">
        <f>'1111 celkem'!AV12-'1111 celkem'!AV11</f>
        <v>0</v>
      </c>
      <c r="AW11" s="8">
        <f>'1111 celkem'!AW12-'1111 celkem'!AW11</f>
        <v>0</v>
      </c>
      <c r="AX11" s="8">
        <f>'1111 celkem'!AX12-'1111 celkem'!AX11</f>
        <v>0</v>
      </c>
      <c r="AY11" s="7">
        <f>'1111 celkem'!AY12-'1111 celkem'!AY11</f>
        <v>0</v>
      </c>
      <c r="AZ11" s="8">
        <f>'1111 celkem'!AZ12-'1111 celkem'!AZ11</f>
        <v>0</v>
      </c>
      <c r="BA11" s="7">
        <f>'1111 celkem'!BA12-'1111 celkem'!BA11</f>
        <v>0</v>
      </c>
      <c r="BB11" s="6">
        <f>'1111 celkem'!BB12-'1111 celkem'!BB11</f>
        <v>0</v>
      </c>
      <c r="BC11" s="6">
        <f>'1111 celkem'!BC12-'1111 celkem'!BC11</f>
        <v>0</v>
      </c>
      <c r="BD11" s="6">
        <f>'1111 celkem'!BD12-'1111 celkem'!BD11</f>
        <v>0</v>
      </c>
      <c r="BE11" s="6">
        <f>'1111 celkem'!BE12-'1111 celkem'!BE11</f>
        <v>0</v>
      </c>
      <c r="BF11" s="6">
        <f>'1111 celkem'!BF12-'1111 celkem'!BF11</f>
        <v>0</v>
      </c>
      <c r="BG11" s="7">
        <f>'1111 celkem'!BG12-'1111 celkem'!BG11</f>
        <v>0</v>
      </c>
      <c r="BH11" s="7">
        <f>'1111 celkem'!BH12-'1111 celkem'!BH11</f>
        <v>0</v>
      </c>
      <c r="BI11" s="7">
        <f>'1111 celkem'!BI12-'1111 celkem'!BI11</f>
        <v>0</v>
      </c>
      <c r="BJ11" s="8">
        <f>'1111 celkem'!BJ12-'1111 celkem'!BJ11</f>
        <v>0</v>
      </c>
      <c r="BK11" s="8">
        <f>'1111 celkem'!BK12-'1111 celkem'!BK11</f>
        <v>0</v>
      </c>
      <c r="BL11" s="7">
        <f>'1111 celkem'!BL12-'1111 celkem'!BL11</f>
        <v>0</v>
      </c>
      <c r="BM11" s="8">
        <f>'1111 celkem'!BM12-'1111 celkem'!BM11</f>
        <v>0</v>
      </c>
      <c r="BN11" s="7">
        <f>'1111 celkem'!BN12-'1111 celkem'!BN11</f>
        <v>0</v>
      </c>
      <c r="BO11" s="6">
        <f>'1111 celkem'!BO12-'1111 celkem'!BO11</f>
        <v>0</v>
      </c>
      <c r="BP11" s="6">
        <f>'1111 celkem'!BP12-'1111 celkem'!BP11</f>
        <v>0</v>
      </c>
      <c r="BQ11" s="6">
        <f>'1111 celkem'!BQ12-'1111 celkem'!BQ11</f>
        <v>0</v>
      </c>
      <c r="BR11" s="6">
        <f>'1111 celkem'!BR12-'1111 celkem'!BR11</f>
        <v>0</v>
      </c>
      <c r="BS11" s="6">
        <f>'1111 celkem'!BS12-'1111 celkem'!BS11</f>
        <v>0</v>
      </c>
      <c r="BT11" s="7">
        <f>'1111 celkem'!BT12-'1111 celkem'!BT11</f>
        <v>0</v>
      </c>
      <c r="BU11" s="7">
        <f>'1111 celkem'!BU12-'1111 celkem'!BU11</f>
        <v>0</v>
      </c>
      <c r="BV11" s="7">
        <f>'1111 celkem'!BV12-'1111 celkem'!BV11</f>
        <v>0</v>
      </c>
      <c r="BW11" s="8">
        <f>'1111 celkem'!BW12-'1111 celkem'!BW11</f>
        <v>0</v>
      </c>
      <c r="BX11" s="8">
        <f>'1111 celkem'!BX12-'1111 celkem'!BX11</f>
        <v>0</v>
      </c>
      <c r="BY11" s="7">
        <f>'1111 celkem'!BY12-'1111 celkem'!BY11</f>
        <v>0</v>
      </c>
      <c r="BZ11" s="8">
        <f>'1111 celkem'!BZ12-'1111 celkem'!BZ11</f>
        <v>0</v>
      </c>
      <c r="CA11" s="7">
        <f>'1111 celkem'!CA12-'1111 celkem'!CA11</f>
        <v>0</v>
      </c>
      <c r="CB11" s="6">
        <f>'1111 celkem'!CB12-'1111 celkem'!CB11</f>
        <v>0</v>
      </c>
      <c r="CC11" s="6">
        <f>'1111 celkem'!CC12-'1111 celkem'!CC11</f>
        <v>0</v>
      </c>
      <c r="CD11" s="6">
        <f>'1111 celkem'!CD12-'1111 celkem'!CD11</f>
        <v>0</v>
      </c>
      <c r="CE11" s="6">
        <f>'1111 celkem'!CE12-'1111 celkem'!CE11</f>
        <v>0</v>
      </c>
      <c r="CF11" s="6">
        <f>'1111 celkem'!CF12-'1111 celkem'!CF11</f>
        <v>0</v>
      </c>
      <c r="CG11" s="7">
        <f>'1111 celkem'!CG12-'1111 celkem'!CG11</f>
        <v>0</v>
      </c>
      <c r="CH11" s="7">
        <f>'1111 celkem'!CH12-'1111 celkem'!CH11</f>
        <v>0</v>
      </c>
      <c r="CI11" s="7">
        <f>'1111 celkem'!CI12-'1111 celkem'!CI11</f>
        <v>0</v>
      </c>
      <c r="CJ11" s="8">
        <f>'1111 celkem'!CJ12-'1111 celkem'!CJ11</f>
        <v>0</v>
      </c>
      <c r="CK11" s="8">
        <f>'1111 celkem'!CK12-'1111 celkem'!CK11</f>
        <v>0</v>
      </c>
      <c r="CL11" s="7">
        <f>'1111 celkem'!CL12-'1111 celkem'!CL11</f>
        <v>0</v>
      </c>
      <c r="CM11" s="8">
        <f>'1111 celkem'!CM12-'1111 celkem'!CM11</f>
        <v>0</v>
      </c>
      <c r="CN11" s="7">
        <f>'1111 celkem'!CN12-'1111 celkem'!CN11</f>
        <v>0</v>
      </c>
      <c r="CO11" s="6">
        <f>'1111 celkem'!CO12-'1111 celkem'!CO11</f>
        <v>0</v>
      </c>
      <c r="CP11" s="6">
        <f>'1111 celkem'!CP12-'1111 celkem'!CP11</f>
        <v>0</v>
      </c>
      <c r="CQ11" s="6">
        <f>'1111 celkem'!CQ12-'1111 celkem'!CQ11</f>
        <v>0</v>
      </c>
      <c r="CR11" s="6">
        <f>'1111 celkem'!CR12-'1111 celkem'!CR11</f>
        <v>0</v>
      </c>
      <c r="CS11" s="6">
        <f>'1111 celkem'!CS12-'1111 celkem'!CS11</f>
        <v>0</v>
      </c>
      <c r="CT11" s="7">
        <f>'1111 celkem'!CT12-'1111 celkem'!CT11</f>
        <v>0</v>
      </c>
      <c r="CU11" s="7">
        <f>'1111 celkem'!CU12-'1111 celkem'!CU11</f>
        <v>0</v>
      </c>
      <c r="CV11" s="7">
        <f>'1111 celkem'!CV12-'1111 celkem'!CV11</f>
        <v>0</v>
      </c>
      <c r="CW11" s="8">
        <f>'1111 celkem'!CW12-'1111 celkem'!CW11</f>
        <v>0</v>
      </c>
      <c r="CX11" s="8">
        <f>'1111 celkem'!CX12-'1111 celkem'!CX11</f>
        <v>0</v>
      </c>
      <c r="CY11" s="7">
        <f>'1111 celkem'!CY12-'1111 celkem'!CY11</f>
        <v>0</v>
      </c>
      <c r="CZ11" s="8">
        <f>'1111 celkem'!CZ12-'1111 celkem'!CZ11</f>
        <v>0</v>
      </c>
      <c r="DA11" s="7">
        <f>'1111 celkem'!DA12-'1111 celkem'!DA11</f>
        <v>0</v>
      </c>
      <c r="DB11" s="6">
        <f>'1111 celkem'!DB12-'1111 celkem'!DB11</f>
        <v>0</v>
      </c>
      <c r="DC11" s="6">
        <f>'1111 celkem'!DC12-'1111 celkem'!DC11</f>
        <v>0</v>
      </c>
      <c r="DD11" s="6">
        <f>'1111 celkem'!DD12-'1111 celkem'!DD11</f>
        <v>0</v>
      </c>
      <c r="DE11" s="6">
        <f>'1111 celkem'!DE12-'1111 celkem'!DE11</f>
        <v>0</v>
      </c>
      <c r="DF11" s="6">
        <f>'1111 celkem'!DF12-'1111 celkem'!DF11</f>
        <v>0</v>
      </c>
      <c r="DG11" s="7">
        <f>'1111 celkem'!DG12-'1111 celkem'!DG11</f>
        <v>0</v>
      </c>
      <c r="DH11" s="7">
        <f>'1111 celkem'!DH12-'1111 celkem'!DH11</f>
        <v>0</v>
      </c>
      <c r="DI11" s="7">
        <f>'1111 celkem'!DI12-'1111 celkem'!DI11</f>
        <v>0</v>
      </c>
      <c r="DJ11" s="8">
        <f>'1111 celkem'!DJ12-'1111 celkem'!DJ11</f>
        <v>0</v>
      </c>
      <c r="DK11" s="8">
        <f>'1111 celkem'!DK12-'1111 celkem'!DK11</f>
        <v>0</v>
      </c>
      <c r="DL11" s="7">
        <f>'1111 celkem'!DL12-'1111 celkem'!DL11</f>
        <v>0</v>
      </c>
      <c r="DM11" s="8">
        <f>'1111 celkem'!DM12-'1111 celkem'!DM11</f>
        <v>0</v>
      </c>
      <c r="DN11" s="7">
        <f>'1111 celkem'!DN12-'1111 celkem'!DN11</f>
        <v>0</v>
      </c>
      <c r="DO11" s="6">
        <f>'1111 celkem'!DO12-'1111 celkem'!DO11</f>
        <v>17243</v>
      </c>
      <c r="DP11" s="6">
        <f>'1111 celkem'!DP12-'1111 celkem'!DP11</f>
        <v>296</v>
      </c>
      <c r="DQ11" s="6">
        <f>'1111 celkem'!DQ12-'1111 celkem'!DQ11</f>
        <v>16947</v>
      </c>
      <c r="DR11" s="6">
        <f>'1111 celkem'!DR12-'1111 celkem'!DR11</f>
        <v>8071</v>
      </c>
      <c r="DS11" s="6">
        <f>'1111 celkem'!DS12-'1111 celkem'!DS11</f>
        <v>8876</v>
      </c>
      <c r="DT11" s="7">
        <f>'1111 celkem'!DT12-'1111 celkem'!DT11</f>
        <v>1664745000</v>
      </c>
      <c r="DU11" s="7">
        <f>'1111 celkem'!DU12-'1111 celkem'!DU11</f>
        <v>96.475173830709537</v>
      </c>
      <c r="DV11" s="7">
        <f>'1111 celkem'!DV12-'1111 celkem'!DV11</f>
        <v>1353718.6999999955</v>
      </c>
      <c r="DW11" s="8">
        <f>'1111 celkem'!DW12-'1111 celkem'!DW11</f>
        <v>296841715.17000103</v>
      </c>
      <c r="DX11" s="8">
        <f>'1111 celkem'!DX12-'1111 celkem'!DX11</f>
        <v>-146665</v>
      </c>
      <c r="DY11" s="7">
        <f>'1111 celkem'!DY12-'1111 celkem'!DY11</f>
        <v>28429.800000000279</v>
      </c>
      <c r="DZ11" s="8">
        <f>'1111 celkem'!DZ12-'1111 celkem'!DZ11</f>
        <v>296695050.17000055</v>
      </c>
      <c r="EA11" s="7">
        <f>'1111 celkem'!EA12-'1111 celkem'!EA11</f>
        <v>2377947.834600009</v>
      </c>
      <c r="EB11" s="6">
        <f>'1111 celkem'!EB12-'1111 celkem'!EB11</f>
        <v>0</v>
      </c>
      <c r="EC11" s="6">
        <f>'1111 celkem'!EC12-'1111 celkem'!EC11</f>
        <v>0</v>
      </c>
      <c r="ED11" s="6">
        <f>'1111 celkem'!ED12-'1111 celkem'!ED11</f>
        <v>0</v>
      </c>
      <c r="EE11" s="6">
        <f>'1111 celkem'!EE12-'1111 celkem'!EE11</f>
        <v>0</v>
      </c>
      <c r="EF11" s="6">
        <f>'1111 celkem'!EF12-'1111 celkem'!EF11</f>
        <v>0</v>
      </c>
      <c r="EG11" s="7">
        <f>'1111 celkem'!EG12-'1111 celkem'!EG11</f>
        <v>0</v>
      </c>
      <c r="EH11" s="7">
        <f>'1111 celkem'!EH12-'1111 celkem'!EH11</f>
        <v>0</v>
      </c>
      <c r="EI11" s="7">
        <f>'1111 celkem'!EI12-'1111 celkem'!EI11</f>
        <v>0</v>
      </c>
      <c r="EJ11" s="8">
        <f>'1111 celkem'!EJ12-'1111 celkem'!EJ11</f>
        <v>0</v>
      </c>
      <c r="EK11" s="8">
        <f>'1111 celkem'!EK12-'1111 celkem'!EK11</f>
        <v>0</v>
      </c>
      <c r="EL11" s="7">
        <f>'1111 celkem'!EL12-'1111 celkem'!EL11</f>
        <v>0</v>
      </c>
      <c r="EM11" s="8">
        <f>'1111 celkem'!EM12-'1111 celkem'!EM11</f>
        <v>0</v>
      </c>
      <c r="EN11" s="7">
        <f>'1111 celkem'!EN12-'1111 celkem'!EN11</f>
        <v>0</v>
      </c>
      <c r="EO11" s="6">
        <f>'1111 celkem'!EO12-'1111 celkem'!EO11</f>
        <v>0</v>
      </c>
      <c r="EP11" s="6">
        <f>'1111 celkem'!EP12-'1111 celkem'!EP11</f>
        <v>0</v>
      </c>
      <c r="EQ11" s="6">
        <f>'1111 celkem'!EQ12-'1111 celkem'!EQ11</f>
        <v>0</v>
      </c>
      <c r="ER11" s="6">
        <f>'1111 celkem'!ER12-'1111 celkem'!ER11</f>
        <v>0</v>
      </c>
      <c r="ES11" s="6">
        <f>'1111 celkem'!ES12-'1111 celkem'!ES11</f>
        <v>0</v>
      </c>
      <c r="ET11" s="7">
        <f>'1111 celkem'!ET12-'1111 celkem'!ET11</f>
        <v>0</v>
      </c>
      <c r="EU11" s="7">
        <f>'1111 celkem'!EU12-'1111 celkem'!EU11</f>
        <v>0</v>
      </c>
      <c r="EV11" s="7">
        <f>'1111 celkem'!EV12-'1111 celkem'!EV11</f>
        <v>0</v>
      </c>
      <c r="EW11" s="8">
        <f>'1111 celkem'!EW12-'1111 celkem'!EW11</f>
        <v>0</v>
      </c>
      <c r="EX11" s="8">
        <f>'1111 celkem'!EX12-'1111 celkem'!EX11</f>
        <v>0</v>
      </c>
      <c r="EY11" s="7">
        <f>'1111 celkem'!EY12-'1111 celkem'!EY11</f>
        <v>0</v>
      </c>
      <c r="EZ11" s="8">
        <f>'1111 celkem'!EZ12-'1111 celkem'!EZ11</f>
        <v>0</v>
      </c>
      <c r="FA11" s="7">
        <f>'1111 celkem'!FA12-'1111 celkem'!FA11</f>
        <v>0</v>
      </c>
      <c r="FB11" s="6">
        <f>'1111 celkem'!FB12-'1111 celkem'!FB11</f>
        <v>1</v>
      </c>
      <c r="FC11" s="6">
        <f>'1111 celkem'!FC12-'1111 celkem'!FC11</f>
        <v>5730</v>
      </c>
      <c r="FD11" s="6">
        <f>'1111 celkem'!FD12-'1111 celkem'!FD11</f>
        <v>-5729</v>
      </c>
      <c r="FE11" s="6">
        <f>'1111 celkem'!FE12-'1111 celkem'!FE11</f>
        <v>-3874</v>
      </c>
      <c r="FF11" s="6">
        <f>'1111 celkem'!FF12-'1111 celkem'!FF11</f>
        <v>-1855</v>
      </c>
      <c r="FG11" s="7">
        <f>'1111 celkem'!FG12-'1111 celkem'!FG11</f>
        <v>138525000</v>
      </c>
      <c r="FH11" s="7">
        <f>'1111 celkem'!FH12-'1111 celkem'!FH11</f>
        <v>165.42155088185973</v>
      </c>
      <c r="FI11" s="7">
        <f>'1111 celkem'!FI12-'1111 celkem'!FI11</f>
        <v>-12774.59999999404</v>
      </c>
      <c r="FJ11" s="8">
        <f>'1111 celkem'!FJ12-'1111 celkem'!FJ11</f>
        <v>37924001.249996185</v>
      </c>
      <c r="FK11" s="8">
        <f>'1111 celkem'!FK12-'1111 celkem'!FK11</f>
        <v>-73253075.899999619</v>
      </c>
      <c r="FL11" s="7">
        <f>'1111 celkem'!FL12-'1111 celkem'!FL11</f>
        <v>8942259.8999991417</v>
      </c>
      <c r="FM11" s="8">
        <f>'1111 celkem'!FM12-'1111 celkem'!FM11</f>
        <v>-35329074.650001526</v>
      </c>
      <c r="FN11" s="7">
        <f>'1111 celkem'!FN12-'1111 celkem'!FN11</f>
        <v>38059109.588800013</v>
      </c>
      <c r="FO11" s="6">
        <f>'1111 celkem'!FO12-'1111 celkem'!FO11</f>
        <v>0</v>
      </c>
      <c r="FP11" s="6">
        <f>'1111 celkem'!FP12-'1111 celkem'!FP11</f>
        <v>0</v>
      </c>
      <c r="FQ11" s="6">
        <f>'1111 celkem'!FQ12-'1111 celkem'!FQ11</f>
        <v>0</v>
      </c>
      <c r="FR11" s="6">
        <f>'1111 celkem'!FR12-'1111 celkem'!FR11</f>
        <v>0</v>
      </c>
      <c r="FS11" s="6">
        <f>'1111 celkem'!FS12-'1111 celkem'!FS11</f>
        <v>0</v>
      </c>
      <c r="FT11" s="7">
        <f>'1111 celkem'!FT12-'1111 celkem'!FT11</f>
        <v>0</v>
      </c>
      <c r="FU11" s="7">
        <f>'1111 celkem'!FU12-'1111 celkem'!FU11</f>
        <v>0</v>
      </c>
      <c r="FV11" s="7">
        <f>'1111 celkem'!FV12-'1111 celkem'!FV11</f>
        <v>0</v>
      </c>
      <c r="FW11" s="8">
        <f>'1111 celkem'!FW12-'1111 celkem'!FW11</f>
        <v>0</v>
      </c>
      <c r="FX11" s="8">
        <f>'1111 celkem'!FX12-'1111 celkem'!FX11</f>
        <v>0</v>
      </c>
      <c r="FY11" s="7">
        <f>'1111 celkem'!FY12-'1111 celkem'!FY11</f>
        <v>0</v>
      </c>
      <c r="FZ11" s="8">
        <f>'1111 celkem'!FZ12-'1111 celkem'!FZ11</f>
        <v>0</v>
      </c>
      <c r="GA11" s="7">
        <f>'1111 celkem'!GA12-'1111 celkem'!GA11</f>
        <v>0</v>
      </c>
      <c r="GB11" s="6">
        <f>'1111 celkem'!GB12-'1111 celkem'!GB11</f>
        <v>17244</v>
      </c>
      <c r="GC11" s="6">
        <f>'1111 celkem'!GC12-'1111 celkem'!GC11</f>
        <v>6026</v>
      </c>
      <c r="GD11" s="6">
        <f>'1111 celkem'!GD12-'1111 celkem'!GD11</f>
        <v>11218</v>
      </c>
      <c r="GE11" s="6">
        <f>'1111 celkem'!GE12-'1111 celkem'!GE11</f>
        <v>4197</v>
      </c>
      <c r="GF11" s="6">
        <f>'1111 celkem'!GF12-'1111 celkem'!GF11</f>
        <v>7021</v>
      </c>
      <c r="GG11" s="7">
        <f>'1111 celkem'!GG12-'1111 celkem'!GG11</f>
        <v>1803270000</v>
      </c>
      <c r="GH11" s="7">
        <f>'1111 celkem'!GH12-'1111 celkem'!GH11</f>
        <v>-190.19648757531832</v>
      </c>
      <c r="GI11" s="7">
        <f>'1111 celkem'!GI12-'1111 celkem'!GI11</f>
        <v>1340944.099999994</v>
      </c>
      <c r="GJ11" s="8">
        <f>'1111 celkem'!GJ12-'1111 celkem'!GJ11</f>
        <v>334765716.41999817</v>
      </c>
      <c r="GK11" s="8">
        <f>'1111 celkem'!GK12-'1111 celkem'!GK11</f>
        <v>-73399740.900000095</v>
      </c>
      <c r="GL11" s="7">
        <f>'1111 celkem'!GL12-'1111 celkem'!GL11</f>
        <v>8970689.6999998093</v>
      </c>
      <c r="GM11" s="8">
        <f>'1111 celkem'!GM12-'1111 celkem'!GM11</f>
        <v>261365975.52000046</v>
      </c>
      <c r="GN11" s="7">
        <f>'1111 celkem'!GN12-'1111 celkem'!GN11</f>
        <v>40437057.423399806</v>
      </c>
      <c r="GO11" s="6">
        <f>'1111 celkem'!GO12-'1111 celkem'!GO11</f>
        <v>0</v>
      </c>
      <c r="GP11" s="6">
        <f>'1111 celkem'!GP12-'1111 celkem'!GP11</f>
        <v>0</v>
      </c>
      <c r="GQ11" s="6">
        <f>'1111 celkem'!GQ12-'1111 celkem'!GQ11</f>
        <v>0</v>
      </c>
      <c r="GR11" s="6">
        <f>'1111 celkem'!GR12-'1111 celkem'!GR11</f>
        <v>0</v>
      </c>
      <c r="GS11" s="6">
        <f>'1111 celkem'!GS12-'1111 celkem'!GS11</f>
        <v>0</v>
      </c>
      <c r="GT11" s="7">
        <f>'1111 celkem'!GT12-'1111 celkem'!GT11</f>
        <v>0</v>
      </c>
      <c r="GU11" s="7">
        <f>'1111 celkem'!GU12-'1111 celkem'!GU11</f>
        <v>0</v>
      </c>
      <c r="GV11" s="7">
        <f>'1111 celkem'!GV12-'1111 celkem'!GV11</f>
        <v>0</v>
      </c>
      <c r="GW11" s="8">
        <f>'1111 celkem'!GW12-'1111 celkem'!GW11</f>
        <v>0</v>
      </c>
      <c r="GX11" s="8">
        <f>'1111 celkem'!GX12-'1111 celkem'!GX11</f>
        <v>0</v>
      </c>
      <c r="GY11" s="7">
        <f>'1111 celkem'!GY12-'1111 celkem'!GY11</f>
        <v>0</v>
      </c>
      <c r="GZ11" s="8">
        <f>'1111 celkem'!GZ12-'1111 celkem'!GZ11</f>
        <v>0</v>
      </c>
      <c r="HA11" s="7">
        <f>'1111 celkem'!HA12-'1111 celkem'!HA11</f>
        <v>0</v>
      </c>
      <c r="HB11" s="6">
        <f t="shared" si="0"/>
        <v>0</v>
      </c>
      <c r="HC11" s="6">
        <f t="shared" si="1"/>
        <v>0</v>
      </c>
      <c r="HD11" s="6">
        <f t="shared" si="2"/>
        <v>0</v>
      </c>
      <c r="HE11" s="6">
        <f t="shared" si="3"/>
        <v>0</v>
      </c>
      <c r="HF11" s="6">
        <f t="shared" si="4"/>
        <v>0</v>
      </c>
      <c r="HG11" s="7">
        <f t="shared" si="5"/>
        <v>0</v>
      </c>
      <c r="HH11" s="7">
        <f t="shared" si="6"/>
        <v>452.09321228788758</v>
      </c>
      <c r="HI11" s="7">
        <f t="shared" si="7"/>
        <v>7.4505805969238281E-9</v>
      </c>
      <c r="HJ11" s="8">
        <f t="shared" si="8"/>
        <v>-9.5367431640625E-7</v>
      </c>
      <c r="HK11" s="8">
        <f t="shared" si="9"/>
        <v>4.76837158203125E-7</v>
      </c>
      <c r="HL11" s="7">
        <f t="shared" si="10"/>
        <v>-6.6682696342468262E-7</v>
      </c>
      <c r="HM11" s="8">
        <f t="shared" si="11"/>
        <v>-1.430511474609375E-6</v>
      </c>
      <c r="HN11" s="7">
        <f t="shared" si="12"/>
        <v>2.1606683731079102E-7</v>
      </c>
    </row>
    <row r="12" spans="1:222" x14ac:dyDescent="0.2">
      <c r="A12" s="1" t="s">
        <v>7</v>
      </c>
      <c r="B12" s="6">
        <f>'1111 celkem'!B13-'1111 celkem'!B12</f>
        <v>0</v>
      </c>
      <c r="C12" s="6">
        <f>'1111 celkem'!C13-'1111 celkem'!C12</f>
        <v>0</v>
      </c>
      <c r="D12" s="6">
        <f>'1111 celkem'!D13-'1111 celkem'!D12</f>
        <v>0</v>
      </c>
      <c r="E12" s="6">
        <f>'1111 celkem'!E13-'1111 celkem'!E12</f>
        <v>0</v>
      </c>
      <c r="F12" s="6">
        <f>'1111 celkem'!F13-'1111 celkem'!F12</f>
        <v>0</v>
      </c>
      <c r="G12" s="7">
        <f>'1111 celkem'!G13-'1111 celkem'!G12</f>
        <v>0</v>
      </c>
      <c r="H12" s="7">
        <f>'1111 celkem'!H13-'1111 celkem'!H12</f>
        <v>0</v>
      </c>
      <c r="I12" s="7">
        <f>'1111 celkem'!I13-'1111 celkem'!I12</f>
        <v>0</v>
      </c>
      <c r="J12" s="8">
        <f>'1111 celkem'!J13-'1111 celkem'!J12</f>
        <v>0</v>
      </c>
      <c r="K12" s="8">
        <f>'1111 celkem'!K13-'1111 celkem'!K12</f>
        <v>0</v>
      </c>
      <c r="L12" s="7">
        <f>'1111 celkem'!L13-'1111 celkem'!L12</f>
        <v>0</v>
      </c>
      <c r="M12" s="8">
        <f>'1111 celkem'!M13-'1111 celkem'!M12</f>
        <v>0</v>
      </c>
      <c r="N12" s="7">
        <f>'1111 celkem'!N13-'1111 celkem'!N12</f>
        <v>0</v>
      </c>
      <c r="O12" s="6">
        <f>'1111 celkem'!O13-'1111 celkem'!O12</f>
        <v>0</v>
      </c>
      <c r="P12" s="6">
        <f>'1111 celkem'!P13-'1111 celkem'!P12</f>
        <v>0</v>
      </c>
      <c r="Q12" s="6">
        <f>'1111 celkem'!Q13-'1111 celkem'!Q12</f>
        <v>0</v>
      </c>
      <c r="R12" s="6">
        <f>'1111 celkem'!R13-'1111 celkem'!R12</f>
        <v>0</v>
      </c>
      <c r="S12" s="6">
        <f>'1111 celkem'!S13-'1111 celkem'!S12</f>
        <v>0</v>
      </c>
      <c r="T12" s="7">
        <f>'1111 celkem'!T13-'1111 celkem'!T12</f>
        <v>0</v>
      </c>
      <c r="U12" s="7">
        <f>'1111 celkem'!U13-'1111 celkem'!U12</f>
        <v>0</v>
      </c>
      <c r="V12" s="7">
        <f>'1111 celkem'!V13-'1111 celkem'!V12</f>
        <v>0</v>
      </c>
      <c r="W12" s="8">
        <f>'1111 celkem'!W13-'1111 celkem'!W12</f>
        <v>0</v>
      </c>
      <c r="X12" s="8">
        <f>'1111 celkem'!X13-'1111 celkem'!X12</f>
        <v>0</v>
      </c>
      <c r="Y12" s="7">
        <f>'1111 celkem'!Y13-'1111 celkem'!Y12</f>
        <v>0</v>
      </c>
      <c r="Z12" s="8">
        <f>'1111 celkem'!Z13-'1111 celkem'!Z12</f>
        <v>0</v>
      </c>
      <c r="AA12" s="7">
        <f>'1111 celkem'!AA13-'1111 celkem'!AA12</f>
        <v>0</v>
      </c>
      <c r="AB12" s="6">
        <f>'1111 celkem'!AB13-'1111 celkem'!AB12</f>
        <v>0</v>
      </c>
      <c r="AC12" s="6">
        <f>'1111 celkem'!AC13-'1111 celkem'!AC12</f>
        <v>0</v>
      </c>
      <c r="AD12" s="6">
        <f>'1111 celkem'!AD13-'1111 celkem'!AD12</f>
        <v>0</v>
      </c>
      <c r="AE12" s="6">
        <f>'1111 celkem'!AE13-'1111 celkem'!AE12</f>
        <v>0</v>
      </c>
      <c r="AF12" s="6">
        <f>'1111 celkem'!AF13-'1111 celkem'!AF12</f>
        <v>0</v>
      </c>
      <c r="AG12" s="7">
        <f>'1111 celkem'!AG13-'1111 celkem'!AG12</f>
        <v>0</v>
      </c>
      <c r="AH12" s="7">
        <f>'1111 celkem'!AH13-'1111 celkem'!AH12</f>
        <v>0</v>
      </c>
      <c r="AI12" s="7">
        <f>'1111 celkem'!AI13-'1111 celkem'!AI12</f>
        <v>0</v>
      </c>
      <c r="AJ12" s="8">
        <f>'1111 celkem'!AJ13-'1111 celkem'!AJ12</f>
        <v>0</v>
      </c>
      <c r="AK12" s="8">
        <f>'1111 celkem'!AK13-'1111 celkem'!AK12</f>
        <v>0</v>
      </c>
      <c r="AL12" s="7">
        <f>'1111 celkem'!AL13-'1111 celkem'!AL12</f>
        <v>0</v>
      </c>
      <c r="AM12" s="8">
        <f>'1111 celkem'!AM13-'1111 celkem'!AM12</f>
        <v>0</v>
      </c>
      <c r="AN12" s="7">
        <f>'1111 celkem'!AN13-'1111 celkem'!AN12</f>
        <v>0</v>
      </c>
      <c r="AO12" s="6">
        <f>'1111 celkem'!AO13-'1111 celkem'!AO12</f>
        <v>0</v>
      </c>
      <c r="AP12" s="6">
        <f>'1111 celkem'!AP13-'1111 celkem'!AP12</f>
        <v>0</v>
      </c>
      <c r="AQ12" s="6">
        <f>'1111 celkem'!AQ13-'1111 celkem'!AQ12</f>
        <v>0</v>
      </c>
      <c r="AR12" s="6">
        <f>'1111 celkem'!AR13-'1111 celkem'!AR12</f>
        <v>0</v>
      </c>
      <c r="AS12" s="6">
        <f>'1111 celkem'!AS13-'1111 celkem'!AS12</f>
        <v>0</v>
      </c>
      <c r="AT12" s="7">
        <f>'1111 celkem'!AT13-'1111 celkem'!AT12</f>
        <v>0</v>
      </c>
      <c r="AU12" s="7">
        <f>'1111 celkem'!AU13-'1111 celkem'!AU12</f>
        <v>0</v>
      </c>
      <c r="AV12" s="7">
        <f>'1111 celkem'!AV13-'1111 celkem'!AV12</f>
        <v>0</v>
      </c>
      <c r="AW12" s="8">
        <f>'1111 celkem'!AW13-'1111 celkem'!AW12</f>
        <v>0</v>
      </c>
      <c r="AX12" s="8">
        <f>'1111 celkem'!AX13-'1111 celkem'!AX12</f>
        <v>0</v>
      </c>
      <c r="AY12" s="7">
        <f>'1111 celkem'!AY13-'1111 celkem'!AY12</f>
        <v>0</v>
      </c>
      <c r="AZ12" s="8">
        <f>'1111 celkem'!AZ13-'1111 celkem'!AZ12</f>
        <v>0</v>
      </c>
      <c r="BA12" s="7">
        <f>'1111 celkem'!BA13-'1111 celkem'!BA12</f>
        <v>0</v>
      </c>
      <c r="BB12" s="6">
        <f>'1111 celkem'!BB13-'1111 celkem'!BB12</f>
        <v>0</v>
      </c>
      <c r="BC12" s="6">
        <f>'1111 celkem'!BC13-'1111 celkem'!BC12</f>
        <v>0</v>
      </c>
      <c r="BD12" s="6">
        <f>'1111 celkem'!BD13-'1111 celkem'!BD12</f>
        <v>0</v>
      </c>
      <c r="BE12" s="6">
        <f>'1111 celkem'!BE13-'1111 celkem'!BE12</f>
        <v>0</v>
      </c>
      <c r="BF12" s="6">
        <f>'1111 celkem'!BF13-'1111 celkem'!BF12</f>
        <v>0</v>
      </c>
      <c r="BG12" s="7">
        <f>'1111 celkem'!BG13-'1111 celkem'!BG12</f>
        <v>0</v>
      </c>
      <c r="BH12" s="7">
        <f>'1111 celkem'!BH13-'1111 celkem'!BH12</f>
        <v>0</v>
      </c>
      <c r="BI12" s="7">
        <f>'1111 celkem'!BI13-'1111 celkem'!BI12</f>
        <v>0</v>
      </c>
      <c r="BJ12" s="8">
        <f>'1111 celkem'!BJ13-'1111 celkem'!BJ12</f>
        <v>0</v>
      </c>
      <c r="BK12" s="8">
        <f>'1111 celkem'!BK13-'1111 celkem'!BK12</f>
        <v>0</v>
      </c>
      <c r="BL12" s="7">
        <f>'1111 celkem'!BL13-'1111 celkem'!BL12</f>
        <v>0</v>
      </c>
      <c r="BM12" s="8">
        <f>'1111 celkem'!BM13-'1111 celkem'!BM12</f>
        <v>0</v>
      </c>
      <c r="BN12" s="7">
        <f>'1111 celkem'!BN13-'1111 celkem'!BN12</f>
        <v>0</v>
      </c>
      <c r="BO12" s="6">
        <f>'1111 celkem'!BO13-'1111 celkem'!BO12</f>
        <v>0</v>
      </c>
      <c r="BP12" s="6">
        <f>'1111 celkem'!BP13-'1111 celkem'!BP12</f>
        <v>0</v>
      </c>
      <c r="BQ12" s="6">
        <f>'1111 celkem'!BQ13-'1111 celkem'!BQ12</f>
        <v>0</v>
      </c>
      <c r="BR12" s="6">
        <f>'1111 celkem'!BR13-'1111 celkem'!BR12</f>
        <v>0</v>
      </c>
      <c r="BS12" s="6">
        <f>'1111 celkem'!BS13-'1111 celkem'!BS12</f>
        <v>0</v>
      </c>
      <c r="BT12" s="7">
        <f>'1111 celkem'!BT13-'1111 celkem'!BT12</f>
        <v>0</v>
      </c>
      <c r="BU12" s="7">
        <f>'1111 celkem'!BU13-'1111 celkem'!BU12</f>
        <v>0</v>
      </c>
      <c r="BV12" s="7">
        <f>'1111 celkem'!BV13-'1111 celkem'!BV12</f>
        <v>0</v>
      </c>
      <c r="BW12" s="8">
        <f>'1111 celkem'!BW13-'1111 celkem'!BW12</f>
        <v>0</v>
      </c>
      <c r="BX12" s="8">
        <f>'1111 celkem'!BX13-'1111 celkem'!BX12</f>
        <v>0</v>
      </c>
      <c r="BY12" s="7">
        <f>'1111 celkem'!BY13-'1111 celkem'!BY12</f>
        <v>0</v>
      </c>
      <c r="BZ12" s="8">
        <f>'1111 celkem'!BZ13-'1111 celkem'!BZ12</f>
        <v>0</v>
      </c>
      <c r="CA12" s="7">
        <f>'1111 celkem'!CA13-'1111 celkem'!CA12</f>
        <v>0</v>
      </c>
      <c r="CB12" s="6">
        <f>'1111 celkem'!CB13-'1111 celkem'!CB12</f>
        <v>0</v>
      </c>
      <c r="CC12" s="6">
        <f>'1111 celkem'!CC13-'1111 celkem'!CC12</f>
        <v>0</v>
      </c>
      <c r="CD12" s="6">
        <f>'1111 celkem'!CD13-'1111 celkem'!CD12</f>
        <v>0</v>
      </c>
      <c r="CE12" s="6">
        <f>'1111 celkem'!CE13-'1111 celkem'!CE12</f>
        <v>0</v>
      </c>
      <c r="CF12" s="6">
        <f>'1111 celkem'!CF13-'1111 celkem'!CF12</f>
        <v>0</v>
      </c>
      <c r="CG12" s="7">
        <f>'1111 celkem'!CG13-'1111 celkem'!CG12</f>
        <v>0</v>
      </c>
      <c r="CH12" s="7">
        <f>'1111 celkem'!CH13-'1111 celkem'!CH12</f>
        <v>0</v>
      </c>
      <c r="CI12" s="7">
        <f>'1111 celkem'!CI13-'1111 celkem'!CI12</f>
        <v>0</v>
      </c>
      <c r="CJ12" s="8">
        <f>'1111 celkem'!CJ13-'1111 celkem'!CJ12</f>
        <v>0</v>
      </c>
      <c r="CK12" s="8">
        <f>'1111 celkem'!CK13-'1111 celkem'!CK12</f>
        <v>0</v>
      </c>
      <c r="CL12" s="7">
        <f>'1111 celkem'!CL13-'1111 celkem'!CL12</f>
        <v>0</v>
      </c>
      <c r="CM12" s="8">
        <f>'1111 celkem'!CM13-'1111 celkem'!CM12</f>
        <v>0</v>
      </c>
      <c r="CN12" s="7">
        <f>'1111 celkem'!CN13-'1111 celkem'!CN12</f>
        <v>0</v>
      </c>
      <c r="CO12" s="6">
        <f>'1111 celkem'!CO13-'1111 celkem'!CO12</f>
        <v>0</v>
      </c>
      <c r="CP12" s="6">
        <f>'1111 celkem'!CP13-'1111 celkem'!CP12</f>
        <v>0</v>
      </c>
      <c r="CQ12" s="6">
        <f>'1111 celkem'!CQ13-'1111 celkem'!CQ12</f>
        <v>0</v>
      </c>
      <c r="CR12" s="6">
        <f>'1111 celkem'!CR13-'1111 celkem'!CR12</f>
        <v>0</v>
      </c>
      <c r="CS12" s="6">
        <f>'1111 celkem'!CS13-'1111 celkem'!CS12</f>
        <v>0</v>
      </c>
      <c r="CT12" s="7">
        <f>'1111 celkem'!CT13-'1111 celkem'!CT12</f>
        <v>0</v>
      </c>
      <c r="CU12" s="7">
        <f>'1111 celkem'!CU13-'1111 celkem'!CU12</f>
        <v>0</v>
      </c>
      <c r="CV12" s="7">
        <f>'1111 celkem'!CV13-'1111 celkem'!CV12</f>
        <v>0</v>
      </c>
      <c r="CW12" s="8">
        <f>'1111 celkem'!CW13-'1111 celkem'!CW12</f>
        <v>0</v>
      </c>
      <c r="CX12" s="8">
        <f>'1111 celkem'!CX13-'1111 celkem'!CX12</f>
        <v>0</v>
      </c>
      <c r="CY12" s="7">
        <f>'1111 celkem'!CY13-'1111 celkem'!CY12</f>
        <v>0</v>
      </c>
      <c r="CZ12" s="8">
        <f>'1111 celkem'!CZ13-'1111 celkem'!CZ12</f>
        <v>0</v>
      </c>
      <c r="DA12" s="7">
        <f>'1111 celkem'!DA13-'1111 celkem'!DA12</f>
        <v>0</v>
      </c>
      <c r="DB12" s="6">
        <f>'1111 celkem'!DB13-'1111 celkem'!DB12</f>
        <v>0</v>
      </c>
      <c r="DC12" s="6">
        <f>'1111 celkem'!DC13-'1111 celkem'!DC12</f>
        <v>0</v>
      </c>
      <c r="DD12" s="6">
        <f>'1111 celkem'!DD13-'1111 celkem'!DD12</f>
        <v>0</v>
      </c>
      <c r="DE12" s="6">
        <f>'1111 celkem'!DE13-'1111 celkem'!DE12</f>
        <v>0</v>
      </c>
      <c r="DF12" s="6">
        <f>'1111 celkem'!DF13-'1111 celkem'!DF12</f>
        <v>0</v>
      </c>
      <c r="DG12" s="7">
        <f>'1111 celkem'!DG13-'1111 celkem'!DG12</f>
        <v>0</v>
      </c>
      <c r="DH12" s="7">
        <f>'1111 celkem'!DH13-'1111 celkem'!DH12</f>
        <v>0</v>
      </c>
      <c r="DI12" s="7">
        <f>'1111 celkem'!DI13-'1111 celkem'!DI12</f>
        <v>0</v>
      </c>
      <c r="DJ12" s="8">
        <f>'1111 celkem'!DJ13-'1111 celkem'!DJ12</f>
        <v>0</v>
      </c>
      <c r="DK12" s="8">
        <f>'1111 celkem'!DK13-'1111 celkem'!DK12</f>
        <v>0</v>
      </c>
      <c r="DL12" s="7">
        <f>'1111 celkem'!DL13-'1111 celkem'!DL12</f>
        <v>0</v>
      </c>
      <c r="DM12" s="8">
        <f>'1111 celkem'!DM13-'1111 celkem'!DM12</f>
        <v>0</v>
      </c>
      <c r="DN12" s="7">
        <f>'1111 celkem'!DN13-'1111 celkem'!DN12</f>
        <v>0</v>
      </c>
      <c r="DO12" s="6">
        <f>'1111 celkem'!DO13-'1111 celkem'!DO12</f>
        <v>18487</v>
      </c>
      <c r="DP12" s="6">
        <f>'1111 celkem'!DP13-'1111 celkem'!DP12</f>
        <v>459</v>
      </c>
      <c r="DQ12" s="6">
        <f>'1111 celkem'!DQ13-'1111 celkem'!DQ12</f>
        <v>18028</v>
      </c>
      <c r="DR12" s="6">
        <f>'1111 celkem'!DR13-'1111 celkem'!DR12</f>
        <v>8810</v>
      </c>
      <c r="DS12" s="6">
        <f>'1111 celkem'!DS13-'1111 celkem'!DS12</f>
        <v>9218</v>
      </c>
      <c r="DT12" s="7">
        <f>'1111 celkem'!DT13-'1111 celkem'!DT12</f>
        <v>1828031000</v>
      </c>
      <c r="DU12" s="7">
        <f>'1111 celkem'!DU13-'1111 celkem'!DU12</f>
        <v>231.10270994003804</v>
      </c>
      <c r="DV12" s="7">
        <f>'1111 celkem'!DV13-'1111 celkem'!DV12</f>
        <v>2441536.799999997</v>
      </c>
      <c r="DW12" s="8">
        <f>'1111 celkem'!DW13-'1111 celkem'!DW12</f>
        <v>318985471.9800005</v>
      </c>
      <c r="DX12" s="8">
        <f>'1111 celkem'!DX13-'1111 celkem'!DX12</f>
        <v>2342783</v>
      </c>
      <c r="DY12" s="7">
        <f>'1111 celkem'!DY13-'1111 celkem'!DY12</f>
        <v>24165.299999999814</v>
      </c>
      <c r="DZ12" s="8">
        <f>'1111 celkem'!DZ13-'1111 celkem'!DZ12</f>
        <v>321328254.98000002</v>
      </c>
      <c r="EA12" s="7">
        <f>'1111 celkem'!EA13-'1111 celkem'!EA12</f>
        <v>2890869.181599997</v>
      </c>
      <c r="EB12" s="6">
        <f>'1111 celkem'!EB13-'1111 celkem'!EB12</f>
        <v>0</v>
      </c>
      <c r="EC12" s="6">
        <f>'1111 celkem'!EC13-'1111 celkem'!EC12</f>
        <v>0</v>
      </c>
      <c r="ED12" s="6">
        <f>'1111 celkem'!ED13-'1111 celkem'!ED12</f>
        <v>0</v>
      </c>
      <c r="EE12" s="6">
        <f>'1111 celkem'!EE13-'1111 celkem'!EE12</f>
        <v>0</v>
      </c>
      <c r="EF12" s="6">
        <f>'1111 celkem'!EF13-'1111 celkem'!EF12</f>
        <v>0</v>
      </c>
      <c r="EG12" s="7">
        <f>'1111 celkem'!EG13-'1111 celkem'!EG12</f>
        <v>0</v>
      </c>
      <c r="EH12" s="7">
        <f>'1111 celkem'!EH13-'1111 celkem'!EH12</f>
        <v>0</v>
      </c>
      <c r="EI12" s="7">
        <f>'1111 celkem'!EI13-'1111 celkem'!EI12</f>
        <v>0</v>
      </c>
      <c r="EJ12" s="8">
        <f>'1111 celkem'!EJ13-'1111 celkem'!EJ12</f>
        <v>0</v>
      </c>
      <c r="EK12" s="8">
        <f>'1111 celkem'!EK13-'1111 celkem'!EK12</f>
        <v>0</v>
      </c>
      <c r="EL12" s="7">
        <f>'1111 celkem'!EL13-'1111 celkem'!EL12</f>
        <v>0</v>
      </c>
      <c r="EM12" s="8">
        <f>'1111 celkem'!EM13-'1111 celkem'!EM12</f>
        <v>0</v>
      </c>
      <c r="EN12" s="7">
        <f>'1111 celkem'!EN13-'1111 celkem'!EN12</f>
        <v>0</v>
      </c>
      <c r="EO12" s="6">
        <f>'1111 celkem'!EO13-'1111 celkem'!EO12</f>
        <v>0</v>
      </c>
      <c r="EP12" s="6">
        <f>'1111 celkem'!EP13-'1111 celkem'!EP12</f>
        <v>0</v>
      </c>
      <c r="EQ12" s="6">
        <f>'1111 celkem'!EQ13-'1111 celkem'!EQ12</f>
        <v>0</v>
      </c>
      <c r="ER12" s="6">
        <f>'1111 celkem'!ER13-'1111 celkem'!ER12</f>
        <v>0</v>
      </c>
      <c r="ES12" s="6">
        <f>'1111 celkem'!ES13-'1111 celkem'!ES12</f>
        <v>0</v>
      </c>
      <c r="ET12" s="7">
        <f>'1111 celkem'!ET13-'1111 celkem'!ET12</f>
        <v>0</v>
      </c>
      <c r="EU12" s="7">
        <f>'1111 celkem'!EU13-'1111 celkem'!EU12</f>
        <v>0</v>
      </c>
      <c r="EV12" s="7">
        <f>'1111 celkem'!EV13-'1111 celkem'!EV12</f>
        <v>0</v>
      </c>
      <c r="EW12" s="8">
        <f>'1111 celkem'!EW13-'1111 celkem'!EW12</f>
        <v>0</v>
      </c>
      <c r="EX12" s="8">
        <f>'1111 celkem'!EX13-'1111 celkem'!EX12</f>
        <v>0</v>
      </c>
      <c r="EY12" s="7">
        <f>'1111 celkem'!EY13-'1111 celkem'!EY12</f>
        <v>0</v>
      </c>
      <c r="EZ12" s="8">
        <f>'1111 celkem'!EZ13-'1111 celkem'!EZ12</f>
        <v>0</v>
      </c>
      <c r="FA12" s="7">
        <f>'1111 celkem'!FA13-'1111 celkem'!FA12</f>
        <v>0</v>
      </c>
      <c r="FB12" s="6">
        <f>'1111 celkem'!FB13-'1111 celkem'!FB12</f>
        <v>0</v>
      </c>
      <c r="FC12" s="6">
        <f>'1111 celkem'!FC13-'1111 celkem'!FC12</f>
        <v>5130</v>
      </c>
      <c r="FD12" s="6">
        <f>'1111 celkem'!FD13-'1111 celkem'!FD12</f>
        <v>-5130</v>
      </c>
      <c r="FE12" s="6">
        <f>'1111 celkem'!FE13-'1111 celkem'!FE12</f>
        <v>-3569</v>
      </c>
      <c r="FF12" s="6">
        <f>'1111 celkem'!FF13-'1111 celkem'!FF12</f>
        <v>-1561</v>
      </c>
      <c r="FG12" s="7">
        <f>'1111 celkem'!FG13-'1111 celkem'!FG12</f>
        <v>189340000</v>
      </c>
      <c r="FH12" s="7">
        <f>'1111 celkem'!FH13-'1111 celkem'!FH12</f>
        <v>226.30594450519129</v>
      </c>
      <c r="FI12" s="7">
        <f>'1111 celkem'!FI13-'1111 celkem'!FI12</f>
        <v>-20527.399999976158</v>
      </c>
      <c r="FJ12" s="8">
        <f>'1111 celkem'!FJ13-'1111 celkem'!FJ12</f>
        <v>75872172.310001373</v>
      </c>
      <c r="FK12" s="8">
        <f>'1111 celkem'!FK13-'1111 celkem'!FK12</f>
        <v>-61601040.18999958</v>
      </c>
      <c r="FL12" s="7">
        <f>'1111 celkem'!FL13-'1111 celkem'!FL12</f>
        <v>9430215.0999994278</v>
      </c>
      <c r="FM12" s="8">
        <f>'1111 celkem'!FM13-'1111 celkem'!FM12</f>
        <v>14271132.120002747</v>
      </c>
      <c r="FN12" s="7">
        <f>'1111 celkem'!FN13-'1111 celkem'!FN12</f>
        <v>40223736.029499888</v>
      </c>
      <c r="FO12" s="6">
        <f>'1111 celkem'!FO13-'1111 celkem'!FO12</f>
        <v>0</v>
      </c>
      <c r="FP12" s="6">
        <f>'1111 celkem'!FP13-'1111 celkem'!FP12</f>
        <v>0</v>
      </c>
      <c r="FQ12" s="6">
        <f>'1111 celkem'!FQ13-'1111 celkem'!FQ12</f>
        <v>0</v>
      </c>
      <c r="FR12" s="6">
        <f>'1111 celkem'!FR13-'1111 celkem'!FR12</f>
        <v>0</v>
      </c>
      <c r="FS12" s="6">
        <f>'1111 celkem'!FS13-'1111 celkem'!FS12</f>
        <v>0</v>
      </c>
      <c r="FT12" s="7">
        <f>'1111 celkem'!FT13-'1111 celkem'!FT12</f>
        <v>0</v>
      </c>
      <c r="FU12" s="7">
        <f>'1111 celkem'!FU13-'1111 celkem'!FU12</f>
        <v>0</v>
      </c>
      <c r="FV12" s="7">
        <f>'1111 celkem'!FV13-'1111 celkem'!FV12</f>
        <v>0</v>
      </c>
      <c r="FW12" s="8">
        <f>'1111 celkem'!FW13-'1111 celkem'!FW12</f>
        <v>0</v>
      </c>
      <c r="FX12" s="8">
        <f>'1111 celkem'!FX13-'1111 celkem'!FX12</f>
        <v>0</v>
      </c>
      <c r="FY12" s="7">
        <f>'1111 celkem'!FY13-'1111 celkem'!FY12</f>
        <v>0</v>
      </c>
      <c r="FZ12" s="8">
        <f>'1111 celkem'!FZ13-'1111 celkem'!FZ12</f>
        <v>0</v>
      </c>
      <c r="GA12" s="7">
        <f>'1111 celkem'!GA13-'1111 celkem'!GA12</f>
        <v>0</v>
      </c>
      <c r="GB12" s="6">
        <f>'1111 celkem'!GB13-'1111 celkem'!GB12</f>
        <v>18487</v>
      </c>
      <c r="GC12" s="6">
        <f>'1111 celkem'!GC13-'1111 celkem'!GC12</f>
        <v>5589</v>
      </c>
      <c r="GD12" s="6">
        <f>'1111 celkem'!GD13-'1111 celkem'!GD12</f>
        <v>12898</v>
      </c>
      <c r="GE12" s="6">
        <f>'1111 celkem'!GE13-'1111 celkem'!GE12</f>
        <v>5241</v>
      </c>
      <c r="GF12" s="6">
        <f>'1111 celkem'!GF13-'1111 celkem'!GF12</f>
        <v>7657</v>
      </c>
      <c r="GG12" s="7">
        <f>'1111 celkem'!GG13-'1111 celkem'!GG12</f>
        <v>2017371000</v>
      </c>
      <c r="GH12" s="7">
        <f>'1111 celkem'!GH13-'1111 celkem'!GH12</f>
        <v>-124.14588908325823</v>
      </c>
      <c r="GI12" s="7">
        <f>'1111 celkem'!GI13-'1111 celkem'!GI12</f>
        <v>2421009.400000006</v>
      </c>
      <c r="GJ12" s="8">
        <f>'1111 celkem'!GJ13-'1111 celkem'!GJ12</f>
        <v>394857644.29000092</v>
      </c>
      <c r="GK12" s="8">
        <f>'1111 celkem'!GK13-'1111 celkem'!GK12</f>
        <v>-59258257.190000057</v>
      </c>
      <c r="GL12" s="7">
        <f>'1111 celkem'!GL13-'1111 celkem'!GL12</f>
        <v>9454380.4000000954</v>
      </c>
      <c r="GM12" s="8">
        <f>'1111 celkem'!GM13-'1111 celkem'!GM12</f>
        <v>335599387.09999847</v>
      </c>
      <c r="GN12" s="7">
        <f>'1111 celkem'!GN13-'1111 celkem'!GN12</f>
        <v>43114605.211099803</v>
      </c>
      <c r="GO12" s="6">
        <f>'1111 celkem'!GO13-'1111 celkem'!GO12</f>
        <v>0</v>
      </c>
      <c r="GP12" s="6">
        <f>'1111 celkem'!GP13-'1111 celkem'!GP12</f>
        <v>0</v>
      </c>
      <c r="GQ12" s="6">
        <f>'1111 celkem'!GQ13-'1111 celkem'!GQ12</f>
        <v>0</v>
      </c>
      <c r="GR12" s="6">
        <f>'1111 celkem'!GR13-'1111 celkem'!GR12</f>
        <v>0</v>
      </c>
      <c r="GS12" s="6">
        <f>'1111 celkem'!GS13-'1111 celkem'!GS12</f>
        <v>0</v>
      </c>
      <c r="GT12" s="7">
        <f>'1111 celkem'!GT13-'1111 celkem'!GT12</f>
        <v>0</v>
      </c>
      <c r="GU12" s="7">
        <f>'1111 celkem'!GU13-'1111 celkem'!GU12</f>
        <v>0</v>
      </c>
      <c r="GV12" s="7">
        <f>'1111 celkem'!GV13-'1111 celkem'!GV12</f>
        <v>0</v>
      </c>
      <c r="GW12" s="8">
        <f>'1111 celkem'!GW13-'1111 celkem'!GW12</f>
        <v>0</v>
      </c>
      <c r="GX12" s="8">
        <f>'1111 celkem'!GX13-'1111 celkem'!GX12</f>
        <v>0</v>
      </c>
      <c r="GY12" s="7">
        <f>'1111 celkem'!GY13-'1111 celkem'!GY12</f>
        <v>0</v>
      </c>
      <c r="GZ12" s="8">
        <f>'1111 celkem'!GZ13-'1111 celkem'!GZ12</f>
        <v>0</v>
      </c>
      <c r="HA12" s="7">
        <f>'1111 celkem'!HA13-'1111 celkem'!HA12</f>
        <v>0</v>
      </c>
      <c r="HB12" s="6">
        <f t="shared" si="0"/>
        <v>0</v>
      </c>
      <c r="HC12" s="6">
        <f t="shared" si="1"/>
        <v>0</v>
      </c>
      <c r="HD12" s="6">
        <f t="shared" si="2"/>
        <v>0</v>
      </c>
      <c r="HE12" s="6">
        <f t="shared" si="3"/>
        <v>0</v>
      </c>
      <c r="HF12" s="6">
        <f t="shared" si="4"/>
        <v>0</v>
      </c>
      <c r="HG12" s="7">
        <f t="shared" si="5"/>
        <v>0</v>
      </c>
      <c r="HH12" s="7">
        <f t="shared" si="6"/>
        <v>581.55454352848756</v>
      </c>
      <c r="HI12" s="7">
        <f t="shared" si="7"/>
        <v>1.4901161193847656E-8</v>
      </c>
      <c r="HJ12" s="8">
        <f t="shared" si="8"/>
        <v>9.5367431640625E-7</v>
      </c>
      <c r="HK12" s="8">
        <f t="shared" si="9"/>
        <v>4.76837158203125E-7</v>
      </c>
      <c r="HL12" s="7">
        <f t="shared" si="10"/>
        <v>-6.6682696342468262E-7</v>
      </c>
      <c r="HM12" s="8">
        <f t="shared" si="11"/>
        <v>4.291534423828125E-6</v>
      </c>
      <c r="HN12" s="7">
        <f t="shared" si="12"/>
        <v>8.1956386566162109E-8</v>
      </c>
    </row>
    <row r="13" spans="1:222" x14ac:dyDescent="0.2">
      <c r="A13" s="1" t="s">
        <v>8</v>
      </c>
      <c r="B13" s="6">
        <f>'1111 celkem'!B14-'1111 celkem'!B13</f>
        <v>0</v>
      </c>
      <c r="C13" s="6">
        <f>'1111 celkem'!C14-'1111 celkem'!C13</f>
        <v>0</v>
      </c>
      <c r="D13" s="6">
        <f>'1111 celkem'!D14-'1111 celkem'!D13</f>
        <v>0</v>
      </c>
      <c r="E13" s="6">
        <f>'1111 celkem'!E14-'1111 celkem'!E13</f>
        <v>0</v>
      </c>
      <c r="F13" s="6">
        <f>'1111 celkem'!F14-'1111 celkem'!F13</f>
        <v>0</v>
      </c>
      <c r="G13" s="7">
        <f>'1111 celkem'!G14-'1111 celkem'!G13</f>
        <v>0</v>
      </c>
      <c r="H13" s="7">
        <f>'1111 celkem'!H14-'1111 celkem'!H13</f>
        <v>0</v>
      </c>
      <c r="I13" s="7">
        <f>'1111 celkem'!I14-'1111 celkem'!I13</f>
        <v>0</v>
      </c>
      <c r="J13" s="8">
        <f>'1111 celkem'!J14-'1111 celkem'!J13</f>
        <v>0</v>
      </c>
      <c r="K13" s="8">
        <f>'1111 celkem'!K14-'1111 celkem'!K13</f>
        <v>0</v>
      </c>
      <c r="L13" s="7">
        <f>'1111 celkem'!L14-'1111 celkem'!L13</f>
        <v>0</v>
      </c>
      <c r="M13" s="8">
        <f>'1111 celkem'!M14-'1111 celkem'!M13</f>
        <v>0</v>
      </c>
      <c r="N13" s="7">
        <f>'1111 celkem'!N14-'1111 celkem'!N13</f>
        <v>0</v>
      </c>
      <c r="O13" s="6">
        <f>'1111 celkem'!O14-'1111 celkem'!O13</f>
        <v>0</v>
      </c>
      <c r="P13" s="6">
        <f>'1111 celkem'!P14-'1111 celkem'!P13</f>
        <v>0</v>
      </c>
      <c r="Q13" s="6">
        <f>'1111 celkem'!Q14-'1111 celkem'!Q13</f>
        <v>0</v>
      </c>
      <c r="R13" s="6">
        <f>'1111 celkem'!R14-'1111 celkem'!R13</f>
        <v>0</v>
      </c>
      <c r="S13" s="6">
        <f>'1111 celkem'!S14-'1111 celkem'!S13</f>
        <v>0</v>
      </c>
      <c r="T13" s="7">
        <f>'1111 celkem'!T14-'1111 celkem'!T13</f>
        <v>0</v>
      </c>
      <c r="U13" s="7">
        <f>'1111 celkem'!U14-'1111 celkem'!U13</f>
        <v>0</v>
      </c>
      <c r="V13" s="7">
        <f>'1111 celkem'!V14-'1111 celkem'!V13</f>
        <v>0</v>
      </c>
      <c r="W13" s="8">
        <f>'1111 celkem'!W14-'1111 celkem'!W13</f>
        <v>0</v>
      </c>
      <c r="X13" s="8">
        <f>'1111 celkem'!X14-'1111 celkem'!X13</f>
        <v>0</v>
      </c>
      <c r="Y13" s="7">
        <f>'1111 celkem'!Y14-'1111 celkem'!Y13</f>
        <v>0</v>
      </c>
      <c r="Z13" s="8">
        <f>'1111 celkem'!Z14-'1111 celkem'!Z13</f>
        <v>0</v>
      </c>
      <c r="AA13" s="7">
        <f>'1111 celkem'!AA14-'1111 celkem'!AA13</f>
        <v>0</v>
      </c>
      <c r="AB13" s="6">
        <f>'1111 celkem'!AB14-'1111 celkem'!AB13</f>
        <v>0</v>
      </c>
      <c r="AC13" s="6">
        <f>'1111 celkem'!AC14-'1111 celkem'!AC13</f>
        <v>0</v>
      </c>
      <c r="AD13" s="6">
        <f>'1111 celkem'!AD14-'1111 celkem'!AD13</f>
        <v>0</v>
      </c>
      <c r="AE13" s="6">
        <f>'1111 celkem'!AE14-'1111 celkem'!AE13</f>
        <v>0</v>
      </c>
      <c r="AF13" s="6">
        <f>'1111 celkem'!AF14-'1111 celkem'!AF13</f>
        <v>0</v>
      </c>
      <c r="AG13" s="7">
        <f>'1111 celkem'!AG14-'1111 celkem'!AG13</f>
        <v>0</v>
      </c>
      <c r="AH13" s="7">
        <f>'1111 celkem'!AH14-'1111 celkem'!AH13</f>
        <v>0</v>
      </c>
      <c r="AI13" s="7">
        <f>'1111 celkem'!AI14-'1111 celkem'!AI13</f>
        <v>0</v>
      </c>
      <c r="AJ13" s="8">
        <f>'1111 celkem'!AJ14-'1111 celkem'!AJ13</f>
        <v>0</v>
      </c>
      <c r="AK13" s="8">
        <f>'1111 celkem'!AK14-'1111 celkem'!AK13</f>
        <v>0</v>
      </c>
      <c r="AL13" s="7">
        <f>'1111 celkem'!AL14-'1111 celkem'!AL13</f>
        <v>0</v>
      </c>
      <c r="AM13" s="8">
        <f>'1111 celkem'!AM14-'1111 celkem'!AM13</f>
        <v>0</v>
      </c>
      <c r="AN13" s="7">
        <f>'1111 celkem'!AN14-'1111 celkem'!AN13</f>
        <v>0</v>
      </c>
      <c r="AO13" s="6">
        <f>'1111 celkem'!AO14-'1111 celkem'!AO13</f>
        <v>0</v>
      </c>
      <c r="AP13" s="6">
        <f>'1111 celkem'!AP14-'1111 celkem'!AP13</f>
        <v>0</v>
      </c>
      <c r="AQ13" s="6">
        <f>'1111 celkem'!AQ14-'1111 celkem'!AQ13</f>
        <v>0</v>
      </c>
      <c r="AR13" s="6">
        <f>'1111 celkem'!AR14-'1111 celkem'!AR13</f>
        <v>0</v>
      </c>
      <c r="AS13" s="6">
        <f>'1111 celkem'!AS14-'1111 celkem'!AS13</f>
        <v>0</v>
      </c>
      <c r="AT13" s="7">
        <f>'1111 celkem'!AT14-'1111 celkem'!AT13</f>
        <v>0</v>
      </c>
      <c r="AU13" s="7">
        <f>'1111 celkem'!AU14-'1111 celkem'!AU13</f>
        <v>0</v>
      </c>
      <c r="AV13" s="7">
        <f>'1111 celkem'!AV14-'1111 celkem'!AV13</f>
        <v>0</v>
      </c>
      <c r="AW13" s="8">
        <f>'1111 celkem'!AW14-'1111 celkem'!AW13</f>
        <v>0</v>
      </c>
      <c r="AX13" s="8">
        <f>'1111 celkem'!AX14-'1111 celkem'!AX13</f>
        <v>0</v>
      </c>
      <c r="AY13" s="7">
        <f>'1111 celkem'!AY14-'1111 celkem'!AY13</f>
        <v>0</v>
      </c>
      <c r="AZ13" s="8">
        <f>'1111 celkem'!AZ14-'1111 celkem'!AZ13</f>
        <v>0</v>
      </c>
      <c r="BA13" s="7">
        <f>'1111 celkem'!BA14-'1111 celkem'!BA13</f>
        <v>0</v>
      </c>
      <c r="BB13" s="6">
        <f>'1111 celkem'!BB14-'1111 celkem'!BB13</f>
        <v>0</v>
      </c>
      <c r="BC13" s="6">
        <f>'1111 celkem'!BC14-'1111 celkem'!BC13</f>
        <v>0</v>
      </c>
      <c r="BD13" s="6">
        <f>'1111 celkem'!BD14-'1111 celkem'!BD13</f>
        <v>0</v>
      </c>
      <c r="BE13" s="6">
        <f>'1111 celkem'!BE14-'1111 celkem'!BE13</f>
        <v>0</v>
      </c>
      <c r="BF13" s="6">
        <f>'1111 celkem'!BF14-'1111 celkem'!BF13</f>
        <v>0</v>
      </c>
      <c r="BG13" s="7">
        <f>'1111 celkem'!BG14-'1111 celkem'!BG13</f>
        <v>0</v>
      </c>
      <c r="BH13" s="7">
        <f>'1111 celkem'!BH14-'1111 celkem'!BH13</f>
        <v>0</v>
      </c>
      <c r="BI13" s="7">
        <f>'1111 celkem'!BI14-'1111 celkem'!BI13</f>
        <v>0</v>
      </c>
      <c r="BJ13" s="8">
        <f>'1111 celkem'!BJ14-'1111 celkem'!BJ13</f>
        <v>0</v>
      </c>
      <c r="BK13" s="8">
        <f>'1111 celkem'!BK14-'1111 celkem'!BK13</f>
        <v>0</v>
      </c>
      <c r="BL13" s="7">
        <f>'1111 celkem'!BL14-'1111 celkem'!BL13</f>
        <v>0</v>
      </c>
      <c r="BM13" s="8">
        <f>'1111 celkem'!BM14-'1111 celkem'!BM13</f>
        <v>0</v>
      </c>
      <c r="BN13" s="7">
        <f>'1111 celkem'!BN14-'1111 celkem'!BN13</f>
        <v>0</v>
      </c>
      <c r="BO13" s="6">
        <f>'1111 celkem'!BO14-'1111 celkem'!BO13</f>
        <v>0</v>
      </c>
      <c r="BP13" s="6">
        <f>'1111 celkem'!BP14-'1111 celkem'!BP13</f>
        <v>0</v>
      </c>
      <c r="BQ13" s="6">
        <f>'1111 celkem'!BQ14-'1111 celkem'!BQ13</f>
        <v>0</v>
      </c>
      <c r="BR13" s="6">
        <f>'1111 celkem'!BR14-'1111 celkem'!BR13</f>
        <v>0</v>
      </c>
      <c r="BS13" s="6">
        <f>'1111 celkem'!BS14-'1111 celkem'!BS13</f>
        <v>0</v>
      </c>
      <c r="BT13" s="7">
        <f>'1111 celkem'!BT14-'1111 celkem'!BT13</f>
        <v>0</v>
      </c>
      <c r="BU13" s="7">
        <f>'1111 celkem'!BU14-'1111 celkem'!BU13</f>
        <v>0</v>
      </c>
      <c r="BV13" s="7">
        <f>'1111 celkem'!BV14-'1111 celkem'!BV13</f>
        <v>0</v>
      </c>
      <c r="BW13" s="8">
        <f>'1111 celkem'!BW14-'1111 celkem'!BW13</f>
        <v>0</v>
      </c>
      <c r="BX13" s="8">
        <f>'1111 celkem'!BX14-'1111 celkem'!BX13</f>
        <v>0</v>
      </c>
      <c r="BY13" s="7">
        <f>'1111 celkem'!BY14-'1111 celkem'!BY13</f>
        <v>0</v>
      </c>
      <c r="BZ13" s="8">
        <f>'1111 celkem'!BZ14-'1111 celkem'!BZ13</f>
        <v>0</v>
      </c>
      <c r="CA13" s="7">
        <f>'1111 celkem'!CA14-'1111 celkem'!CA13</f>
        <v>0</v>
      </c>
      <c r="CB13" s="6">
        <f>'1111 celkem'!CB14-'1111 celkem'!CB13</f>
        <v>0</v>
      </c>
      <c r="CC13" s="6">
        <f>'1111 celkem'!CC14-'1111 celkem'!CC13</f>
        <v>0</v>
      </c>
      <c r="CD13" s="6">
        <f>'1111 celkem'!CD14-'1111 celkem'!CD13</f>
        <v>0</v>
      </c>
      <c r="CE13" s="6">
        <f>'1111 celkem'!CE14-'1111 celkem'!CE13</f>
        <v>0</v>
      </c>
      <c r="CF13" s="6">
        <f>'1111 celkem'!CF14-'1111 celkem'!CF13</f>
        <v>0</v>
      </c>
      <c r="CG13" s="7">
        <f>'1111 celkem'!CG14-'1111 celkem'!CG13</f>
        <v>0</v>
      </c>
      <c r="CH13" s="7">
        <f>'1111 celkem'!CH14-'1111 celkem'!CH13</f>
        <v>0</v>
      </c>
      <c r="CI13" s="7">
        <f>'1111 celkem'!CI14-'1111 celkem'!CI13</f>
        <v>0</v>
      </c>
      <c r="CJ13" s="8">
        <f>'1111 celkem'!CJ14-'1111 celkem'!CJ13</f>
        <v>0</v>
      </c>
      <c r="CK13" s="8">
        <f>'1111 celkem'!CK14-'1111 celkem'!CK13</f>
        <v>0</v>
      </c>
      <c r="CL13" s="7">
        <f>'1111 celkem'!CL14-'1111 celkem'!CL13</f>
        <v>0</v>
      </c>
      <c r="CM13" s="8">
        <f>'1111 celkem'!CM14-'1111 celkem'!CM13</f>
        <v>0</v>
      </c>
      <c r="CN13" s="7">
        <f>'1111 celkem'!CN14-'1111 celkem'!CN13</f>
        <v>0</v>
      </c>
      <c r="CO13" s="6">
        <f>'1111 celkem'!CO14-'1111 celkem'!CO13</f>
        <v>0</v>
      </c>
      <c r="CP13" s="6">
        <f>'1111 celkem'!CP14-'1111 celkem'!CP13</f>
        <v>0</v>
      </c>
      <c r="CQ13" s="6">
        <f>'1111 celkem'!CQ14-'1111 celkem'!CQ13</f>
        <v>0</v>
      </c>
      <c r="CR13" s="6">
        <f>'1111 celkem'!CR14-'1111 celkem'!CR13</f>
        <v>0</v>
      </c>
      <c r="CS13" s="6">
        <f>'1111 celkem'!CS14-'1111 celkem'!CS13</f>
        <v>0</v>
      </c>
      <c r="CT13" s="7">
        <f>'1111 celkem'!CT14-'1111 celkem'!CT13</f>
        <v>0</v>
      </c>
      <c r="CU13" s="7">
        <f>'1111 celkem'!CU14-'1111 celkem'!CU13</f>
        <v>0</v>
      </c>
      <c r="CV13" s="7">
        <f>'1111 celkem'!CV14-'1111 celkem'!CV13</f>
        <v>0</v>
      </c>
      <c r="CW13" s="8">
        <f>'1111 celkem'!CW14-'1111 celkem'!CW13</f>
        <v>0</v>
      </c>
      <c r="CX13" s="8">
        <f>'1111 celkem'!CX14-'1111 celkem'!CX13</f>
        <v>0</v>
      </c>
      <c r="CY13" s="7">
        <f>'1111 celkem'!CY14-'1111 celkem'!CY13</f>
        <v>0</v>
      </c>
      <c r="CZ13" s="8">
        <f>'1111 celkem'!CZ14-'1111 celkem'!CZ13</f>
        <v>0</v>
      </c>
      <c r="DA13" s="7">
        <f>'1111 celkem'!DA14-'1111 celkem'!DA13</f>
        <v>0</v>
      </c>
      <c r="DB13" s="6">
        <f>'1111 celkem'!DB14-'1111 celkem'!DB13</f>
        <v>0</v>
      </c>
      <c r="DC13" s="6">
        <f>'1111 celkem'!DC14-'1111 celkem'!DC13</f>
        <v>0</v>
      </c>
      <c r="DD13" s="6">
        <f>'1111 celkem'!DD14-'1111 celkem'!DD13</f>
        <v>0</v>
      </c>
      <c r="DE13" s="6">
        <f>'1111 celkem'!DE14-'1111 celkem'!DE13</f>
        <v>0</v>
      </c>
      <c r="DF13" s="6">
        <f>'1111 celkem'!DF14-'1111 celkem'!DF13</f>
        <v>0</v>
      </c>
      <c r="DG13" s="7">
        <f>'1111 celkem'!DG14-'1111 celkem'!DG13</f>
        <v>0</v>
      </c>
      <c r="DH13" s="7">
        <f>'1111 celkem'!DH14-'1111 celkem'!DH13</f>
        <v>0</v>
      </c>
      <c r="DI13" s="7">
        <f>'1111 celkem'!DI14-'1111 celkem'!DI13</f>
        <v>0</v>
      </c>
      <c r="DJ13" s="8">
        <f>'1111 celkem'!DJ14-'1111 celkem'!DJ13</f>
        <v>0</v>
      </c>
      <c r="DK13" s="8">
        <f>'1111 celkem'!DK14-'1111 celkem'!DK13</f>
        <v>0</v>
      </c>
      <c r="DL13" s="7">
        <f>'1111 celkem'!DL14-'1111 celkem'!DL13</f>
        <v>0</v>
      </c>
      <c r="DM13" s="8">
        <f>'1111 celkem'!DM14-'1111 celkem'!DM13</f>
        <v>0</v>
      </c>
      <c r="DN13" s="7">
        <f>'1111 celkem'!DN14-'1111 celkem'!DN13</f>
        <v>0</v>
      </c>
      <c r="DO13" s="6">
        <f>'1111 celkem'!DO14-'1111 celkem'!DO13</f>
        <v>18708</v>
      </c>
      <c r="DP13" s="6">
        <f>'1111 celkem'!DP14-'1111 celkem'!DP13</f>
        <v>10213</v>
      </c>
      <c r="DQ13" s="6">
        <f>'1111 celkem'!DQ14-'1111 celkem'!DQ13</f>
        <v>8495</v>
      </c>
      <c r="DR13" s="6">
        <f>'1111 celkem'!DR14-'1111 celkem'!DR13</f>
        <v>4349</v>
      </c>
      <c r="DS13" s="6">
        <f>'1111 celkem'!DS14-'1111 celkem'!DS13</f>
        <v>4146</v>
      </c>
      <c r="DT13" s="7">
        <f>'1111 celkem'!DT14-'1111 celkem'!DT13</f>
        <v>1860838000</v>
      </c>
      <c r="DU13" s="7">
        <f>'1111 celkem'!DU14-'1111 celkem'!DU13</f>
        <v>240.74173477680597</v>
      </c>
      <c r="DV13" s="7">
        <f>'1111 celkem'!DV14-'1111 celkem'!DV13</f>
        <v>11504909.200000003</v>
      </c>
      <c r="DW13" s="8">
        <f>'1111 celkem'!DW14-'1111 celkem'!DW13</f>
        <v>315216082.71999884</v>
      </c>
      <c r="DX13" s="8">
        <f>'1111 celkem'!DX14-'1111 celkem'!DX13</f>
        <v>-168642</v>
      </c>
      <c r="DY13" s="7">
        <f>'1111 celkem'!DY14-'1111 celkem'!DY13</f>
        <v>58382.100000000093</v>
      </c>
      <c r="DZ13" s="8">
        <f>'1111 celkem'!DZ14-'1111 celkem'!DZ13</f>
        <v>315047440.71999884</v>
      </c>
      <c r="EA13" s="7">
        <f>'1111 celkem'!EA14-'1111 celkem'!EA13</f>
        <v>3315890.4376999997</v>
      </c>
      <c r="EB13" s="6">
        <f>'1111 celkem'!EB14-'1111 celkem'!EB13</f>
        <v>0</v>
      </c>
      <c r="EC13" s="6">
        <f>'1111 celkem'!EC14-'1111 celkem'!EC13</f>
        <v>0</v>
      </c>
      <c r="ED13" s="6">
        <f>'1111 celkem'!ED14-'1111 celkem'!ED13</f>
        <v>0</v>
      </c>
      <c r="EE13" s="6">
        <f>'1111 celkem'!EE14-'1111 celkem'!EE13</f>
        <v>0</v>
      </c>
      <c r="EF13" s="6">
        <f>'1111 celkem'!EF14-'1111 celkem'!EF13</f>
        <v>0</v>
      </c>
      <c r="EG13" s="7">
        <f>'1111 celkem'!EG14-'1111 celkem'!EG13</f>
        <v>0</v>
      </c>
      <c r="EH13" s="7">
        <f>'1111 celkem'!EH14-'1111 celkem'!EH13</f>
        <v>0</v>
      </c>
      <c r="EI13" s="7">
        <f>'1111 celkem'!EI14-'1111 celkem'!EI13</f>
        <v>0</v>
      </c>
      <c r="EJ13" s="8">
        <f>'1111 celkem'!EJ14-'1111 celkem'!EJ13</f>
        <v>0</v>
      </c>
      <c r="EK13" s="8">
        <f>'1111 celkem'!EK14-'1111 celkem'!EK13</f>
        <v>0</v>
      </c>
      <c r="EL13" s="7">
        <f>'1111 celkem'!EL14-'1111 celkem'!EL13</f>
        <v>0</v>
      </c>
      <c r="EM13" s="8">
        <f>'1111 celkem'!EM14-'1111 celkem'!EM13</f>
        <v>0</v>
      </c>
      <c r="EN13" s="7">
        <f>'1111 celkem'!EN14-'1111 celkem'!EN13</f>
        <v>0</v>
      </c>
      <c r="EO13" s="6">
        <f>'1111 celkem'!EO14-'1111 celkem'!EO13</f>
        <v>0</v>
      </c>
      <c r="EP13" s="6">
        <f>'1111 celkem'!EP14-'1111 celkem'!EP13</f>
        <v>0</v>
      </c>
      <c r="EQ13" s="6">
        <f>'1111 celkem'!EQ14-'1111 celkem'!EQ13</f>
        <v>0</v>
      </c>
      <c r="ER13" s="6">
        <f>'1111 celkem'!ER14-'1111 celkem'!ER13</f>
        <v>0</v>
      </c>
      <c r="ES13" s="6">
        <f>'1111 celkem'!ES14-'1111 celkem'!ES13</f>
        <v>0</v>
      </c>
      <c r="ET13" s="7">
        <f>'1111 celkem'!ET14-'1111 celkem'!ET13</f>
        <v>0</v>
      </c>
      <c r="EU13" s="7">
        <f>'1111 celkem'!EU14-'1111 celkem'!EU13</f>
        <v>0</v>
      </c>
      <c r="EV13" s="7">
        <f>'1111 celkem'!EV14-'1111 celkem'!EV13</f>
        <v>0</v>
      </c>
      <c r="EW13" s="8">
        <f>'1111 celkem'!EW14-'1111 celkem'!EW13</f>
        <v>0</v>
      </c>
      <c r="EX13" s="8">
        <f>'1111 celkem'!EX14-'1111 celkem'!EX13</f>
        <v>0</v>
      </c>
      <c r="EY13" s="7">
        <f>'1111 celkem'!EY14-'1111 celkem'!EY13</f>
        <v>0</v>
      </c>
      <c r="EZ13" s="8">
        <f>'1111 celkem'!EZ14-'1111 celkem'!EZ13</f>
        <v>0</v>
      </c>
      <c r="FA13" s="7">
        <f>'1111 celkem'!FA14-'1111 celkem'!FA13</f>
        <v>0</v>
      </c>
      <c r="FB13" s="6">
        <f>'1111 celkem'!FB14-'1111 celkem'!FB13</f>
        <v>0</v>
      </c>
      <c r="FC13" s="6">
        <f>'1111 celkem'!FC14-'1111 celkem'!FC13</f>
        <v>13557</v>
      </c>
      <c r="FD13" s="6">
        <f>'1111 celkem'!FD14-'1111 celkem'!FD13</f>
        <v>-13557</v>
      </c>
      <c r="FE13" s="6">
        <f>'1111 celkem'!FE14-'1111 celkem'!FE13</f>
        <v>-7392</v>
      </c>
      <c r="FF13" s="6">
        <f>'1111 celkem'!FF14-'1111 celkem'!FF13</f>
        <v>-6165</v>
      </c>
      <c r="FG13" s="7">
        <f>'1111 celkem'!FG14-'1111 celkem'!FG13</f>
        <v>183175000</v>
      </c>
      <c r="FH13" s="7">
        <f>'1111 celkem'!FH14-'1111 celkem'!FH13</f>
        <v>218.93731585898786</v>
      </c>
      <c r="FI13" s="7">
        <f>'1111 celkem'!FI14-'1111 celkem'!FI13</f>
        <v>6026241.2999999523</v>
      </c>
      <c r="FJ13" s="8">
        <f>'1111 celkem'!FJ14-'1111 celkem'!FJ13</f>
        <v>119351548.06000519</v>
      </c>
      <c r="FK13" s="8">
        <f>'1111 celkem'!FK14-'1111 celkem'!FK13</f>
        <v>-57210289.329999924</v>
      </c>
      <c r="FL13" s="7">
        <f>'1111 celkem'!FL14-'1111 celkem'!FL13</f>
        <v>9646214.5000014305</v>
      </c>
      <c r="FM13" s="8">
        <f>'1111 celkem'!FM14-'1111 celkem'!FM13</f>
        <v>62141258.730007172</v>
      </c>
      <c r="FN13" s="7">
        <f>'1111 celkem'!FN14-'1111 celkem'!FN13</f>
        <v>44028576.748500228</v>
      </c>
      <c r="FO13" s="6">
        <f>'1111 celkem'!FO14-'1111 celkem'!FO13</f>
        <v>0</v>
      </c>
      <c r="FP13" s="6">
        <f>'1111 celkem'!FP14-'1111 celkem'!FP13</f>
        <v>0</v>
      </c>
      <c r="FQ13" s="6">
        <f>'1111 celkem'!FQ14-'1111 celkem'!FQ13</f>
        <v>0</v>
      </c>
      <c r="FR13" s="6">
        <f>'1111 celkem'!FR14-'1111 celkem'!FR13</f>
        <v>0</v>
      </c>
      <c r="FS13" s="6">
        <f>'1111 celkem'!FS14-'1111 celkem'!FS13</f>
        <v>0</v>
      </c>
      <c r="FT13" s="7">
        <f>'1111 celkem'!FT14-'1111 celkem'!FT13</f>
        <v>0</v>
      </c>
      <c r="FU13" s="7">
        <f>'1111 celkem'!FU14-'1111 celkem'!FU13</f>
        <v>0</v>
      </c>
      <c r="FV13" s="7">
        <f>'1111 celkem'!FV14-'1111 celkem'!FV13</f>
        <v>0</v>
      </c>
      <c r="FW13" s="8">
        <f>'1111 celkem'!FW14-'1111 celkem'!FW13</f>
        <v>0</v>
      </c>
      <c r="FX13" s="8">
        <f>'1111 celkem'!FX14-'1111 celkem'!FX13</f>
        <v>0</v>
      </c>
      <c r="FY13" s="7">
        <f>'1111 celkem'!FY14-'1111 celkem'!FY13</f>
        <v>0</v>
      </c>
      <c r="FZ13" s="8">
        <f>'1111 celkem'!FZ14-'1111 celkem'!FZ13</f>
        <v>0</v>
      </c>
      <c r="GA13" s="7">
        <f>'1111 celkem'!GA14-'1111 celkem'!GA13</f>
        <v>0</v>
      </c>
      <c r="GB13" s="6">
        <f>'1111 celkem'!GB14-'1111 celkem'!GB13</f>
        <v>18708</v>
      </c>
      <c r="GC13" s="6">
        <f>'1111 celkem'!GC14-'1111 celkem'!GC13</f>
        <v>23770</v>
      </c>
      <c r="GD13" s="6">
        <f>'1111 celkem'!GD14-'1111 celkem'!GD13</f>
        <v>-5062</v>
      </c>
      <c r="GE13" s="6">
        <f>'1111 celkem'!GE14-'1111 celkem'!GE13</f>
        <v>-3043</v>
      </c>
      <c r="GF13" s="6">
        <f>'1111 celkem'!GF14-'1111 celkem'!GF13</f>
        <v>-2019</v>
      </c>
      <c r="GG13" s="7">
        <f>'1111 celkem'!GG14-'1111 celkem'!GG13</f>
        <v>2044013000</v>
      </c>
      <c r="GH13" s="7">
        <f>'1111 celkem'!GH14-'1111 celkem'!GH13</f>
        <v>-119.44922604087333</v>
      </c>
      <c r="GI13" s="7">
        <f>'1111 celkem'!GI14-'1111 celkem'!GI13</f>
        <v>17531150.5</v>
      </c>
      <c r="GJ13" s="8">
        <f>'1111 celkem'!GJ14-'1111 celkem'!GJ13</f>
        <v>434567630.77999878</v>
      </c>
      <c r="GK13" s="8">
        <f>'1111 celkem'!GK14-'1111 celkem'!GK13</f>
        <v>-57378931.329999924</v>
      </c>
      <c r="GL13" s="7">
        <f>'1111 celkem'!GL14-'1111 celkem'!GL13</f>
        <v>9704596.5999999046</v>
      </c>
      <c r="GM13" s="8">
        <f>'1111 celkem'!GM14-'1111 celkem'!GM13</f>
        <v>377188699.45000076</v>
      </c>
      <c r="GN13" s="7">
        <f>'1111 celkem'!GN14-'1111 celkem'!GN13</f>
        <v>47344467.186200559</v>
      </c>
      <c r="GO13" s="6">
        <f>'1111 celkem'!GO14-'1111 celkem'!GO13</f>
        <v>0</v>
      </c>
      <c r="GP13" s="6">
        <f>'1111 celkem'!GP14-'1111 celkem'!GP13</f>
        <v>0</v>
      </c>
      <c r="GQ13" s="6">
        <f>'1111 celkem'!GQ14-'1111 celkem'!GQ13</f>
        <v>0</v>
      </c>
      <c r="GR13" s="6">
        <f>'1111 celkem'!GR14-'1111 celkem'!GR13</f>
        <v>0</v>
      </c>
      <c r="GS13" s="6">
        <f>'1111 celkem'!GS14-'1111 celkem'!GS13</f>
        <v>0</v>
      </c>
      <c r="GT13" s="7">
        <f>'1111 celkem'!GT14-'1111 celkem'!GT13</f>
        <v>0</v>
      </c>
      <c r="GU13" s="7">
        <f>'1111 celkem'!GU14-'1111 celkem'!GU13</f>
        <v>0</v>
      </c>
      <c r="GV13" s="7">
        <f>'1111 celkem'!GV14-'1111 celkem'!GV13</f>
        <v>0</v>
      </c>
      <c r="GW13" s="8">
        <f>'1111 celkem'!GW14-'1111 celkem'!GW13</f>
        <v>0</v>
      </c>
      <c r="GX13" s="8">
        <f>'1111 celkem'!GX14-'1111 celkem'!GX13</f>
        <v>0</v>
      </c>
      <c r="GY13" s="7">
        <f>'1111 celkem'!GY14-'1111 celkem'!GY13</f>
        <v>0</v>
      </c>
      <c r="GZ13" s="8">
        <f>'1111 celkem'!GZ14-'1111 celkem'!GZ13</f>
        <v>0</v>
      </c>
      <c r="HA13" s="7">
        <f>'1111 celkem'!HA14-'1111 celkem'!HA13</f>
        <v>0</v>
      </c>
      <c r="HB13" s="6">
        <f t="shared" si="0"/>
        <v>0</v>
      </c>
      <c r="HC13" s="6">
        <f t="shared" si="1"/>
        <v>0</v>
      </c>
      <c r="HD13" s="6">
        <f t="shared" si="2"/>
        <v>0</v>
      </c>
      <c r="HE13" s="6">
        <f t="shared" si="3"/>
        <v>0</v>
      </c>
      <c r="HF13" s="6">
        <f t="shared" si="4"/>
        <v>0</v>
      </c>
      <c r="HG13" s="7">
        <f t="shared" si="5"/>
        <v>0</v>
      </c>
      <c r="HH13" s="7">
        <f t="shared" si="6"/>
        <v>579.12827667666716</v>
      </c>
      <c r="HI13" s="7">
        <f t="shared" si="7"/>
        <v>-4.4703483581542969E-8</v>
      </c>
      <c r="HJ13" s="8">
        <f t="shared" si="8"/>
        <v>5.245208740234375E-6</v>
      </c>
      <c r="HK13" s="8">
        <f t="shared" si="9"/>
        <v>0</v>
      </c>
      <c r="HL13" s="7">
        <f t="shared" si="10"/>
        <v>1.5255063772201538E-6</v>
      </c>
      <c r="HM13" s="8">
        <f t="shared" si="11"/>
        <v>5.245208740234375E-6</v>
      </c>
      <c r="HN13" s="7">
        <f t="shared" si="12"/>
        <v>-3.2782554626464844E-7</v>
      </c>
    </row>
    <row r="14" spans="1:222" x14ac:dyDescent="0.2">
      <c r="A14" s="1" t="s">
        <v>9</v>
      </c>
      <c r="B14" s="6">
        <f>'1111 celkem'!B15-'1111 celkem'!B14</f>
        <v>0</v>
      </c>
      <c r="C14" s="6">
        <f>'1111 celkem'!C15-'1111 celkem'!C14</f>
        <v>0</v>
      </c>
      <c r="D14" s="6">
        <f>'1111 celkem'!D15-'1111 celkem'!D14</f>
        <v>0</v>
      </c>
      <c r="E14" s="6">
        <f>'1111 celkem'!E15-'1111 celkem'!E14</f>
        <v>0</v>
      </c>
      <c r="F14" s="6">
        <f>'1111 celkem'!F15-'1111 celkem'!F14</f>
        <v>0</v>
      </c>
      <c r="G14" s="7">
        <f>'1111 celkem'!G15-'1111 celkem'!G14</f>
        <v>0</v>
      </c>
      <c r="H14" s="7">
        <f>'1111 celkem'!H15-'1111 celkem'!H14</f>
        <v>0</v>
      </c>
      <c r="I14" s="7">
        <f>'1111 celkem'!I15-'1111 celkem'!I14</f>
        <v>0</v>
      </c>
      <c r="J14" s="8">
        <f>'1111 celkem'!J15-'1111 celkem'!J14</f>
        <v>0</v>
      </c>
      <c r="K14" s="8">
        <f>'1111 celkem'!K15-'1111 celkem'!K14</f>
        <v>0</v>
      </c>
      <c r="L14" s="7">
        <f>'1111 celkem'!L15-'1111 celkem'!L14</f>
        <v>0</v>
      </c>
      <c r="M14" s="8">
        <f>'1111 celkem'!M15-'1111 celkem'!M14</f>
        <v>0</v>
      </c>
      <c r="N14" s="7">
        <f>'1111 celkem'!N15-'1111 celkem'!N14</f>
        <v>0</v>
      </c>
      <c r="O14" s="6">
        <f>'1111 celkem'!O15-'1111 celkem'!O14</f>
        <v>0</v>
      </c>
      <c r="P14" s="6">
        <f>'1111 celkem'!P15-'1111 celkem'!P14</f>
        <v>0</v>
      </c>
      <c r="Q14" s="6">
        <f>'1111 celkem'!Q15-'1111 celkem'!Q14</f>
        <v>0</v>
      </c>
      <c r="R14" s="6">
        <f>'1111 celkem'!R15-'1111 celkem'!R14</f>
        <v>0</v>
      </c>
      <c r="S14" s="6">
        <f>'1111 celkem'!S15-'1111 celkem'!S14</f>
        <v>0</v>
      </c>
      <c r="T14" s="7">
        <f>'1111 celkem'!T15-'1111 celkem'!T14</f>
        <v>0</v>
      </c>
      <c r="U14" s="7">
        <f>'1111 celkem'!U15-'1111 celkem'!U14</f>
        <v>0</v>
      </c>
      <c r="V14" s="7">
        <f>'1111 celkem'!V15-'1111 celkem'!V14</f>
        <v>0</v>
      </c>
      <c r="W14" s="8">
        <f>'1111 celkem'!W15-'1111 celkem'!W14</f>
        <v>0</v>
      </c>
      <c r="X14" s="8">
        <f>'1111 celkem'!X15-'1111 celkem'!X14</f>
        <v>0</v>
      </c>
      <c r="Y14" s="7">
        <f>'1111 celkem'!Y15-'1111 celkem'!Y14</f>
        <v>0</v>
      </c>
      <c r="Z14" s="8">
        <f>'1111 celkem'!Z15-'1111 celkem'!Z14</f>
        <v>0</v>
      </c>
      <c r="AA14" s="7">
        <f>'1111 celkem'!AA15-'1111 celkem'!AA14</f>
        <v>0</v>
      </c>
      <c r="AB14" s="6">
        <f>'1111 celkem'!AB15-'1111 celkem'!AB14</f>
        <v>0</v>
      </c>
      <c r="AC14" s="6">
        <f>'1111 celkem'!AC15-'1111 celkem'!AC14</f>
        <v>0</v>
      </c>
      <c r="AD14" s="6">
        <f>'1111 celkem'!AD15-'1111 celkem'!AD14</f>
        <v>0</v>
      </c>
      <c r="AE14" s="6">
        <f>'1111 celkem'!AE15-'1111 celkem'!AE14</f>
        <v>0</v>
      </c>
      <c r="AF14" s="6">
        <f>'1111 celkem'!AF15-'1111 celkem'!AF14</f>
        <v>0</v>
      </c>
      <c r="AG14" s="7">
        <f>'1111 celkem'!AG15-'1111 celkem'!AG14</f>
        <v>0</v>
      </c>
      <c r="AH14" s="7">
        <f>'1111 celkem'!AH15-'1111 celkem'!AH14</f>
        <v>0</v>
      </c>
      <c r="AI14" s="7">
        <f>'1111 celkem'!AI15-'1111 celkem'!AI14</f>
        <v>0</v>
      </c>
      <c r="AJ14" s="8">
        <f>'1111 celkem'!AJ15-'1111 celkem'!AJ14</f>
        <v>0</v>
      </c>
      <c r="AK14" s="8">
        <f>'1111 celkem'!AK15-'1111 celkem'!AK14</f>
        <v>0</v>
      </c>
      <c r="AL14" s="7">
        <f>'1111 celkem'!AL15-'1111 celkem'!AL14</f>
        <v>0</v>
      </c>
      <c r="AM14" s="8">
        <f>'1111 celkem'!AM15-'1111 celkem'!AM14</f>
        <v>0</v>
      </c>
      <c r="AN14" s="7">
        <f>'1111 celkem'!AN15-'1111 celkem'!AN14</f>
        <v>0</v>
      </c>
      <c r="AO14" s="6">
        <f>'1111 celkem'!AO15-'1111 celkem'!AO14</f>
        <v>0</v>
      </c>
      <c r="AP14" s="6">
        <f>'1111 celkem'!AP15-'1111 celkem'!AP14</f>
        <v>0</v>
      </c>
      <c r="AQ14" s="6">
        <f>'1111 celkem'!AQ15-'1111 celkem'!AQ14</f>
        <v>0</v>
      </c>
      <c r="AR14" s="6">
        <f>'1111 celkem'!AR15-'1111 celkem'!AR14</f>
        <v>0</v>
      </c>
      <c r="AS14" s="6">
        <f>'1111 celkem'!AS15-'1111 celkem'!AS14</f>
        <v>0</v>
      </c>
      <c r="AT14" s="7">
        <f>'1111 celkem'!AT15-'1111 celkem'!AT14</f>
        <v>0</v>
      </c>
      <c r="AU14" s="7">
        <f>'1111 celkem'!AU15-'1111 celkem'!AU14</f>
        <v>0</v>
      </c>
      <c r="AV14" s="7">
        <f>'1111 celkem'!AV15-'1111 celkem'!AV14</f>
        <v>0</v>
      </c>
      <c r="AW14" s="8">
        <f>'1111 celkem'!AW15-'1111 celkem'!AW14</f>
        <v>0</v>
      </c>
      <c r="AX14" s="8">
        <f>'1111 celkem'!AX15-'1111 celkem'!AX14</f>
        <v>0</v>
      </c>
      <c r="AY14" s="7">
        <f>'1111 celkem'!AY15-'1111 celkem'!AY14</f>
        <v>0</v>
      </c>
      <c r="AZ14" s="8">
        <f>'1111 celkem'!AZ15-'1111 celkem'!AZ14</f>
        <v>0</v>
      </c>
      <c r="BA14" s="7">
        <f>'1111 celkem'!BA15-'1111 celkem'!BA14</f>
        <v>0</v>
      </c>
      <c r="BB14" s="6">
        <f>'1111 celkem'!BB15-'1111 celkem'!BB14</f>
        <v>0</v>
      </c>
      <c r="BC14" s="6">
        <f>'1111 celkem'!BC15-'1111 celkem'!BC14</f>
        <v>0</v>
      </c>
      <c r="BD14" s="6">
        <f>'1111 celkem'!BD15-'1111 celkem'!BD14</f>
        <v>0</v>
      </c>
      <c r="BE14" s="6">
        <f>'1111 celkem'!BE15-'1111 celkem'!BE14</f>
        <v>0</v>
      </c>
      <c r="BF14" s="6">
        <f>'1111 celkem'!BF15-'1111 celkem'!BF14</f>
        <v>0</v>
      </c>
      <c r="BG14" s="7">
        <f>'1111 celkem'!BG15-'1111 celkem'!BG14</f>
        <v>0</v>
      </c>
      <c r="BH14" s="7">
        <f>'1111 celkem'!BH15-'1111 celkem'!BH14</f>
        <v>0</v>
      </c>
      <c r="BI14" s="7">
        <f>'1111 celkem'!BI15-'1111 celkem'!BI14</f>
        <v>0</v>
      </c>
      <c r="BJ14" s="8">
        <f>'1111 celkem'!BJ15-'1111 celkem'!BJ14</f>
        <v>0</v>
      </c>
      <c r="BK14" s="8">
        <f>'1111 celkem'!BK15-'1111 celkem'!BK14</f>
        <v>0</v>
      </c>
      <c r="BL14" s="7">
        <f>'1111 celkem'!BL15-'1111 celkem'!BL14</f>
        <v>0</v>
      </c>
      <c r="BM14" s="8">
        <f>'1111 celkem'!BM15-'1111 celkem'!BM14</f>
        <v>0</v>
      </c>
      <c r="BN14" s="7">
        <f>'1111 celkem'!BN15-'1111 celkem'!BN14</f>
        <v>0</v>
      </c>
      <c r="BO14" s="6">
        <f>'1111 celkem'!BO15-'1111 celkem'!BO14</f>
        <v>0</v>
      </c>
      <c r="BP14" s="6">
        <f>'1111 celkem'!BP15-'1111 celkem'!BP14</f>
        <v>0</v>
      </c>
      <c r="BQ14" s="6">
        <f>'1111 celkem'!BQ15-'1111 celkem'!BQ14</f>
        <v>0</v>
      </c>
      <c r="BR14" s="6">
        <f>'1111 celkem'!BR15-'1111 celkem'!BR14</f>
        <v>0</v>
      </c>
      <c r="BS14" s="6">
        <f>'1111 celkem'!BS15-'1111 celkem'!BS14</f>
        <v>0</v>
      </c>
      <c r="BT14" s="7">
        <f>'1111 celkem'!BT15-'1111 celkem'!BT14</f>
        <v>0</v>
      </c>
      <c r="BU14" s="7">
        <f>'1111 celkem'!BU15-'1111 celkem'!BU14</f>
        <v>0</v>
      </c>
      <c r="BV14" s="7">
        <f>'1111 celkem'!BV15-'1111 celkem'!BV14</f>
        <v>0</v>
      </c>
      <c r="BW14" s="8">
        <f>'1111 celkem'!BW15-'1111 celkem'!BW14</f>
        <v>0</v>
      </c>
      <c r="BX14" s="8">
        <f>'1111 celkem'!BX15-'1111 celkem'!BX14</f>
        <v>0</v>
      </c>
      <c r="BY14" s="7">
        <f>'1111 celkem'!BY15-'1111 celkem'!BY14</f>
        <v>0</v>
      </c>
      <c r="BZ14" s="8">
        <f>'1111 celkem'!BZ15-'1111 celkem'!BZ14</f>
        <v>0</v>
      </c>
      <c r="CA14" s="7">
        <f>'1111 celkem'!CA15-'1111 celkem'!CA14</f>
        <v>0</v>
      </c>
      <c r="CB14" s="6">
        <f>'1111 celkem'!CB15-'1111 celkem'!CB14</f>
        <v>0</v>
      </c>
      <c r="CC14" s="6">
        <f>'1111 celkem'!CC15-'1111 celkem'!CC14</f>
        <v>0</v>
      </c>
      <c r="CD14" s="6">
        <f>'1111 celkem'!CD15-'1111 celkem'!CD14</f>
        <v>0</v>
      </c>
      <c r="CE14" s="6">
        <f>'1111 celkem'!CE15-'1111 celkem'!CE14</f>
        <v>0</v>
      </c>
      <c r="CF14" s="6">
        <f>'1111 celkem'!CF15-'1111 celkem'!CF14</f>
        <v>0</v>
      </c>
      <c r="CG14" s="7">
        <f>'1111 celkem'!CG15-'1111 celkem'!CG14</f>
        <v>0</v>
      </c>
      <c r="CH14" s="7">
        <f>'1111 celkem'!CH15-'1111 celkem'!CH14</f>
        <v>0</v>
      </c>
      <c r="CI14" s="7">
        <f>'1111 celkem'!CI15-'1111 celkem'!CI14</f>
        <v>0</v>
      </c>
      <c r="CJ14" s="8">
        <f>'1111 celkem'!CJ15-'1111 celkem'!CJ14</f>
        <v>0</v>
      </c>
      <c r="CK14" s="8">
        <f>'1111 celkem'!CK15-'1111 celkem'!CK14</f>
        <v>0</v>
      </c>
      <c r="CL14" s="7">
        <f>'1111 celkem'!CL15-'1111 celkem'!CL14</f>
        <v>0</v>
      </c>
      <c r="CM14" s="8">
        <f>'1111 celkem'!CM15-'1111 celkem'!CM14</f>
        <v>0</v>
      </c>
      <c r="CN14" s="7">
        <f>'1111 celkem'!CN15-'1111 celkem'!CN14</f>
        <v>0</v>
      </c>
      <c r="CO14" s="6">
        <f>'1111 celkem'!CO15-'1111 celkem'!CO14</f>
        <v>0</v>
      </c>
      <c r="CP14" s="6">
        <f>'1111 celkem'!CP15-'1111 celkem'!CP14</f>
        <v>0</v>
      </c>
      <c r="CQ14" s="6">
        <f>'1111 celkem'!CQ15-'1111 celkem'!CQ14</f>
        <v>0</v>
      </c>
      <c r="CR14" s="6">
        <f>'1111 celkem'!CR15-'1111 celkem'!CR14</f>
        <v>0</v>
      </c>
      <c r="CS14" s="6">
        <f>'1111 celkem'!CS15-'1111 celkem'!CS14</f>
        <v>0</v>
      </c>
      <c r="CT14" s="7">
        <f>'1111 celkem'!CT15-'1111 celkem'!CT14</f>
        <v>0</v>
      </c>
      <c r="CU14" s="7">
        <f>'1111 celkem'!CU15-'1111 celkem'!CU14</f>
        <v>0</v>
      </c>
      <c r="CV14" s="7">
        <f>'1111 celkem'!CV15-'1111 celkem'!CV14</f>
        <v>0</v>
      </c>
      <c r="CW14" s="8">
        <f>'1111 celkem'!CW15-'1111 celkem'!CW14</f>
        <v>0</v>
      </c>
      <c r="CX14" s="8">
        <f>'1111 celkem'!CX15-'1111 celkem'!CX14</f>
        <v>0</v>
      </c>
      <c r="CY14" s="7">
        <f>'1111 celkem'!CY15-'1111 celkem'!CY14</f>
        <v>0</v>
      </c>
      <c r="CZ14" s="8">
        <f>'1111 celkem'!CZ15-'1111 celkem'!CZ14</f>
        <v>0</v>
      </c>
      <c r="DA14" s="7">
        <f>'1111 celkem'!DA15-'1111 celkem'!DA14</f>
        <v>0</v>
      </c>
      <c r="DB14" s="6">
        <f>'1111 celkem'!DB15-'1111 celkem'!DB14</f>
        <v>0</v>
      </c>
      <c r="DC14" s="6">
        <f>'1111 celkem'!DC15-'1111 celkem'!DC14</f>
        <v>0</v>
      </c>
      <c r="DD14" s="6">
        <f>'1111 celkem'!DD15-'1111 celkem'!DD14</f>
        <v>0</v>
      </c>
      <c r="DE14" s="6">
        <f>'1111 celkem'!DE15-'1111 celkem'!DE14</f>
        <v>0</v>
      </c>
      <c r="DF14" s="6">
        <f>'1111 celkem'!DF15-'1111 celkem'!DF14</f>
        <v>0</v>
      </c>
      <c r="DG14" s="7">
        <f>'1111 celkem'!DG15-'1111 celkem'!DG14</f>
        <v>0</v>
      </c>
      <c r="DH14" s="7">
        <f>'1111 celkem'!DH15-'1111 celkem'!DH14</f>
        <v>0</v>
      </c>
      <c r="DI14" s="7">
        <f>'1111 celkem'!DI15-'1111 celkem'!DI14</f>
        <v>0</v>
      </c>
      <c r="DJ14" s="8">
        <f>'1111 celkem'!DJ15-'1111 celkem'!DJ14</f>
        <v>0</v>
      </c>
      <c r="DK14" s="8">
        <f>'1111 celkem'!DK15-'1111 celkem'!DK14</f>
        <v>0</v>
      </c>
      <c r="DL14" s="7">
        <f>'1111 celkem'!DL15-'1111 celkem'!DL14</f>
        <v>0</v>
      </c>
      <c r="DM14" s="8">
        <f>'1111 celkem'!DM15-'1111 celkem'!DM14</f>
        <v>0</v>
      </c>
      <c r="DN14" s="7">
        <f>'1111 celkem'!DN15-'1111 celkem'!DN14</f>
        <v>0</v>
      </c>
      <c r="DO14" s="6">
        <f>'1111 celkem'!DO15-'1111 celkem'!DO14</f>
        <v>21974</v>
      </c>
      <c r="DP14" s="6">
        <f>'1111 celkem'!DP15-'1111 celkem'!DP14</f>
        <v>395</v>
      </c>
      <c r="DQ14" s="6">
        <f>'1111 celkem'!DQ15-'1111 celkem'!DQ14</f>
        <v>21579</v>
      </c>
      <c r="DR14" s="6">
        <f>'1111 celkem'!DR15-'1111 celkem'!DR14</f>
        <v>9765</v>
      </c>
      <c r="DS14" s="6">
        <f>'1111 celkem'!DS15-'1111 celkem'!DS14</f>
        <v>11814</v>
      </c>
      <c r="DT14" s="7">
        <f>'1111 celkem'!DT15-'1111 celkem'!DT14</f>
        <v>2312932000</v>
      </c>
      <c r="DU14" s="7">
        <f>'1111 celkem'!DU15-'1111 celkem'!DU14</f>
        <v>613.44731999323994</v>
      </c>
      <c r="DV14" s="7">
        <f>'1111 celkem'!DV15-'1111 celkem'!DV14</f>
        <v>1761530.7799999937</v>
      </c>
      <c r="DW14" s="8">
        <f>'1111 celkem'!DW15-'1111 celkem'!DW14</f>
        <v>386507732.23999977</v>
      </c>
      <c r="DX14" s="8">
        <f>'1111 celkem'!DX15-'1111 celkem'!DX14</f>
        <v>-172102</v>
      </c>
      <c r="DY14" s="7">
        <f>'1111 celkem'!DY15-'1111 celkem'!DY14</f>
        <v>62680</v>
      </c>
      <c r="DZ14" s="8">
        <f>'1111 celkem'!DZ15-'1111 celkem'!DZ14</f>
        <v>386335630.24000025</v>
      </c>
      <c r="EA14" s="7">
        <f>'1111 celkem'!EA15-'1111 celkem'!EA14</f>
        <v>4111343.4423999935</v>
      </c>
      <c r="EB14" s="6">
        <f>'1111 celkem'!EB15-'1111 celkem'!EB14</f>
        <v>0</v>
      </c>
      <c r="EC14" s="6">
        <f>'1111 celkem'!EC15-'1111 celkem'!EC14</f>
        <v>0</v>
      </c>
      <c r="ED14" s="6">
        <f>'1111 celkem'!ED15-'1111 celkem'!ED14</f>
        <v>0</v>
      </c>
      <c r="EE14" s="6">
        <f>'1111 celkem'!EE15-'1111 celkem'!EE14</f>
        <v>0</v>
      </c>
      <c r="EF14" s="6">
        <f>'1111 celkem'!EF15-'1111 celkem'!EF14</f>
        <v>0</v>
      </c>
      <c r="EG14" s="7">
        <f>'1111 celkem'!EG15-'1111 celkem'!EG14</f>
        <v>0</v>
      </c>
      <c r="EH14" s="7">
        <f>'1111 celkem'!EH15-'1111 celkem'!EH14</f>
        <v>0</v>
      </c>
      <c r="EI14" s="7">
        <f>'1111 celkem'!EI15-'1111 celkem'!EI14</f>
        <v>0</v>
      </c>
      <c r="EJ14" s="8">
        <f>'1111 celkem'!EJ15-'1111 celkem'!EJ14</f>
        <v>0</v>
      </c>
      <c r="EK14" s="8">
        <f>'1111 celkem'!EK15-'1111 celkem'!EK14</f>
        <v>0</v>
      </c>
      <c r="EL14" s="7">
        <f>'1111 celkem'!EL15-'1111 celkem'!EL14</f>
        <v>0</v>
      </c>
      <c r="EM14" s="8">
        <f>'1111 celkem'!EM15-'1111 celkem'!EM14</f>
        <v>0</v>
      </c>
      <c r="EN14" s="7">
        <f>'1111 celkem'!EN15-'1111 celkem'!EN14</f>
        <v>0</v>
      </c>
      <c r="EO14" s="6">
        <f>'1111 celkem'!EO15-'1111 celkem'!EO14</f>
        <v>0</v>
      </c>
      <c r="EP14" s="6">
        <f>'1111 celkem'!EP15-'1111 celkem'!EP14</f>
        <v>0</v>
      </c>
      <c r="EQ14" s="6">
        <f>'1111 celkem'!EQ15-'1111 celkem'!EQ14</f>
        <v>0</v>
      </c>
      <c r="ER14" s="6">
        <f>'1111 celkem'!ER15-'1111 celkem'!ER14</f>
        <v>0</v>
      </c>
      <c r="ES14" s="6">
        <f>'1111 celkem'!ES15-'1111 celkem'!ES14</f>
        <v>0</v>
      </c>
      <c r="ET14" s="7">
        <f>'1111 celkem'!ET15-'1111 celkem'!ET14</f>
        <v>0</v>
      </c>
      <c r="EU14" s="7">
        <f>'1111 celkem'!EU15-'1111 celkem'!EU14</f>
        <v>0</v>
      </c>
      <c r="EV14" s="7">
        <f>'1111 celkem'!EV15-'1111 celkem'!EV14</f>
        <v>0</v>
      </c>
      <c r="EW14" s="8">
        <f>'1111 celkem'!EW15-'1111 celkem'!EW14</f>
        <v>0</v>
      </c>
      <c r="EX14" s="8">
        <f>'1111 celkem'!EX15-'1111 celkem'!EX14</f>
        <v>0</v>
      </c>
      <c r="EY14" s="7">
        <f>'1111 celkem'!EY15-'1111 celkem'!EY14</f>
        <v>0</v>
      </c>
      <c r="EZ14" s="8">
        <f>'1111 celkem'!EZ15-'1111 celkem'!EZ14</f>
        <v>0</v>
      </c>
      <c r="FA14" s="7">
        <f>'1111 celkem'!FA15-'1111 celkem'!FA14</f>
        <v>0</v>
      </c>
      <c r="FB14" s="6">
        <f>'1111 celkem'!FB15-'1111 celkem'!FB14</f>
        <v>0</v>
      </c>
      <c r="FC14" s="6">
        <f>'1111 celkem'!FC15-'1111 celkem'!FC14</f>
        <v>7527</v>
      </c>
      <c r="FD14" s="6">
        <f>'1111 celkem'!FD15-'1111 celkem'!FD14</f>
        <v>-7527</v>
      </c>
      <c r="FE14" s="6">
        <f>'1111 celkem'!FE15-'1111 celkem'!FE14</f>
        <v>-5238</v>
      </c>
      <c r="FF14" s="6">
        <f>'1111 celkem'!FF15-'1111 celkem'!FF14</f>
        <v>-2289</v>
      </c>
      <c r="FG14" s="7">
        <f>'1111 celkem'!FG15-'1111 celkem'!FG14</f>
        <v>180128000</v>
      </c>
      <c r="FH14" s="7">
        <f>'1111 celkem'!FH15-'1111 celkem'!FH14</f>
        <v>215.29543240643397</v>
      </c>
      <c r="FI14" s="7">
        <f>'1111 celkem'!FI15-'1111 celkem'!FI14</f>
        <v>17639.600000023842</v>
      </c>
      <c r="FJ14" s="8">
        <f>'1111 celkem'!FJ15-'1111 celkem'!FJ14</f>
        <v>-16825357.150009155</v>
      </c>
      <c r="FK14" s="8">
        <f>'1111 celkem'!FK15-'1111 celkem'!FK14</f>
        <v>-96960233.86000061</v>
      </c>
      <c r="FL14" s="7">
        <f>'1111 celkem'!FL15-'1111 celkem'!FL14</f>
        <v>17700339.199999332</v>
      </c>
      <c r="FM14" s="8">
        <f>'1111 celkem'!FM15-'1111 celkem'!FM14</f>
        <v>-113785591.00999451</v>
      </c>
      <c r="FN14" s="7">
        <f>'1111 celkem'!FN15-'1111 celkem'!FN14</f>
        <v>39722267.564099789</v>
      </c>
      <c r="FO14" s="6">
        <f>'1111 celkem'!FO15-'1111 celkem'!FO14</f>
        <v>0</v>
      </c>
      <c r="FP14" s="6">
        <f>'1111 celkem'!FP15-'1111 celkem'!FP14</f>
        <v>0</v>
      </c>
      <c r="FQ14" s="6">
        <f>'1111 celkem'!FQ15-'1111 celkem'!FQ14</f>
        <v>0</v>
      </c>
      <c r="FR14" s="6">
        <f>'1111 celkem'!FR15-'1111 celkem'!FR14</f>
        <v>0</v>
      </c>
      <c r="FS14" s="6">
        <f>'1111 celkem'!FS15-'1111 celkem'!FS14</f>
        <v>0</v>
      </c>
      <c r="FT14" s="7">
        <f>'1111 celkem'!FT15-'1111 celkem'!FT14</f>
        <v>0</v>
      </c>
      <c r="FU14" s="7">
        <f>'1111 celkem'!FU15-'1111 celkem'!FU14</f>
        <v>0</v>
      </c>
      <c r="FV14" s="7">
        <f>'1111 celkem'!FV15-'1111 celkem'!FV14</f>
        <v>0</v>
      </c>
      <c r="FW14" s="8">
        <f>'1111 celkem'!FW15-'1111 celkem'!FW14</f>
        <v>0</v>
      </c>
      <c r="FX14" s="8">
        <f>'1111 celkem'!FX15-'1111 celkem'!FX14</f>
        <v>0</v>
      </c>
      <c r="FY14" s="7">
        <f>'1111 celkem'!FY15-'1111 celkem'!FY14</f>
        <v>0</v>
      </c>
      <c r="FZ14" s="8">
        <f>'1111 celkem'!FZ15-'1111 celkem'!FZ14</f>
        <v>0</v>
      </c>
      <c r="GA14" s="7">
        <f>'1111 celkem'!GA15-'1111 celkem'!GA14</f>
        <v>0</v>
      </c>
      <c r="GB14" s="6">
        <f>'1111 celkem'!GB15-'1111 celkem'!GB14</f>
        <v>21974</v>
      </c>
      <c r="GC14" s="6">
        <f>'1111 celkem'!GC15-'1111 celkem'!GC14</f>
        <v>7922</v>
      </c>
      <c r="GD14" s="6">
        <f>'1111 celkem'!GD15-'1111 celkem'!GD14</f>
        <v>14052</v>
      </c>
      <c r="GE14" s="6">
        <f>'1111 celkem'!GE15-'1111 celkem'!GE14</f>
        <v>4527</v>
      </c>
      <c r="GF14" s="6">
        <f>'1111 celkem'!GF15-'1111 celkem'!GF14</f>
        <v>9525</v>
      </c>
      <c r="GG14" s="7">
        <f>'1111 celkem'!GG15-'1111 celkem'!GG14</f>
        <v>2493060000</v>
      </c>
      <c r="GH14" s="7">
        <f>'1111 celkem'!GH15-'1111 celkem'!GH14</f>
        <v>-57.78679965462652</v>
      </c>
      <c r="GI14" s="7">
        <f>'1111 celkem'!GI15-'1111 celkem'!GI14</f>
        <v>1779170.3799999952</v>
      </c>
      <c r="GJ14" s="8">
        <f>'1111 celkem'!GJ15-'1111 celkem'!GJ14</f>
        <v>369682375.09000015</v>
      </c>
      <c r="GK14" s="8">
        <f>'1111 celkem'!GK15-'1111 celkem'!GK14</f>
        <v>-97132335.860000134</v>
      </c>
      <c r="GL14" s="7">
        <f>'1111 celkem'!GL15-'1111 celkem'!GL14</f>
        <v>17763019.199999809</v>
      </c>
      <c r="GM14" s="8">
        <f>'1111 celkem'!GM15-'1111 celkem'!GM14</f>
        <v>272550039.22999954</v>
      </c>
      <c r="GN14" s="7">
        <f>'1111 celkem'!GN15-'1111 celkem'!GN14</f>
        <v>43833611.006499708</v>
      </c>
      <c r="GO14" s="6">
        <f>'1111 celkem'!GO15-'1111 celkem'!GO14</f>
        <v>0</v>
      </c>
      <c r="GP14" s="6">
        <f>'1111 celkem'!GP15-'1111 celkem'!GP14</f>
        <v>0</v>
      </c>
      <c r="GQ14" s="6">
        <f>'1111 celkem'!GQ15-'1111 celkem'!GQ14</f>
        <v>0</v>
      </c>
      <c r="GR14" s="6">
        <f>'1111 celkem'!GR15-'1111 celkem'!GR14</f>
        <v>0</v>
      </c>
      <c r="GS14" s="6">
        <f>'1111 celkem'!GS15-'1111 celkem'!GS14</f>
        <v>0</v>
      </c>
      <c r="GT14" s="7">
        <f>'1111 celkem'!GT15-'1111 celkem'!GT14</f>
        <v>0</v>
      </c>
      <c r="GU14" s="7">
        <f>'1111 celkem'!GU15-'1111 celkem'!GU14</f>
        <v>0</v>
      </c>
      <c r="GV14" s="7">
        <f>'1111 celkem'!GV15-'1111 celkem'!GV14</f>
        <v>0</v>
      </c>
      <c r="GW14" s="8">
        <f>'1111 celkem'!GW15-'1111 celkem'!GW14</f>
        <v>0</v>
      </c>
      <c r="GX14" s="8">
        <f>'1111 celkem'!GX15-'1111 celkem'!GX14</f>
        <v>0</v>
      </c>
      <c r="GY14" s="7">
        <f>'1111 celkem'!GY15-'1111 celkem'!GY14</f>
        <v>0</v>
      </c>
      <c r="GZ14" s="8">
        <f>'1111 celkem'!GZ15-'1111 celkem'!GZ14</f>
        <v>0</v>
      </c>
      <c r="HA14" s="7">
        <f>'1111 celkem'!HA15-'1111 celkem'!HA14</f>
        <v>0</v>
      </c>
      <c r="HB14" s="6">
        <f t="shared" si="0"/>
        <v>0</v>
      </c>
      <c r="HC14" s="6">
        <f t="shared" si="1"/>
        <v>0</v>
      </c>
      <c r="HD14" s="6">
        <f t="shared" si="2"/>
        <v>0</v>
      </c>
      <c r="HE14" s="6">
        <f t="shared" si="3"/>
        <v>0</v>
      </c>
      <c r="HF14" s="6">
        <f t="shared" si="4"/>
        <v>0</v>
      </c>
      <c r="HG14" s="7">
        <f t="shared" si="5"/>
        <v>0</v>
      </c>
      <c r="HH14" s="7">
        <f t="shared" si="6"/>
        <v>886.52955205430044</v>
      </c>
      <c r="HI14" s="7">
        <f t="shared" si="7"/>
        <v>2.2351741790771484E-8</v>
      </c>
      <c r="HJ14" s="8">
        <f t="shared" si="8"/>
        <v>-9.5367431640625E-6</v>
      </c>
      <c r="HK14" s="8">
        <f t="shared" si="9"/>
        <v>-4.76837158203125E-7</v>
      </c>
      <c r="HL14" s="7">
        <f t="shared" si="10"/>
        <v>-4.76837158203125E-7</v>
      </c>
      <c r="HM14" s="8">
        <f t="shared" si="11"/>
        <v>6.198883056640625E-6</v>
      </c>
      <c r="HN14" s="7">
        <f t="shared" si="12"/>
        <v>7.4505805969238281E-8</v>
      </c>
    </row>
    <row r="15" spans="1:222" x14ac:dyDescent="0.2">
      <c r="A15" s="1" t="s">
        <v>10</v>
      </c>
      <c r="B15" s="6">
        <f>'1111 celkem'!B16-'1111 celkem'!B15</f>
        <v>0</v>
      </c>
      <c r="C15" s="6">
        <f>'1111 celkem'!C16-'1111 celkem'!C15</f>
        <v>0</v>
      </c>
      <c r="D15" s="6">
        <f>'1111 celkem'!D16-'1111 celkem'!D15</f>
        <v>0</v>
      </c>
      <c r="E15" s="6">
        <f>'1111 celkem'!E16-'1111 celkem'!E15</f>
        <v>0</v>
      </c>
      <c r="F15" s="6">
        <f>'1111 celkem'!F16-'1111 celkem'!F15</f>
        <v>0</v>
      </c>
      <c r="G15" s="7">
        <f>'1111 celkem'!G16-'1111 celkem'!G15</f>
        <v>0</v>
      </c>
      <c r="H15" s="7">
        <f>'1111 celkem'!H16-'1111 celkem'!H15</f>
        <v>0</v>
      </c>
      <c r="I15" s="7">
        <f>'1111 celkem'!I16-'1111 celkem'!I15</f>
        <v>0</v>
      </c>
      <c r="J15" s="8">
        <f>'1111 celkem'!J16-'1111 celkem'!J15</f>
        <v>0</v>
      </c>
      <c r="K15" s="8">
        <f>'1111 celkem'!K16-'1111 celkem'!K15</f>
        <v>0</v>
      </c>
      <c r="L15" s="7">
        <f>'1111 celkem'!L16-'1111 celkem'!L15</f>
        <v>0</v>
      </c>
      <c r="M15" s="8">
        <f>'1111 celkem'!M16-'1111 celkem'!M15</f>
        <v>0</v>
      </c>
      <c r="N15" s="7">
        <f>'1111 celkem'!N16-'1111 celkem'!N15</f>
        <v>0</v>
      </c>
      <c r="O15" s="6">
        <f>'1111 celkem'!O16-'1111 celkem'!O15</f>
        <v>0</v>
      </c>
      <c r="P15" s="6">
        <f>'1111 celkem'!P16-'1111 celkem'!P15</f>
        <v>0</v>
      </c>
      <c r="Q15" s="6">
        <f>'1111 celkem'!Q16-'1111 celkem'!Q15</f>
        <v>0</v>
      </c>
      <c r="R15" s="6">
        <f>'1111 celkem'!R16-'1111 celkem'!R15</f>
        <v>0</v>
      </c>
      <c r="S15" s="6">
        <f>'1111 celkem'!S16-'1111 celkem'!S15</f>
        <v>0</v>
      </c>
      <c r="T15" s="7">
        <f>'1111 celkem'!T16-'1111 celkem'!T15</f>
        <v>0</v>
      </c>
      <c r="U15" s="7">
        <f>'1111 celkem'!U16-'1111 celkem'!U15</f>
        <v>0</v>
      </c>
      <c r="V15" s="7">
        <f>'1111 celkem'!V16-'1111 celkem'!V15</f>
        <v>0</v>
      </c>
      <c r="W15" s="8">
        <f>'1111 celkem'!W16-'1111 celkem'!W15</f>
        <v>0</v>
      </c>
      <c r="X15" s="8">
        <f>'1111 celkem'!X16-'1111 celkem'!X15</f>
        <v>0</v>
      </c>
      <c r="Y15" s="7">
        <f>'1111 celkem'!Y16-'1111 celkem'!Y15</f>
        <v>0</v>
      </c>
      <c r="Z15" s="8">
        <f>'1111 celkem'!Z16-'1111 celkem'!Z15</f>
        <v>0</v>
      </c>
      <c r="AA15" s="7">
        <f>'1111 celkem'!AA16-'1111 celkem'!AA15</f>
        <v>0</v>
      </c>
      <c r="AB15" s="6">
        <f>'1111 celkem'!AB16-'1111 celkem'!AB15</f>
        <v>0</v>
      </c>
      <c r="AC15" s="6">
        <f>'1111 celkem'!AC16-'1111 celkem'!AC15</f>
        <v>0</v>
      </c>
      <c r="AD15" s="6">
        <f>'1111 celkem'!AD16-'1111 celkem'!AD15</f>
        <v>0</v>
      </c>
      <c r="AE15" s="6">
        <f>'1111 celkem'!AE16-'1111 celkem'!AE15</f>
        <v>0</v>
      </c>
      <c r="AF15" s="6">
        <f>'1111 celkem'!AF16-'1111 celkem'!AF15</f>
        <v>0</v>
      </c>
      <c r="AG15" s="7">
        <f>'1111 celkem'!AG16-'1111 celkem'!AG15</f>
        <v>0</v>
      </c>
      <c r="AH15" s="7">
        <f>'1111 celkem'!AH16-'1111 celkem'!AH15</f>
        <v>0</v>
      </c>
      <c r="AI15" s="7">
        <f>'1111 celkem'!AI16-'1111 celkem'!AI15</f>
        <v>0</v>
      </c>
      <c r="AJ15" s="8">
        <f>'1111 celkem'!AJ16-'1111 celkem'!AJ15</f>
        <v>0</v>
      </c>
      <c r="AK15" s="8">
        <f>'1111 celkem'!AK16-'1111 celkem'!AK15</f>
        <v>0</v>
      </c>
      <c r="AL15" s="7">
        <f>'1111 celkem'!AL16-'1111 celkem'!AL15</f>
        <v>0</v>
      </c>
      <c r="AM15" s="8">
        <f>'1111 celkem'!AM16-'1111 celkem'!AM15</f>
        <v>0</v>
      </c>
      <c r="AN15" s="7">
        <f>'1111 celkem'!AN16-'1111 celkem'!AN15</f>
        <v>0</v>
      </c>
      <c r="AO15" s="6">
        <f>'1111 celkem'!AO16-'1111 celkem'!AO15</f>
        <v>0</v>
      </c>
      <c r="AP15" s="6">
        <f>'1111 celkem'!AP16-'1111 celkem'!AP15</f>
        <v>0</v>
      </c>
      <c r="AQ15" s="6">
        <f>'1111 celkem'!AQ16-'1111 celkem'!AQ15</f>
        <v>0</v>
      </c>
      <c r="AR15" s="6">
        <f>'1111 celkem'!AR16-'1111 celkem'!AR15</f>
        <v>0</v>
      </c>
      <c r="AS15" s="6">
        <f>'1111 celkem'!AS16-'1111 celkem'!AS15</f>
        <v>0</v>
      </c>
      <c r="AT15" s="7">
        <f>'1111 celkem'!AT16-'1111 celkem'!AT15</f>
        <v>0</v>
      </c>
      <c r="AU15" s="7">
        <f>'1111 celkem'!AU16-'1111 celkem'!AU15</f>
        <v>0</v>
      </c>
      <c r="AV15" s="7">
        <f>'1111 celkem'!AV16-'1111 celkem'!AV15</f>
        <v>0</v>
      </c>
      <c r="AW15" s="8">
        <f>'1111 celkem'!AW16-'1111 celkem'!AW15</f>
        <v>0</v>
      </c>
      <c r="AX15" s="8">
        <f>'1111 celkem'!AX16-'1111 celkem'!AX15</f>
        <v>0</v>
      </c>
      <c r="AY15" s="7">
        <f>'1111 celkem'!AY16-'1111 celkem'!AY15</f>
        <v>0</v>
      </c>
      <c r="AZ15" s="8">
        <f>'1111 celkem'!AZ16-'1111 celkem'!AZ15</f>
        <v>0</v>
      </c>
      <c r="BA15" s="7">
        <f>'1111 celkem'!BA16-'1111 celkem'!BA15</f>
        <v>0</v>
      </c>
      <c r="BB15" s="6">
        <f>'1111 celkem'!BB16-'1111 celkem'!BB15</f>
        <v>0</v>
      </c>
      <c r="BC15" s="6">
        <f>'1111 celkem'!BC16-'1111 celkem'!BC15</f>
        <v>0</v>
      </c>
      <c r="BD15" s="6">
        <f>'1111 celkem'!BD16-'1111 celkem'!BD15</f>
        <v>0</v>
      </c>
      <c r="BE15" s="6">
        <f>'1111 celkem'!BE16-'1111 celkem'!BE15</f>
        <v>0</v>
      </c>
      <c r="BF15" s="6">
        <f>'1111 celkem'!BF16-'1111 celkem'!BF15</f>
        <v>0</v>
      </c>
      <c r="BG15" s="7">
        <f>'1111 celkem'!BG16-'1111 celkem'!BG15</f>
        <v>0</v>
      </c>
      <c r="BH15" s="7">
        <f>'1111 celkem'!BH16-'1111 celkem'!BH15</f>
        <v>0</v>
      </c>
      <c r="BI15" s="7">
        <f>'1111 celkem'!BI16-'1111 celkem'!BI15</f>
        <v>0</v>
      </c>
      <c r="BJ15" s="8">
        <f>'1111 celkem'!BJ16-'1111 celkem'!BJ15</f>
        <v>0</v>
      </c>
      <c r="BK15" s="8">
        <f>'1111 celkem'!BK16-'1111 celkem'!BK15</f>
        <v>0</v>
      </c>
      <c r="BL15" s="7">
        <f>'1111 celkem'!BL16-'1111 celkem'!BL15</f>
        <v>0</v>
      </c>
      <c r="BM15" s="8">
        <f>'1111 celkem'!BM16-'1111 celkem'!BM15</f>
        <v>0</v>
      </c>
      <c r="BN15" s="7">
        <f>'1111 celkem'!BN16-'1111 celkem'!BN15</f>
        <v>0</v>
      </c>
      <c r="BO15" s="6">
        <f>'1111 celkem'!BO16-'1111 celkem'!BO15</f>
        <v>0</v>
      </c>
      <c r="BP15" s="6">
        <f>'1111 celkem'!BP16-'1111 celkem'!BP15</f>
        <v>0</v>
      </c>
      <c r="BQ15" s="6">
        <f>'1111 celkem'!BQ16-'1111 celkem'!BQ15</f>
        <v>0</v>
      </c>
      <c r="BR15" s="6">
        <f>'1111 celkem'!BR16-'1111 celkem'!BR15</f>
        <v>0</v>
      </c>
      <c r="BS15" s="6">
        <f>'1111 celkem'!BS16-'1111 celkem'!BS15</f>
        <v>0</v>
      </c>
      <c r="BT15" s="7">
        <f>'1111 celkem'!BT16-'1111 celkem'!BT15</f>
        <v>0</v>
      </c>
      <c r="BU15" s="7">
        <f>'1111 celkem'!BU16-'1111 celkem'!BU15</f>
        <v>0</v>
      </c>
      <c r="BV15" s="7">
        <f>'1111 celkem'!BV16-'1111 celkem'!BV15</f>
        <v>0</v>
      </c>
      <c r="BW15" s="8">
        <f>'1111 celkem'!BW16-'1111 celkem'!BW15</f>
        <v>0</v>
      </c>
      <c r="BX15" s="8">
        <f>'1111 celkem'!BX16-'1111 celkem'!BX15</f>
        <v>0</v>
      </c>
      <c r="BY15" s="7">
        <f>'1111 celkem'!BY16-'1111 celkem'!BY15</f>
        <v>0</v>
      </c>
      <c r="BZ15" s="8">
        <f>'1111 celkem'!BZ16-'1111 celkem'!BZ15</f>
        <v>0</v>
      </c>
      <c r="CA15" s="7">
        <f>'1111 celkem'!CA16-'1111 celkem'!CA15</f>
        <v>0</v>
      </c>
      <c r="CB15" s="6">
        <f>'1111 celkem'!CB16-'1111 celkem'!CB15</f>
        <v>0</v>
      </c>
      <c r="CC15" s="6">
        <f>'1111 celkem'!CC16-'1111 celkem'!CC15</f>
        <v>0</v>
      </c>
      <c r="CD15" s="6">
        <f>'1111 celkem'!CD16-'1111 celkem'!CD15</f>
        <v>0</v>
      </c>
      <c r="CE15" s="6">
        <f>'1111 celkem'!CE16-'1111 celkem'!CE15</f>
        <v>0</v>
      </c>
      <c r="CF15" s="6">
        <f>'1111 celkem'!CF16-'1111 celkem'!CF15</f>
        <v>0</v>
      </c>
      <c r="CG15" s="7">
        <f>'1111 celkem'!CG16-'1111 celkem'!CG15</f>
        <v>0</v>
      </c>
      <c r="CH15" s="7">
        <f>'1111 celkem'!CH16-'1111 celkem'!CH15</f>
        <v>0</v>
      </c>
      <c r="CI15" s="7">
        <f>'1111 celkem'!CI16-'1111 celkem'!CI15</f>
        <v>0</v>
      </c>
      <c r="CJ15" s="8">
        <f>'1111 celkem'!CJ16-'1111 celkem'!CJ15</f>
        <v>0</v>
      </c>
      <c r="CK15" s="8">
        <f>'1111 celkem'!CK16-'1111 celkem'!CK15</f>
        <v>0</v>
      </c>
      <c r="CL15" s="7">
        <f>'1111 celkem'!CL16-'1111 celkem'!CL15</f>
        <v>0</v>
      </c>
      <c r="CM15" s="8">
        <f>'1111 celkem'!CM16-'1111 celkem'!CM15</f>
        <v>0</v>
      </c>
      <c r="CN15" s="7">
        <f>'1111 celkem'!CN16-'1111 celkem'!CN15</f>
        <v>0</v>
      </c>
      <c r="CO15" s="6">
        <f>'1111 celkem'!CO16-'1111 celkem'!CO15</f>
        <v>0</v>
      </c>
      <c r="CP15" s="6">
        <f>'1111 celkem'!CP16-'1111 celkem'!CP15</f>
        <v>0</v>
      </c>
      <c r="CQ15" s="6">
        <f>'1111 celkem'!CQ16-'1111 celkem'!CQ15</f>
        <v>0</v>
      </c>
      <c r="CR15" s="6">
        <f>'1111 celkem'!CR16-'1111 celkem'!CR15</f>
        <v>0</v>
      </c>
      <c r="CS15" s="6">
        <f>'1111 celkem'!CS16-'1111 celkem'!CS15</f>
        <v>0</v>
      </c>
      <c r="CT15" s="7">
        <f>'1111 celkem'!CT16-'1111 celkem'!CT15</f>
        <v>0</v>
      </c>
      <c r="CU15" s="7">
        <f>'1111 celkem'!CU16-'1111 celkem'!CU15</f>
        <v>0</v>
      </c>
      <c r="CV15" s="7">
        <f>'1111 celkem'!CV16-'1111 celkem'!CV15</f>
        <v>0</v>
      </c>
      <c r="CW15" s="8">
        <f>'1111 celkem'!CW16-'1111 celkem'!CW15</f>
        <v>0</v>
      </c>
      <c r="CX15" s="8">
        <f>'1111 celkem'!CX16-'1111 celkem'!CX15</f>
        <v>0</v>
      </c>
      <c r="CY15" s="7">
        <f>'1111 celkem'!CY16-'1111 celkem'!CY15</f>
        <v>0</v>
      </c>
      <c r="CZ15" s="8">
        <f>'1111 celkem'!CZ16-'1111 celkem'!CZ15</f>
        <v>0</v>
      </c>
      <c r="DA15" s="7">
        <f>'1111 celkem'!DA16-'1111 celkem'!DA15</f>
        <v>0</v>
      </c>
      <c r="DB15" s="6">
        <f>'1111 celkem'!DB16-'1111 celkem'!DB15</f>
        <v>0</v>
      </c>
      <c r="DC15" s="6">
        <f>'1111 celkem'!DC16-'1111 celkem'!DC15</f>
        <v>0</v>
      </c>
      <c r="DD15" s="6">
        <f>'1111 celkem'!DD16-'1111 celkem'!DD15</f>
        <v>0</v>
      </c>
      <c r="DE15" s="6">
        <f>'1111 celkem'!DE16-'1111 celkem'!DE15</f>
        <v>0</v>
      </c>
      <c r="DF15" s="6">
        <f>'1111 celkem'!DF16-'1111 celkem'!DF15</f>
        <v>0</v>
      </c>
      <c r="DG15" s="7">
        <f>'1111 celkem'!DG16-'1111 celkem'!DG15</f>
        <v>0</v>
      </c>
      <c r="DH15" s="7">
        <f>'1111 celkem'!DH16-'1111 celkem'!DH15</f>
        <v>0</v>
      </c>
      <c r="DI15" s="7">
        <f>'1111 celkem'!DI16-'1111 celkem'!DI15</f>
        <v>0</v>
      </c>
      <c r="DJ15" s="8">
        <f>'1111 celkem'!DJ16-'1111 celkem'!DJ15</f>
        <v>0</v>
      </c>
      <c r="DK15" s="8">
        <f>'1111 celkem'!DK16-'1111 celkem'!DK15</f>
        <v>0</v>
      </c>
      <c r="DL15" s="7">
        <f>'1111 celkem'!DL16-'1111 celkem'!DL15</f>
        <v>0</v>
      </c>
      <c r="DM15" s="8">
        <f>'1111 celkem'!DM16-'1111 celkem'!DM15</f>
        <v>0</v>
      </c>
      <c r="DN15" s="7">
        <f>'1111 celkem'!DN16-'1111 celkem'!DN15</f>
        <v>0</v>
      </c>
      <c r="DO15" s="6">
        <f>'1111 celkem'!DO16-'1111 celkem'!DO15</f>
        <v>37227</v>
      </c>
      <c r="DP15" s="6">
        <f>'1111 celkem'!DP16-'1111 celkem'!DP15</f>
        <v>427</v>
      </c>
      <c r="DQ15" s="6">
        <f>'1111 celkem'!DQ16-'1111 celkem'!DQ15</f>
        <v>36800</v>
      </c>
      <c r="DR15" s="6">
        <f>'1111 celkem'!DR16-'1111 celkem'!DR15</f>
        <v>15828</v>
      </c>
      <c r="DS15" s="6">
        <f>'1111 celkem'!DS16-'1111 celkem'!DS15</f>
        <v>20972</v>
      </c>
      <c r="DT15" s="7">
        <f>'1111 celkem'!DT16-'1111 celkem'!DT15</f>
        <v>3831844077</v>
      </c>
      <c r="DU15" s="7">
        <f>'1111 celkem'!DU16-'1111 celkem'!DU15</f>
        <v>656.75668883303297</v>
      </c>
      <c r="DV15" s="7">
        <f>'1111 celkem'!DV16-'1111 celkem'!DV15</f>
        <v>4475443.1199999973</v>
      </c>
      <c r="DW15" s="8">
        <f>'1111 celkem'!DW16-'1111 celkem'!DW15</f>
        <v>546883691.86999893</v>
      </c>
      <c r="DX15" s="8">
        <f>'1111 celkem'!DX16-'1111 celkem'!DX15</f>
        <v>-240303</v>
      </c>
      <c r="DY15" s="7">
        <f>'1111 celkem'!DY16-'1111 celkem'!DY15</f>
        <v>91711.299999999814</v>
      </c>
      <c r="DZ15" s="8">
        <f>'1111 celkem'!DZ16-'1111 celkem'!DZ15</f>
        <v>546643388.86999989</v>
      </c>
      <c r="EA15" s="7">
        <f>'1111 celkem'!EA16-'1111 celkem'!EA15</f>
        <v>5476709.0218000039</v>
      </c>
      <c r="EB15" s="6">
        <f>'1111 celkem'!EB16-'1111 celkem'!EB15</f>
        <v>0</v>
      </c>
      <c r="EC15" s="6">
        <f>'1111 celkem'!EC16-'1111 celkem'!EC15</f>
        <v>0</v>
      </c>
      <c r="ED15" s="6">
        <f>'1111 celkem'!ED16-'1111 celkem'!ED15</f>
        <v>0</v>
      </c>
      <c r="EE15" s="6">
        <f>'1111 celkem'!EE16-'1111 celkem'!EE15</f>
        <v>0</v>
      </c>
      <c r="EF15" s="6">
        <f>'1111 celkem'!EF16-'1111 celkem'!EF15</f>
        <v>0</v>
      </c>
      <c r="EG15" s="7">
        <f>'1111 celkem'!EG16-'1111 celkem'!EG15</f>
        <v>0</v>
      </c>
      <c r="EH15" s="7">
        <f>'1111 celkem'!EH16-'1111 celkem'!EH15</f>
        <v>0</v>
      </c>
      <c r="EI15" s="7">
        <f>'1111 celkem'!EI16-'1111 celkem'!EI15</f>
        <v>0</v>
      </c>
      <c r="EJ15" s="8">
        <f>'1111 celkem'!EJ16-'1111 celkem'!EJ15</f>
        <v>0</v>
      </c>
      <c r="EK15" s="8">
        <f>'1111 celkem'!EK16-'1111 celkem'!EK15</f>
        <v>0</v>
      </c>
      <c r="EL15" s="7">
        <f>'1111 celkem'!EL16-'1111 celkem'!EL15</f>
        <v>0</v>
      </c>
      <c r="EM15" s="8">
        <f>'1111 celkem'!EM16-'1111 celkem'!EM15</f>
        <v>0</v>
      </c>
      <c r="EN15" s="7">
        <f>'1111 celkem'!EN16-'1111 celkem'!EN15</f>
        <v>0</v>
      </c>
      <c r="EO15" s="6">
        <f>'1111 celkem'!EO16-'1111 celkem'!EO15</f>
        <v>0</v>
      </c>
      <c r="EP15" s="6">
        <f>'1111 celkem'!EP16-'1111 celkem'!EP15</f>
        <v>0</v>
      </c>
      <c r="EQ15" s="6">
        <f>'1111 celkem'!EQ16-'1111 celkem'!EQ15</f>
        <v>0</v>
      </c>
      <c r="ER15" s="6">
        <f>'1111 celkem'!ER16-'1111 celkem'!ER15</f>
        <v>0</v>
      </c>
      <c r="ES15" s="6">
        <f>'1111 celkem'!ES16-'1111 celkem'!ES15</f>
        <v>0</v>
      </c>
      <c r="ET15" s="7">
        <f>'1111 celkem'!ET16-'1111 celkem'!ET15</f>
        <v>0</v>
      </c>
      <c r="EU15" s="7">
        <f>'1111 celkem'!EU16-'1111 celkem'!EU15</f>
        <v>0</v>
      </c>
      <c r="EV15" s="7">
        <f>'1111 celkem'!EV16-'1111 celkem'!EV15</f>
        <v>0</v>
      </c>
      <c r="EW15" s="8">
        <f>'1111 celkem'!EW16-'1111 celkem'!EW15</f>
        <v>0</v>
      </c>
      <c r="EX15" s="8">
        <f>'1111 celkem'!EX16-'1111 celkem'!EX15</f>
        <v>0</v>
      </c>
      <c r="EY15" s="7">
        <f>'1111 celkem'!EY16-'1111 celkem'!EY15</f>
        <v>0</v>
      </c>
      <c r="EZ15" s="8">
        <f>'1111 celkem'!EZ16-'1111 celkem'!EZ15</f>
        <v>0</v>
      </c>
      <c r="FA15" s="7">
        <f>'1111 celkem'!FA16-'1111 celkem'!FA15</f>
        <v>0</v>
      </c>
      <c r="FB15" s="6">
        <f>'1111 celkem'!FB16-'1111 celkem'!FB15</f>
        <v>0</v>
      </c>
      <c r="FC15" s="6">
        <f>'1111 celkem'!FC16-'1111 celkem'!FC15</f>
        <v>11930</v>
      </c>
      <c r="FD15" s="6">
        <f>'1111 celkem'!FD16-'1111 celkem'!FD15</f>
        <v>-11930</v>
      </c>
      <c r="FE15" s="6">
        <f>'1111 celkem'!FE16-'1111 celkem'!FE15</f>
        <v>-8509</v>
      </c>
      <c r="FF15" s="6">
        <f>'1111 celkem'!FF16-'1111 celkem'!FF15</f>
        <v>-3421</v>
      </c>
      <c r="FG15" s="7">
        <f>'1111 celkem'!FG16-'1111 celkem'!FG15</f>
        <v>213849946</v>
      </c>
      <c r="FH15" s="7">
        <f>'1111 celkem'!FH16-'1111 celkem'!FH15</f>
        <v>255.60110917880957</v>
      </c>
      <c r="FI15" s="7">
        <f>'1111 celkem'!FI16-'1111 celkem'!FI15</f>
        <v>88086.100000053644</v>
      </c>
      <c r="FJ15" s="8">
        <f>'1111 celkem'!FJ16-'1111 celkem'!FJ15</f>
        <v>-223870306.07999802</v>
      </c>
      <c r="FK15" s="8">
        <f>'1111 celkem'!FK16-'1111 celkem'!FK15</f>
        <v>-161179068.24999905</v>
      </c>
      <c r="FL15" s="7">
        <f>'1111 celkem'!FL16-'1111 celkem'!FL15</f>
        <v>31507135.399999619</v>
      </c>
      <c r="FM15" s="8">
        <f>'1111 celkem'!FM16-'1111 celkem'!FM15</f>
        <v>-385049374.32999802</v>
      </c>
      <c r="FN15" s="7">
        <f>'1111 celkem'!FN16-'1111 celkem'!FN15</f>
        <v>37273923.424300015</v>
      </c>
      <c r="FO15" s="6">
        <f>'1111 celkem'!FO16-'1111 celkem'!FO15</f>
        <v>0</v>
      </c>
      <c r="FP15" s="6">
        <f>'1111 celkem'!FP16-'1111 celkem'!FP15</f>
        <v>0</v>
      </c>
      <c r="FQ15" s="6">
        <f>'1111 celkem'!FQ16-'1111 celkem'!FQ15</f>
        <v>0</v>
      </c>
      <c r="FR15" s="6">
        <f>'1111 celkem'!FR16-'1111 celkem'!FR15</f>
        <v>0</v>
      </c>
      <c r="FS15" s="6">
        <f>'1111 celkem'!FS16-'1111 celkem'!FS15</f>
        <v>0</v>
      </c>
      <c r="FT15" s="7">
        <f>'1111 celkem'!FT16-'1111 celkem'!FT15</f>
        <v>0</v>
      </c>
      <c r="FU15" s="7">
        <f>'1111 celkem'!FU16-'1111 celkem'!FU15</f>
        <v>0</v>
      </c>
      <c r="FV15" s="7">
        <f>'1111 celkem'!FV16-'1111 celkem'!FV15</f>
        <v>0</v>
      </c>
      <c r="FW15" s="8">
        <f>'1111 celkem'!FW16-'1111 celkem'!FW15</f>
        <v>0</v>
      </c>
      <c r="FX15" s="8">
        <f>'1111 celkem'!FX16-'1111 celkem'!FX15</f>
        <v>0</v>
      </c>
      <c r="FY15" s="7">
        <f>'1111 celkem'!FY16-'1111 celkem'!FY15</f>
        <v>0</v>
      </c>
      <c r="FZ15" s="8">
        <f>'1111 celkem'!FZ16-'1111 celkem'!FZ15</f>
        <v>0</v>
      </c>
      <c r="GA15" s="7">
        <f>'1111 celkem'!GA16-'1111 celkem'!GA15</f>
        <v>0</v>
      </c>
      <c r="GB15" s="6">
        <f>'1111 celkem'!GB16-'1111 celkem'!GB15</f>
        <v>37227</v>
      </c>
      <c r="GC15" s="6">
        <f>'1111 celkem'!GC16-'1111 celkem'!GC15</f>
        <v>12357</v>
      </c>
      <c r="GD15" s="6">
        <f>'1111 celkem'!GD16-'1111 celkem'!GD15</f>
        <v>24870</v>
      </c>
      <c r="GE15" s="6">
        <f>'1111 celkem'!GE16-'1111 celkem'!GE15</f>
        <v>7319</v>
      </c>
      <c r="GF15" s="6">
        <f>'1111 celkem'!GF16-'1111 celkem'!GF15</f>
        <v>17551</v>
      </c>
      <c r="GG15" s="7">
        <f>'1111 celkem'!GG16-'1111 celkem'!GG15</f>
        <v>4045694023</v>
      </c>
      <c r="GH15" s="7">
        <f>'1111 celkem'!GH16-'1111 celkem'!GH15</f>
        <v>-238.51901686728525</v>
      </c>
      <c r="GI15" s="7">
        <f>'1111 celkem'!GI16-'1111 celkem'!GI15</f>
        <v>4563529.2199999988</v>
      </c>
      <c r="GJ15" s="8">
        <f>'1111 celkem'!GJ16-'1111 celkem'!GJ15</f>
        <v>323013385.79000092</v>
      </c>
      <c r="GK15" s="8">
        <f>'1111 celkem'!GK16-'1111 celkem'!GK15</f>
        <v>-161419371.25</v>
      </c>
      <c r="GL15" s="7">
        <f>'1111 celkem'!GL16-'1111 celkem'!GL15</f>
        <v>31598846.700000286</v>
      </c>
      <c r="GM15" s="8">
        <f>'1111 celkem'!GM16-'1111 celkem'!GM15</f>
        <v>161594014.54000092</v>
      </c>
      <c r="GN15" s="7">
        <f>'1111 celkem'!GN16-'1111 celkem'!GN15</f>
        <v>42750632.446100056</v>
      </c>
      <c r="GO15" s="6">
        <f>'1111 celkem'!GO16-'1111 celkem'!GO15</f>
        <v>0</v>
      </c>
      <c r="GP15" s="6">
        <f>'1111 celkem'!GP16-'1111 celkem'!GP15</f>
        <v>0</v>
      </c>
      <c r="GQ15" s="6">
        <f>'1111 celkem'!GQ16-'1111 celkem'!GQ15</f>
        <v>0</v>
      </c>
      <c r="GR15" s="6">
        <f>'1111 celkem'!GR16-'1111 celkem'!GR15</f>
        <v>0</v>
      </c>
      <c r="GS15" s="6">
        <f>'1111 celkem'!GS16-'1111 celkem'!GS15</f>
        <v>0</v>
      </c>
      <c r="GT15" s="7">
        <f>'1111 celkem'!GT16-'1111 celkem'!GT15</f>
        <v>0</v>
      </c>
      <c r="GU15" s="7">
        <f>'1111 celkem'!GU16-'1111 celkem'!GU15</f>
        <v>0</v>
      </c>
      <c r="GV15" s="7">
        <f>'1111 celkem'!GV16-'1111 celkem'!GV15</f>
        <v>0</v>
      </c>
      <c r="GW15" s="8">
        <f>'1111 celkem'!GW16-'1111 celkem'!GW15</f>
        <v>0</v>
      </c>
      <c r="GX15" s="8">
        <f>'1111 celkem'!GX16-'1111 celkem'!GX15</f>
        <v>0</v>
      </c>
      <c r="GY15" s="7">
        <f>'1111 celkem'!GY16-'1111 celkem'!GY15</f>
        <v>0</v>
      </c>
      <c r="GZ15" s="8">
        <f>'1111 celkem'!GZ16-'1111 celkem'!GZ15</f>
        <v>0</v>
      </c>
      <c r="HA15" s="7">
        <f>'1111 celkem'!HA16-'1111 celkem'!HA15</f>
        <v>0</v>
      </c>
      <c r="HB15" s="6">
        <f t="shared" si="0"/>
        <v>0</v>
      </c>
      <c r="HC15" s="6">
        <f t="shared" si="1"/>
        <v>0</v>
      </c>
      <c r="HD15" s="6">
        <f t="shared" si="2"/>
        <v>0</v>
      </c>
      <c r="HE15" s="6">
        <f t="shared" si="3"/>
        <v>0</v>
      </c>
      <c r="HF15" s="6">
        <f t="shared" si="4"/>
        <v>0</v>
      </c>
      <c r="HG15" s="7">
        <f t="shared" si="5"/>
        <v>0</v>
      </c>
      <c r="HH15" s="7">
        <f t="shared" si="6"/>
        <v>1150.8768148791278</v>
      </c>
      <c r="HI15" s="7">
        <f t="shared" si="7"/>
        <v>5.2154064178466797E-8</v>
      </c>
      <c r="HJ15" s="8">
        <f t="shared" si="8"/>
        <v>0</v>
      </c>
      <c r="HK15" s="8">
        <f t="shared" si="9"/>
        <v>9.5367431640625E-7</v>
      </c>
      <c r="HL15" s="7">
        <f t="shared" si="10"/>
        <v>-6.6682696342468262E-7</v>
      </c>
      <c r="HM15" s="8">
        <f t="shared" si="11"/>
        <v>9.5367431640625E-7</v>
      </c>
      <c r="HN15" s="7">
        <f t="shared" si="12"/>
        <v>-3.7252902984619141E-8</v>
      </c>
    </row>
    <row r="16" spans="1:222" x14ac:dyDescent="0.2">
      <c r="A16" s="1" t="s">
        <v>11</v>
      </c>
      <c r="B16" s="6">
        <f>'1111 celkem'!B17-'1111 celkem'!B16</f>
        <v>0</v>
      </c>
      <c r="C16" s="6">
        <f>'1111 celkem'!C17-'1111 celkem'!C16</f>
        <v>0</v>
      </c>
      <c r="D16" s="6">
        <f>'1111 celkem'!D17-'1111 celkem'!D16</f>
        <v>0</v>
      </c>
      <c r="E16" s="6">
        <f>'1111 celkem'!E17-'1111 celkem'!E16</f>
        <v>0</v>
      </c>
      <c r="F16" s="6">
        <f>'1111 celkem'!F17-'1111 celkem'!F16</f>
        <v>0</v>
      </c>
      <c r="G16" s="7">
        <f>'1111 celkem'!G17-'1111 celkem'!G16</f>
        <v>0</v>
      </c>
      <c r="H16" s="7">
        <f>'1111 celkem'!H17-'1111 celkem'!H16</f>
        <v>0</v>
      </c>
      <c r="I16" s="7">
        <f>'1111 celkem'!I17-'1111 celkem'!I16</f>
        <v>0</v>
      </c>
      <c r="J16" s="8">
        <f>'1111 celkem'!J17-'1111 celkem'!J16</f>
        <v>0</v>
      </c>
      <c r="K16" s="8">
        <f>'1111 celkem'!K17-'1111 celkem'!K16</f>
        <v>0</v>
      </c>
      <c r="L16" s="7">
        <f>'1111 celkem'!L17-'1111 celkem'!L16</f>
        <v>0</v>
      </c>
      <c r="M16" s="8">
        <f>'1111 celkem'!M17-'1111 celkem'!M16</f>
        <v>0</v>
      </c>
      <c r="N16" s="7">
        <f>'1111 celkem'!N17-'1111 celkem'!N16</f>
        <v>0</v>
      </c>
      <c r="O16" s="6">
        <f>'1111 celkem'!O17-'1111 celkem'!O16</f>
        <v>0</v>
      </c>
      <c r="P16" s="6">
        <f>'1111 celkem'!P17-'1111 celkem'!P16</f>
        <v>0</v>
      </c>
      <c r="Q16" s="6">
        <f>'1111 celkem'!Q17-'1111 celkem'!Q16</f>
        <v>0</v>
      </c>
      <c r="R16" s="6">
        <f>'1111 celkem'!R17-'1111 celkem'!R16</f>
        <v>0</v>
      </c>
      <c r="S16" s="6">
        <f>'1111 celkem'!S17-'1111 celkem'!S16</f>
        <v>0</v>
      </c>
      <c r="T16" s="7">
        <f>'1111 celkem'!T17-'1111 celkem'!T16</f>
        <v>0</v>
      </c>
      <c r="U16" s="7">
        <f>'1111 celkem'!U17-'1111 celkem'!U16</f>
        <v>0</v>
      </c>
      <c r="V16" s="7">
        <f>'1111 celkem'!V17-'1111 celkem'!V16</f>
        <v>0</v>
      </c>
      <c r="W16" s="8">
        <f>'1111 celkem'!W17-'1111 celkem'!W16</f>
        <v>0</v>
      </c>
      <c r="X16" s="8">
        <f>'1111 celkem'!X17-'1111 celkem'!X16</f>
        <v>0</v>
      </c>
      <c r="Y16" s="7">
        <f>'1111 celkem'!Y17-'1111 celkem'!Y16</f>
        <v>0</v>
      </c>
      <c r="Z16" s="8">
        <f>'1111 celkem'!Z17-'1111 celkem'!Z16</f>
        <v>0</v>
      </c>
      <c r="AA16" s="7">
        <f>'1111 celkem'!AA17-'1111 celkem'!AA16</f>
        <v>0</v>
      </c>
      <c r="AB16" s="6">
        <f>'1111 celkem'!AB17-'1111 celkem'!AB16</f>
        <v>0</v>
      </c>
      <c r="AC16" s="6">
        <f>'1111 celkem'!AC17-'1111 celkem'!AC16</f>
        <v>0</v>
      </c>
      <c r="AD16" s="6">
        <f>'1111 celkem'!AD17-'1111 celkem'!AD16</f>
        <v>0</v>
      </c>
      <c r="AE16" s="6">
        <f>'1111 celkem'!AE17-'1111 celkem'!AE16</f>
        <v>0</v>
      </c>
      <c r="AF16" s="6">
        <f>'1111 celkem'!AF17-'1111 celkem'!AF16</f>
        <v>0</v>
      </c>
      <c r="AG16" s="7">
        <f>'1111 celkem'!AG17-'1111 celkem'!AG16</f>
        <v>0</v>
      </c>
      <c r="AH16" s="7">
        <f>'1111 celkem'!AH17-'1111 celkem'!AH16</f>
        <v>0</v>
      </c>
      <c r="AI16" s="7">
        <f>'1111 celkem'!AI17-'1111 celkem'!AI16</f>
        <v>0</v>
      </c>
      <c r="AJ16" s="8">
        <f>'1111 celkem'!AJ17-'1111 celkem'!AJ16</f>
        <v>0</v>
      </c>
      <c r="AK16" s="8">
        <f>'1111 celkem'!AK17-'1111 celkem'!AK16</f>
        <v>0</v>
      </c>
      <c r="AL16" s="7">
        <f>'1111 celkem'!AL17-'1111 celkem'!AL16</f>
        <v>0</v>
      </c>
      <c r="AM16" s="8">
        <f>'1111 celkem'!AM17-'1111 celkem'!AM16</f>
        <v>0</v>
      </c>
      <c r="AN16" s="7">
        <f>'1111 celkem'!AN17-'1111 celkem'!AN16</f>
        <v>0</v>
      </c>
      <c r="AO16" s="6">
        <f>'1111 celkem'!AO17-'1111 celkem'!AO16</f>
        <v>0</v>
      </c>
      <c r="AP16" s="6">
        <f>'1111 celkem'!AP17-'1111 celkem'!AP16</f>
        <v>0</v>
      </c>
      <c r="AQ16" s="6">
        <f>'1111 celkem'!AQ17-'1111 celkem'!AQ16</f>
        <v>0</v>
      </c>
      <c r="AR16" s="6">
        <f>'1111 celkem'!AR17-'1111 celkem'!AR16</f>
        <v>0</v>
      </c>
      <c r="AS16" s="6">
        <f>'1111 celkem'!AS17-'1111 celkem'!AS16</f>
        <v>0</v>
      </c>
      <c r="AT16" s="7">
        <f>'1111 celkem'!AT17-'1111 celkem'!AT16</f>
        <v>0</v>
      </c>
      <c r="AU16" s="7">
        <f>'1111 celkem'!AU17-'1111 celkem'!AU16</f>
        <v>0</v>
      </c>
      <c r="AV16" s="7">
        <f>'1111 celkem'!AV17-'1111 celkem'!AV16</f>
        <v>0</v>
      </c>
      <c r="AW16" s="8">
        <f>'1111 celkem'!AW17-'1111 celkem'!AW16</f>
        <v>0</v>
      </c>
      <c r="AX16" s="8">
        <f>'1111 celkem'!AX17-'1111 celkem'!AX16</f>
        <v>0</v>
      </c>
      <c r="AY16" s="7">
        <f>'1111 celkem'!AY17-'1111 celkem'!AY16</f>
        <v>0</v>
      </c>
      <c r="AZ16" s="8">
        <f>'1111 celkem'!AZ17-'1111 celkem'!AZ16</f>
        <v>0</v>
      </c>
      <c r="BA16" s="7">
        <f>'1111 celkem'!BA17-'1111 celkem'!BA16</f>
        <v>0</v>
      </c>
      <c r="BB16" s="6">
        <f>'1111 celkem'!BB17-'1111 celkem'!BB16</f>
        <v>0</v>
      </c>
      <c r="BC16" s="6">
        <f>'1111 celkem'!BC17-'1111 celkem'!BC16</f>
        <v>0</v>
      </c>
      <c r="BD16" s="6">
        <f>'1111 celkem'!BD17-'1111 celkem'!BD16</f>
        <v>0</v>
      </c>
      <c r="BE16" s="6">
        <f>'1111 celkem'!BE17-'1111 celkem'!BE16</f>
        <v>0</v>
      </c>
      <c r="BF16" s="6">
        <f>'1111 celkem'!BF17-'1111 celkem'!BF16</f>
        <v>0</v>
      </c>
      <c r="BG16" s="7">
        <f>'1111 celkem'!BG17-'1111 celkem'!BG16</f>
        <v>0</v>
      </c>
      <c r="BH16" s="7">
        <f>'1111 celkem'!BH17-'1111 celkem'!BH16</f>
        <v>0</v>
      </c>
      <c r="BI16" s="7">
        <f>'1111 celkem'!BI17-'1111 celkem'!BI16</f>
        <v>0</v>
      </c>
      <c r="BJ16" s="8">
        <f>'1111 celkem'!BJ17-'1111 celkem'!BJ16</f>
        <v>0</v>
      </c>
      <c r="BK16" s="8">
        <f>'1111 celkem'!BK17-'1111 celkem'!BK16</f>
        <v>0</v>
      </c>
      <c r="BL16" s="7">
        <f>'1111 celkem'!BL17-'1111 celkem'!BL16</f>
        <v>0</v>
      </c>
      <c r="BM16" s="8">
        <f>'1111 celkem'!BM17-'1111 celkem'!BM16</f>
        <v>0</v>
      </c>
      <c r="BN16" s="7">
        <f>'1111 celkem'!BN17-'1111 celkem'!BN16</f>
        <v>0</v>
      </c>
      <c r="BO16" s="6">
        <f>'1111 celkem'!BO17-'1111 celkem'!BO16</f>
        <v>0</v>
      </c>
      <c r="BP16" s="6">
        <f>'1111 celkem'!BP17-'1111 celkem'!BP16</f>
        <v>0</v>
      </c>
      <c r="BQ16" s="6">
        <f>'1111 celkem'!BQ17-'1111 celkem'!BQ16</f>
        <v>0</v>
      </c>
      <c r="BR16" s="6">
        <f>'1111 celkem'!BR17-'1111 celkem'!BR16</f>
        <v>0</v>
      </c>
      <c r="BS16" s="6">
        <f>'1111 celkem'!BS17-'1111 celkem'!BS16</f>
        <v>0</v>
      </c>
      <c r="BT16" s="7">
        <f>'1111 celkem'!BT17-'1111 celkem'!BT16</f>
        <v>0</v>
      </c>
      <c r="BU16" s="7">
        <f>'1111 celkem'!BU17-'1111 celkem'!BU16</f>
        <v>0</v>
      </c>
      <c r="BV16" s="7">
        <f>'1111 celkem'!BV17-'1111 celkem'!BV16</f>
        <v>0</v>
      </c>
      <c r="BW16" s="8">
        <f>'1111 celkem'!BW17-'1111 celkem'!BW16</f>
        <v>0</v>
      </c>
      <c r="BX16" s="8">
        <f>'1111 celkem'!BX17-'1111 celkem'!BX16</f>
        <v>0</v>
      </c>
      <c r="BY16" s="7">
        <f>'1111 celkem'!BY17-'1111 celkem'!BY16</f>
        <v>0</v>
      </c>
      <c r="BZ16" s="8">
        <f>'1111 celkem'!BZ17-'1111 celkem'!BZ16</f>
        <v>0</v>
      </c>
      <c r="CA16" s="7">
        <f>'1111 celkem'!CA17-'1111 celkem'!CA16</f>
        <v>0</v>
      </c>
      <c r="CB16" s="6">
        <f>'1111 celkem'!CB17-'1111 celkem'!CB16</f>
        <v>0</v>
      </c>
      <c r="CC16" s="6">
        <f>'1111 celkem'!CC17-'1111 celkem'!CC16</f>
        <v>0</v>
      </c>
      <c r="CD16" s="6">
        <f>'1111 celkem'!CD17-'1111 celkem'!CD16</f>
        <v>0</v>
      </c>
      <c r="CE16" s="6">
        <f>'1111 celkem'!CE17-'1111 celkem'!CE16</f>
        <v>0</v>
      </c>
      <c r="CF16" s="6">
        <f>'1111 celkem'!CF17-'1111 celkem'!CF16</f>
        <v>0</v>
      </c>
      <c r="CG16" s="7">
        <f>'1111 celkem'!CG17-'1111 celkem'!CG16</f>
        <v>0</v>
      </c>
      <c r="CH16" s="7">
        <f>'1111 celkem'!CH17-'1111 celkem'!CH16</f>
        <v>0</v>
      </c>
      <c r="CI16" s="7">
        <f>'1111 celkem'!CI17-'1111 celkem'!CI16</f>
        <v>0</v>
      </c>
      <c r="CJ16" s="8">
        <f>'1111 celkem'!CJ17-'1111 celkem'!CJ16</f>
        <v>0</v>
      </c>
      <c r="CK16" s="8">
        <f>'1111 celkem'!CK17-'1111 celkem'!CK16</f>
        <v>0</v>
      </c>
      <c r="CL16" s="7">
        <f>'1111 celkem'!CL17-'1111 celkem'!CL16</f>
        <v>0</v>
      </c>
      <c r="CM16" s="8">
        <f>'1111 celkem'!CM17-'1111 celkem'!CM16</f>
        <v>0</v>
      </c>
      <c r="CN16" s="7">
        <f>'1111 celkem'!CN17-'1111 celkem'!CN16</f>
        <v>0</v>
      </c>
      <c r="CO16" s="6">
        <f>'1111 celkem'!CO17-'1111 celkem'!CO16</f>
        <v>0</v>
      </c>
      <c r="CP16" s="6">
        <f>'1111 celkem'!CP17-'1111 celkem'!CP16</f>
        <v>0</v>
      </c>
      <c r="CQ16" s="6">
        <f>'1111 celkem'!CQ17-'1111 celkem'!CQ16</f>
        <v>0</v>
      </c>
      <c r="CR16" s="6">
        <f>'1111 celkem'!CR17-'1111 celkem'!CR16</f>
        <v>0</v>
      </c>
      <c r="CS16" s="6">
        <f>'1111 celkem'!CS17-'1111 celkem'!CS16</f>
        <v>0</v>
      </c>
      <c r="CT16" s="7">
        <f>'1111 celkem'!CT17-'1111 celkem'!CT16</f>
        <v>0</v>
      </c>
      <c r="CU16" s="7">
        <f>'1111 celkem'!CU17-'1111 celkem'!CU16</f>
        <v>0</v>
      </c>
      <c r="CV16" s="7">
        <f>'1111 celkem'!CV17-'1111 celkem'!CV16</f>
        <v>0</v>
      </c>
      <c r="CW16" s="8">
        <f>'1111 celkem'!CW17-'1111 celkem'!CW16</f>
        <v>0</v>
      </c>
      <c r="CX16" s="8">
        <f>'1111 celkem'!CX17-'1111 celkem'!CX16</f>
        <v>0</v>
      </c>
      <c r="CY16" s="7">
        <f>'1111 celkem'!CY17-'1111 celkem'!CY16</f>
        <v>0</v>
      </c>
      <c r="CZ16" s="8">
        <f>'1111 celkem'!CZ17-'1111 celkem'!CZ16</f>
        <v>0</v>
      </c>
      <c r="DA16" s="7">
        <f>'1111 celkem'!DA17-'1111 celkem'!DA16</f>
        <v>0</v>
      </c>
      <c r="DB16" s="6">
        <f>'1111 celkem'!DB17-'1111 celkem'!DB16</f>
        <v>0</v>
      </c>
      <c r="DC16" s="6">
        <f>'1111 celkem'!DC17-'1111 celkem'!DC16</f>
        <v>0</v>
      </c>
      <c r="DD16" s="6">
        <f>'1111 celkem'!DD17-'1111 celkem'!DD16</f>
        <v>0</v>
      </c>
      <c r="DE16" s="6">
        <f>'1111 celkem'!DE17-'1111 celkem'!DE16</f>
        <v>0</v>
      </c>
      <c r="DF16" s="6">
        <f>'1111 celkem'!DF17-'1111 celkem'!DF16</f>
        <v>0</v>
      </c>
      <c r="DG16" s="7">
        <f>'1111 celkem'!DG17-'1111 celkem'!DG16</f>
        <v>0</v>
      </c>
      <c r="DH16" s="7">
        <f>'1111 celkem'!DH17-'1111 celkem'!DH16</f>
        <v>0</v>
      </c>
      <c r="DI16" s="7">
        <f>'1111 celkem'!DI17-'1111 celkem'!DI16</f>
        <v>0</v>
      </c>
      <c r="DJ16" s="8">
        <f>'1111 celkem'!DJ17-'1111 celkem'!DJ16</f>
        <v>0</v>
      </c>
      <c r="DK16" s="8">
        <f>'1111 celkem'!DK17-'1111 celkem'!DK16</f>
        <v>0</v>
      </c>
      <c r="DL16" s="7">
        <f>'1111 celkem'!DL17-'1111 celkem'!DL16</f>
        <v>0</v>
      </c>
      <c r="DM16" s="8">
        <f>'1111 celkem'!DM17-'1111 celkem'!DM16</f>
        <v>0</v>
      </c>
      <c r="DN16" s="7">
        <f>'1111 celkem'!DN17-'1111 celkem'!DN16</f>
        <v>0</v>
      </c>
      <c r="DO16" s="6">
        <f>'1111 celkem'!DO17-'1111 celkem'!DO16</f>
        <v>57273</v>
      </c>
      <c r="DP16" s="6">
        <f>'1111 celkem'!DP17-'1111 celkem'!DP16</f>
        <v>872</v>
      </c>
      <c r="DQ16" s="6">
        <f>'1111 celkem'!DQ17-'1111 celkem'!DQ16</f>
        <v>56401</v>
      </c>
      <c r="DR16" s="6">
        <f>'1111 celkem'!DR17-'1111 celkem'!DR16</f>
        <v>25333</v>
      </c>
      <c r="DS16" s="6">
        <f>'1111 celkem'!DS17-'1111 celkem'!DS16</f>
        <v>31068</v>
      </c>
      <c r="DT16" s="7">
        <f>'1111 celkem'!DT17-'1111 celkem'!DT16</f>
        <v>6317318923</v>
      </c>
      <c r="DU16" s="7">
        <f>'1111 celkem'!DU17-'1111 celkem'!DU16</f>
        <v>1745.2470681715786</v>
      </c>
      <c r="DV16" s="7">
        <f>'1111 celkem'!DV17-'1111 celkem'!DV16</f>
        <v>-2286267.3099999726</v>
      </c>
      <c r="DW16" s="8">
        <f>'1111 celkem'!DW17-'1111 celkem'!DW16</f>
        <v>1369483159.7200003</v>
      </c>
      <c r="DX16" s="8">
        <f>'1111 celkem'!DX17-'1111 celkem'!DX16</f>
        <v>-451202</v>
      </c>
      <c r="DY16" s="7">
        <f>'1111 celkem'!DY17-'1111 celkem'!DY16</f>
        <v>84702880.100000024</v>
      </c>
      <c r="DZ16" s="8">
        <f>'1111 celkem'!DZ17-'1111 celkem'!DZ16</f>
        <v>1369031957.7199993</v>
      </c>
      <c r="EA16" s="7">
        <f>'1111 celkem'!EA17-'1111 celkem'!EA16</f>
        <v>-33979744.744599998</v>
      </c>
      <c r="EB16" s="6">
        <f>'1111 celkem'!EB17-'1111 celkem'!EB16</f>
        <v>0</v>
      </c>
      <c r="EC16" s="6">
        <f>'1111 celkem'!EC17-'1111 celkem'!EC16</f>
        <v>0</v>
      </c>
      <c r="ED16" s="6">
        <f>'1111 celkem'!ED17-'1111 celkem'!ED16</f>
        <v>0</v>
      </c>
      <c r="EE16" s="6">
        <f>'1111 celkem'!EE17-'1111 celkem'!EE16</f>
        <v>0</v>
      </c>
      <c r="EF16" s="6">
        <f>'1111 celkem'!EF17-'1111 celkem'!EF16</f>
        <v>0</v>
      </c>
      <c r="EG16" s="7">
        <f>'1111 celkem'!EG17-'1111 celkem'!EG16</f>
        <v>0</v>
      </c>
      <c r="EH16" s="7">
        <f>'1111 celkem'!EH17-'1111 celkem'!EH16</f>
        <v>0</v>
      </c>
      <c r="EI16" s="7">
        <f>'1111 celkem'!EI17-'1111 celkem'!EI16</f>
        <v>0</v>
      </c>
      <c r="EJ16" s="8">
        <f>'1111 celkem'!EJ17-'1111 celkem'!EJ16</f>
        <v>0</v>
      </c>
      <c r="EK16" s="8">
        <f>'1111 celkem'!EK17-'1111 celkem'!EK16</f>
        <v>0</v>
      </c>
      <c r="EL16" s="7">
        <f>'1111 celkem'!EL17-'1111 celkem'!EL16</f>
        <v>0</v>
      </c>
      <c r="EM16" s="8">
        <f>'1111 celkem'!EM17-'1111 celkem'!EM16</f>
        <v>0</v>
      </c>
      <c r="EN16" s="7">
        <f>'1111 celkem'!EN17-'1111 celkem'!EN16</f>
        <v>0</v>
      </c>
      <c r="EO16" s="6">
        <f>'1111 celkem'!EO17-'1111 celkem'!EO16</f>
        <v>0</v>
      </c>
      <c r="EP16" s="6">
        <f>'1111 celkem'!EP17-'1111 celkem'!EP16</f>
        <v>0</v>
      </c>
      <c r="EQ16" s="6">
        <f>'1111 celkem'!EQ17-'1111 celkem'!EQ16</f>
        <v>0</v>
      </c>
      <c r="ER16" s="6">
        <f>'1111 celkem'!ER17-'1111 celkem'!ER16</f>
        <v>0</v>
      </c>
      <c r="ES16" s="6">
        <f>'1111 celkem'!ES17-'1111 celkem'!ES16</f>
        <v>0</v>
      </c>
      <c r="ET16" s="7">
        <f>'1111 celkem'!ET17-'1111 celkem'!ET16</f>
        <v>0</v>
      </c>
      <c r="EU16" s="7">
        <f>'1111 celkem'!EU17-'1111 celkem'!EU16</f>
        <v>0</v>
      </c>
      <c r="EV16" s="7">
        <f>'1111 celkem'!EV17-'1111 celkem'!EV16</f>
        <v>0</v>
      </c>
      <c r="EW16" s="8">
        <f>'1111 celkem'!EW17-'1111 celkem'!EW16</f>
        <v>0</v>
      </c>
      <c r="EX16" s="8">
        <f>'1111 celkem'!EX17-'1111 celkem'!EX16</f>
        <v>0</v>
      </c>
      <c r="EY16" s="7">
        <f>'1111 celkem'!EY17-'1111 celkem'!EY16</f>
        <v>0</v>
      </c>
      <c r="EZ16" s="8">
        <f>'1111 celkem'!EZ17-'1111 celkem'!EZ16</f>
        <v>0</v>
      </c>
      <c r="FA16" s="7">
        <f>'1111 celkem'!FA17-'1111 celkem'!FA16</f>
        <v>0</v>
      </c>
      <c r="FB16" s="6">
        <f>'1111 celkem'!FB17-'1111 celkem'!FB16</f>
        <v>0</v>
      </c>
      <c r="FC16" s="6">
        <f>'1111 celkem'!FC17-'1111 celkem'!FC16</f>
        <v>24274</v>
      </c>
      <c r="FD16" s="6">
        <f>'1111 celkem'!FD17-'1111 celkem'!FD16</f>
        <v>-24274</v>
      </c>
      <c r="FE16" s="6">
        <f>'1111 celkem'!FE17-'1111 celkem'!FE16</f>
        <v>-16528</v>
      </c>
      <c r="FF16" s="6">
        <f>'1111 celkem'!FF17-'1111 celkem'!FF16</f>
        <v>-7746</v>
      </c>
      <c r="FG16" s="7">
        <f>'1111 celkem'!FG17-'1111 celkem'!FG16</f>
        <v>229988054</v>
      </c>
      <c r="FH16" s="7">
        <f>'1111 celkem'!FH17-'1111 celkem'!FH16</f>
        <v>274.88995344557043</v>
      </c>
      <c r="FI16" s="7">
        <f>'1111 celkem'!FI17-'1111 celkem'!FI16</f>
        <v>-17723.300000011921</v>
      </c>
      <c r="FJ16" s="8">
        <f>'1111 celkem'!FJ17-'1111 celkem'!FJ16</f>
        <v>166683585.41000366</v>
      </c>
      <c r="FK16" s="8">
        <f>'1111 celkem'!FK17-'1111 celkem'!FK16</f>
        <v>-352028842.36000013</v>
      </c>
      <c r="FL16" s="7">
        <f>'1111 celkem'!FL17-'1111 celkem'!FL16</f>
        <v>802542818.10000038</v>
      </c>
      <c r="FM16" s="8">
        <f>'1111 celkem'!FM17-'1111 celkem'!FM16</f>
        <v>-185345256.95000076</v>
      </c>
      <c r="FN16" s="7">
        <f>'1111 celkem'!FN17-'1111 celkem'!FN16</f>
        <v>-527216157.05849993</v>
      </c>
      <c r="FO16" s="6">
        <f>'1111 celkem'!FO17-'1111 celkem'!FO16</f>
        <v>0</v>
      </c>
      <c r="FP16" s="6">
        <f>'1111 celkem'!FP17-'1111 celkem'!FP16</f>
        <v>0</v>
      </c>
      <c r="FQ16" s="6">
        <f>'1111 celkem'!FQ17-'1111 celkem'!FQ16</f>
        <v>0</v>
      </c>
      <c r="FR16" s="6">
        <f>'1111 celkem'!FR17-'1111 celkem'!FR16</f>
        <v>0</v>
      </c>
      <c r="FS16" s="6">
        <f>'1111 celkem'!FS17-'1111 celkem'!FS16</f>
        <v>0</v>
      </c>
      <c r="FT16" s="7">
        <f>'1111 celkem'!FT17-'1111 celkem'!FT16</f>
        <v>0</v>
      </c>
      <c r="FU16" s="7">
        <f>'1111 celkem'!FU17-'1111 celkem'!FU16</f>
        <v>0</v>
      </c>
      <c r="FV16" s="7">
        <f>'1111 celkem'!FV17-'1111 celkem'!FV16</f>
        <v>0</v>
      </c>
      <c r="FW16" s="8">
        <f>'1111 celkem'!FW17-'1111 celkem'!FW16</f>
        <v>0</v>
      </c>
      <c r="FX16" s="8">
        <f>'1111 celkem'!FX17-'1111 celkem'!FX16</f>
        <v>0</v>
      </c>
      <c r="FY16" s="7">
        <f>'1111 celkem'!FY17-'1111 celkem'!FY16</f>
        <v>0</v>
      </c>
      <c r="FZ16" s="8">
        <f>'1111 celkem'!FZ17-'1111 celkem'!FZ16</f>
        <v>0</v>
      </c>
      <c r="GA16" s="7">
        <f>'1111 celkem'!GA17-'1111 celkem'!GA16</f>
        <v>0</v>
      </c>
      <c r="GB16" s="6">
        <f>'1111 celkem'!GB17-'1111 celkem'!GB16</f>
        <v>57273</v>
      </c>
      <c r="GC16" s="6">
        <f>'1111 celkem'!GC17-'1111 celkem'!GC16</f>
        <v>25146</v>
      </c>
      <c r="GD16" s="6">
        <f>'1111 celkem'!GD17-'1111 celkem'!GD16</f>
        <v>32127</v>
      </c>
      <c r="GE16" s="6">
        <f>'1111 celkem'!GE17-'1111 celkem'!GE16</f>
        <v>8805</v>
      </c>
      <c r="GF16" s="6">
        <f>'1111 celkem'!GF17-'1111 celkem'!GF16</f>
        <v>23322</v>
      </c>
      <c r="GG16" s="7">
        <f>'1111 celkem'!GG17-'1111 celkem'!GG16</f>
        <v>6547306977</v>
      </c>
      <c r="GH16" s="7">
        <f>'1111 celkem'!GH17-'1111 celkem'!GH16</f>
        <v>-87.700218537516776</v>
      </c>
      <c r="GI16" s="7">
        <f>'1111 celkem'!GI17-'1111 celkem'!GI16</f>
        <v>-2303990.6099999845</v>
      </c>
      <c r="GJ16" s="8">
        <f>'1111 celkem'!GJ17-'1111 celkem'!GJ16</f>
        <v>1536166745.1300011</v>
      </c>
      <c r="GK16" s="8">
        <f>'1111 celkem'!GK17-'1111 celkem'!GK16</f>
        <v>-352480044.36000013</v>
      </c>
      <c r="GL16" s="7">
        <f>'1111 celkem'!GL17-'1111 celkem'!GL16</f>
        <v>887245698.19999981</v>
      </c>
      <c r="GM16" s="8">
        <f>'1111 celkem'!GM17-'1111 celkem'!GM16</f>
        <v>1183686700.7700005</v>
      </c>
      <c r="GN16" s="7">
        <f>'1111 celkem'!GN17-'1111 celkem'!GN16</f>
        <v>-561195901.80310023</v>
      </c>
      <c r="GO16" s="6">
        <f>'1111 celkem'!GO17-'1111 celkem'!GO16</f>
        <v>0</v>
      </c>
      <c r="GP16" s="6">
        <f>'1111 celkem'!GP17-'1111 celkem'!GP16</f>
        <v>0</v>
      </c>
      <c r="GQ16" s="6">
        <f>'1111 celkem'!GQ17-'1111 celkem'!GQ16</f>
        <v>0</v>
      </c>
      <c r="GR16" s="6">
        <f>'1111 celkem'!GR17-'1111 celkem'!GR16</f>
        <v>0</v>
      </c>
      <c r="GS16" s="6">
        <f>'1111 celkem'!GS17-'1111 celkem'!GS16</f>
        <v>0</v>
      </c>
      <c r="GT16" s="7">
        <f>'1111 celkem'!GT17-'1111 celkem'!GT16</f>
        <v>0</v>
      </c>
      <c r="GU16" s="7">
        <f>'1111 celkem'!GU17-'1111 celkem'!GU16</f>
        <v>0</v>
      </c>
      <c r="GV16" s="7">
        <f>'1111 celkem'!GV17-'1111 celkem'!GV16</f>
        <v>0</v>
      </c>
      <c r="GW16" s="8">
        <f>'1111 celkem'!GW17-'1111 celkem'!GW16</f>
        <v>0</v>
      </c>
      <c r="GX16" s="8">
        <f>'1111 celkem'!GX17-'1111 celkem'!GX16</f>
        <v>0</v>
      </c>
      <c r="GY16" s="7">
        <f>'1111 celkem'!GY17-'1111 celkem'!GY16</f>
        <v>0</v>
      </c>
      <c r="GZ16" s="8">
        <f>'1111 celkem'!GZ17-'1111 celkem'!GZ16</f>
        <v>0</v>
      </c>
      <c r="HA16" s="7">
        <f>'1111 celkem'!HA17-'1111 celkem'!HA16</f>
        <v>0</v>
      </c>
      <c r="HB16" s="6">
        <f t="shared" si="0"/>
        <v>0</v>
      </c>
      <c r="HC16" s="6">
        <f t="shared" si="1"/>
        <v>0</v>
      </c>
      <c r="HD16" s="6">
        <f t="shared" si="2"/>
        <v>0</v>
      </c>
      <c r="HE16" s="6">
        <f t="shared" si="3"/>
        <v>0</v>
      </c>
      <c r="HF16" s="6">
        <f t="shared" si="4"/>
        <v>0</v>
      </c>
      <c r="HG16" s="7">
        <f t="shared" si="5"/>
        <v>0</v>
      </c>
      <c r="HH16" s="7">
        <f t="shared" si="6"/>
        <v>2107.8372401546658</v>
      </c>
      <c r="HI16" s="7">
        <f t="shared" si="7"/>
        <v>0</v>
      </c>
      <c r="HJ16" s="8">
        <f t="shared" si="8"/>
        <v>2.86102294921875E-6</v>
      </c>
      <c r="HK16" s="8">
        <f t="shared" si="9"/>
        <v>0</v>
      </c>
      <c r="HL16" s="7">
        <f t="shared" si="10"/>
        <v>5.9604644775390625E-7</v>
      </c>
      <c r="HM16" s="8">
        <f t="shared" si="11"/>
        <v>-1.9073486328125E-6</v>
      </c>
      <c r="HN16" s="7">
        <f t="shared" si="12"/>
        <v>3.5762786865234375E-7</v>
      </c>
    </row>
    <row r="17" spans="1:222" x14ac:dyDescent="0.2">
      <c r="A17" s="1" t="s">
        <v>13</v>
      </c>
      <c r="B17" s="6">
        <f>'1111 celkem'!B18-'1111 celkem'!B17</f>
        <v>0</v>
      </c>
      <c r="C17" s="6">
        <f>'1111 celkem'!C18-'1111 celkem'!C17</f>
        <v>0</v>
      </c>
      <c r="D17" s="6">
        <f>'1111 celkem'!D18-'1111 celkem'!D17</f>
        <v>0</v>
      </c>
      <c r="E17" s="6">
        <f>'1111 celkem'!E18-'1111 celkem'!E17</f>
        <v>0</v>
      </c>
      <c r="F17" s="6">
        <f>'1111 celkem'!F18-'1111 celkem'!F17</f>
        <v>0</v>
      </c>
      <c r="G17" s="7">
        <f>'1111 celkem'!G18-'1111 celkem'!G17</f>
        <v>0</v>
      </c>
      <c r="H17" s="7">
        <f>'1111 celkem'!H18-'1111 celkem'!H17</f>
        <v>0</v>
      </c>
      <c r="I17" s="7">
        <f>'1111 celkem'!I18-'1111 celkem'!I17</f>
        <v>0</v>
      </c>
      <c r="J17" s="8">
        <f>'1111 celkem'!J18-'1111 celkem'!J17</f>
        <v>0</v>
      </c>
      <c r="K17" s="8">
        <f>'1111 celkem'!K18-'1111 celkem'!K17</f>
        <v>0</v>
      </c>
      <c r="L17" s="7">
        <f>'1111 celkem'!L18-'1111 celkem'!L17</f>
        <v>0</v>
      </c>
      <c r="M17" s="8">
        <f>'1111 celkem'!M18-'1111 celkem'!M17</f>
        <v>0</v>
      </c>
      <c r="N17" s="7">
        <f>'1111 celkem'!N18-'1111 celkem'!N17</f>
        <v>0</v>
      </c>
      <c r="O17" s="6">
        <f>'1111 celkem'!O18-'1111 celkem'!O17</f>
        <v>0</v>
      </c>
      <c r="P17" s="6">
        <f>'1111 celkem'!P18-'1111 celkem'!P17</f>
        <v>0</v>
      </c>
      <c r="Q17" s="6">
        <f>'1111 celkem'!Q18-'1111 celkem'!Q17</f>
        <v>0</v>
      </c>
      <c r="R17" s="6">
        <f>'1111 celkem'!R18-'1111 celkem'!R17</f>
        <v>0</v>
      </c>
      <c r="S17" s="6">
        <f>'1111 celkem'!S18-'1111 celkem'!S17</f>
        <v>0</v>
      </c>
      <c r="T17" s="7">
        <f>'1111 celkem'!T18-'1111 celkem'!T17</f>
        <v>0</v>
      </c>
      <c r="U17" s="7">
        <f>'1111 celkem'!U18-'1111 celkem'!U17</f>
        <v>0</v>
      </c>
      <c r="V17" s="7">
        <f>'1111 celkem'!V18-'1111 celkem'!V17</f>
        <v>0</v>
      </c>
      <c r="W17" s="8">
        <f>'1111 celkem'!W18-'1111 celkem'!W17</f>
        <v>0</v>
      </c>
      <c r="X17" s="8">
        <f>'1111 celkem'!X18-'1111 celkem'!X17</f>
        <v>0</v>
      </c>
      <c r="Y17" s="7">
        <f>'1111 celkem'!Y18-'1111 celkem'!Y17</f>
        <v>0</v>
      </c>
      <c r="Z17" s="8">
        <f>'1111 celkem'!Z18-'1111 celkem'!Z17</f>
        <v>0</v>
      </c>
      <c r="AA17" s="7">
        <f>'1111 celkem'!AA18-'1111 celkem'!AA17</f>
        <v>0</v>
      </c>
      <c r="AB17" s="6">
        <f>'1111 celkem'!AB18-'1111 celkem'!AB17</f>
        <v>0</v>
      </c>
      <c r="AC17" s="6">
        <f>'1111 celkem'!AC18-'1111 celkem'!AC17</f>
        <v>0</v>
      </c>
      <c r="AD17" s="6">
        <f>'1111 celkem'!AD18-'1111 celkem'!AD17</f>
        <v>0</v>
      </c>
      <c r="AE17" s="6">
        <f>'1111 celkem'!AE18-'1111 celkem'!AE17</f>
        <v>0</v>
      </c>
      <c r="AF17" s="6">
        <f>'1111 celkem'!AF18-'1111 celkem'!AF17</f>
        <v>0</v>
      </c>
      <c r="AG17" s="7">
        <f>'1111 celkem'!AG18-'1111 celkem'!AG17</f>
        <v>0</v>
      </c>
      <c r="AH17" s="7">
        <f>'1111 celkem'!AH18-'1111 celkem'!AH17</f>
        <v>0</v>
      </c>
      <c r="AI17" s="7">
        <f>'1111 celkem'!AI18-'1111 celkem'!AI17</f>
        <v>0</v>
      </c>
      <c r="AJ17" s="8">
        <f>'1111 celkem'!AJ18-'1111 celkem'!AJ17</f>
        <v>0</v>
      </c>
      <c r="AK17" s="8">
        <f>'1111 celkem'!AK18-'1111 celkem'!AK17</f>
        <v>0</v>
      </c>
      <c r="AL17" s="7">
        <f>'1111 celkem'!AL18-'1111 celkem'!AL17</f>
        <v>0</v>
      </c>
      <c r="AM17" s="8">
        <f>'1111 celkem'!AM18-'1111 celkem'!AM17</f>
        <v>0</v>
      </c>
      <c r="AN17" s="7">
        <f>'1111 celkem'!AN18-'1111 celkem'!AN17</f>
        <v>0</v>
      </c>
      <c r="AO17" s="6">
        <f>'1111 celkem'!AO18-'1111 celkem'!AO17</f>
        <v>0</v>
      </c>
      <c r="AP17" s="6">
        <f>'1111 celkem'!AP18-'1111 celkem'!AP17</f>
        <v>0</v>
      </c>
      <c r="AQ17" s="6">
        <f>'1111 celkem'!AQ18-'1111 celkem'!AQ17</f>
        <v>0</v>
      </c>
      <c r="AR17" s="6">
        <f>'1111 celkem'!AR18-'1111 celkem'!AR17</f>
        <v>0</v>
      </c>
      <c r="AS17" s="6">
        <f>'1111 celkem'!AS18-'1111 celkem'!AS17</f>
        <v>0</v>
      </c>
      <c r="AT17" s="7">
        <f>'1111 celkem'!AT18-'1111 celkem'!AT17</f>
        <v>0</v>
      </c>
      <c r="AU17" s="7">
        <f>'1111 celkem'!AU18-'1111 celkem'!AU17</f>
        <v>0</v>
      </c>
      <c r="AV17" s="7">
        <f>'1111 celkem'!AV18-'1111 celkem'!AV17</f>
        <v>0</v>
      </c>
      <c r="AW17" s="8">
        <f>'1111 celkem'!AW18-'1111 celkem'!AW17</f>
        <v>0</v>
      </c>
      <c r="AX17" s="8">
        <f>'1111 celkem'!AX18-'1111 celkem'!AX17</f>
        <v>0</v>
      </c>
      <c r="AY17" s="7">
        <f>'1111 celkem'!AY18-'1111 celkem'!AY17</f>
        <v>0</v>
      </c>
      <c r="AZ17" s="8">
        <f>'1111 celkem'!AZ18-'1111 celkem'!AZ17</f>
        <v>0</v>
      </c>
      <c r="BA17" s="7">
        <f>'1111 celkem'!BA18-'1111 celkem'!BA17</f>
        <v>0</v>
      </c>
      <c r="BB17" s="6">
        <f>'1111 celkem'!BB18-'1111 celkem'!BB17</f>
        <v>0</v>
      </c>
      <c r="BC17" s="6">
        <f>'1111 celkem'!BC18-'1111 celkem'!BC17</f>
        <v>0</v>
      </c>
      <c r="BD17" s="6">
        <f>'1111 celkem'!BD18-'1111 celkem'!BD17</f>
        <v>0</v>
      </c>
      <c r="BE17" s="6">
        <f>'1111 celkem'!BE18-'1111 celkem'!BE17</f>
        <v>0</v>
      </c>
      <c r="BF17" s="6">
        <f>'1111 celkem'!BF18-'1111 celkem'!BF17</f>
        <v>0</v>
      </c>
      <c r="BG17" s="7">
        <f>'1111 celkem'!BG18-'1111 celkem'!BG17</f>
        <v>0</v>
      </c>
      <c r="BH17" s="7">
        <f>'1111 celkem'!BH18-'1111 celkem'!BH17</f>
        <v>0</v>
      </c>
      <c r="BI17" s="7">
        <f>'1111 celkem'!BI18-'1111 celkem'!BI17</f>
        <v>0</v>
      </c>
      <c r="BJ17" s="8">
        <f>'1111 celkem'!BJ18-'1111 celkem'!BJ17</f>
        <v>0</v>
      </c>
      <c r="BK17" s="8">
        <f>'1111 celkem'!BK18-'1111 celkem'!BK17</f>
        <v>0</v>
      </c>
      <c r="BL17" s="7">
        <f>'1111 celkem'!BL18-'1111 celkem'!BL17</f>
        <v>0</v>
      </c>
      <c r="BM17" s="8">
        <f>'1111 celkem'!BM18-'1111 celkem'!BM17</f>
        <v>0</v>
      </c>
      <c r="BN17" s="7">
        <f>'1111 celkem'!BN18-'1111 celkem'!BN17</f>
        <v>0</v>
      </c>
      <c r="BO17" s="6">
        <f>'1111 celkem'!BO18-'1111 celkem'!BO17</f>
        <v>0</v>
      </c>
      <c r="BP17" s="6">
        <f>'1111 celkem'!BP18-'1111 celkem'!BP17</f>
        <v>0</v>
      </c>
      <c r="BQ17" s="6">
        <f>'1111 celkem'!BQ18-'1111 celkem'!BQ17</f>
        <v>0</v>
      </c>
      <c r="BR17" s="6">
        <f>'1111 celkem'!BR18-'1111 celkem'!BR17</f>
        <v>0</v>
      </c>
      <c r="BS17" s="6">
        <f>'1111 celkem'!BS18-'1111 celkem'!BS17</f>
        <v>0</v>
      </c>
      <c r="BT17" s="7">
        <f>'1111 celkem'!BT18-'1111 celkem'!BT17</f>
        <v>0</v>
      </c>
      <c r="BU17" s="7">
        <f>'1111 celkem'!BU18-'1111 celkem'!BU17</f>
        <v>0</v>
      </c>
      <c r="BV17" s="7">
        <f>'1111 celkem'!BV18-'1111 celkem'!BV17</f>
        <v>0</v>
      </c>
      <c r="BW17" s="8">
        <f>'1111 celkem'!BW18-'1111 celkem'!BW17</f>
        <v>0</v>
      </c>
      <c r="BX17" s="8">
        <f>'1111 celkem'!BX18-'1111 celkem'!BX17</f>
        <v>0</v>
      </c>
      <c r="BY17" s="7">
        <f>'1111 celkem'!BY18-'1111 celkem'!BY17</f>
        <v>0</v>
      </c>
      <c r="BZ17" s="8">
        <f>'1111 celkem'!BZ18-'1111 celkem'!BZ17</f>
        <v>0</v>
      </c>
      <c r="CA17" s="7">
        <f>'1111 celkem'!CA18-'1111 celkem'!CA17</f>
        <v>0</v>
      </c>
      <c r="CB17" s="6">
        <f>'1111 celkem'!CB18-'1111 celkem'!CB17</f>
        <v>0</v>
      </c>
      <c r="CC17" s="6">
        <f>'1111 celkem'!CC18-'1111 celkem'!CC17</f>
        <v>0</v>
      </c>
      <c r="CD17" s="6">
        <f>'1111 celkem'!CD18-'1111 celkem'!CD17</f>
        <v>0</v>
      </c>
      <c r="CE17" s="6">
        <f>'1111 celkem'!CE18-'1111 celkem'!CE17</f>
        <v>0</v>
      </c>
      <c r="CF17" s="6">
        <f>'1111 celkem'!CF18-'1111 celkem'!CF17</f>
        <v>0</v>
      </c>
      <c r="CG17" s="7">
        <f>'1111 celkem'!CG18-'1111 celkem'!CG17</f>
        <v>0</v>
      </c>
      <c r="CH17" s="7">
        <f>'1111 celkem'!CH18-'1111 celkem'!CH17</f>
        <v>0</v>
      </c>
      <c r="CI17" s="7">
        <f>'1111 celkem'!CI18-'1111 celkem'!CI17</f>
        <v>0</v>
      </c>
      <c r="CJ17" s="8">
        <f>'1111 celkem'!CJ18-'1111 celkem'!CJ17</f>
        <v>0</v>
      </c>
      <c r="CK17" s="8">
        <f>'1111 celkem'!CK18-'1111 celkem'!CK17</f>
        <v>0</v>
      </c>
      <c r="CL17" s="7">
        <f>'1111 celkem'!CL18-'1111 celkem'!CL17</f>
        <v>0</v>
      </c>
      <c r="CM17" s="8">
        <f>'1111 celkem'!CM18-'1111 celkem'!CM17</f>
        <v>0</v>
      </c>
      <c r="CN17" s="7">
        <f>'1111 celkem'!CN18-'1111 celkem'!CN17</f>
        <v>0</v>
      </c>
      <c r="CO17" s="6">
        <f>'1111 celkem'!CO18-'1111 celkem'!CO17</f>
        <v>0</v>
      </c>
      <c r="CP17" s="6">
        <f>'1111 celkem'!CP18-'1111 celkem'!CP17</f>
        <v>0</v>
      </c>
      <c r="CQ17" s="6">
        <f>'1111 celkem'!CQ18-'1111 celkem'!CQ17</f>
        <v>0</v>
      </c>
      <c r="CR17" s="6">
        <f>'1111 celkem'!CR18-'1111 celkem'!CR17</f>
        <v>0</v>
      </c>
      <c r="CS17" s="6">
        <f>'1111 celkem'!CS18-'1111 celkem'!CS17</f>
        <v>0</v>
      </c>
      <c r="CT17" s="7">
        <f>'1111 celkem'!CT18-'1111 celkem'!CT17</f>
        <v>0</v>
      </c>
      <c r="CU17" s="7">
        <f>'1111 celkem'!CU18-'1111 celkem'!CU17</f>
        <v>0</v>
      </c>
      <c r="CV17" s="7">
        <f>'1111 celkem'!CV18-'1111 celkem'!CV17</f>
        <v>0</v>
      </c>
      <c r="CW17" s="8">
        <f>'1111 celkem'!CW18-'1111 celkem'!CW17</f>
        <v>0</v>
      </c>
      <c r="CX17" s="8">
        <f>'1111 celkem'!CX18-'1111 celkem'!CX17</f>
        <v>0</v>
      </c>
      <c r="CY17" s="7">
        <f>'1111 celkem'!CY18-'1111 celkem'!CY17</f>
        <v>0</v>
      </c>
      <c r="CZ17" s="8">
        <f>'1111 celkem'!CZ18-'1111 celkem'!CZ17</f>
        <v>0</v>
      </c>
      <c r="DA17" s="7">
        <f>'1111 celkem'!DA18-'1111 celkem'!DA17</f>
        <v>0</v>
      </c>
      <c r="DB17" s="6">
        <f>'1111 celkem'!DB18-'1111 celkem'!DB17</f>
        <v>0</v>
      </c>
      <c r="DC17" s="6">
        <f>'1111 celkem'!DC18-'1111 celkem'!DC17</f>
        <v>0</v>
      </c>
      <c r="DD17" s="6">
        <f>'1111 celkem'!DD18-'1111 celkem'!DD17</f>
        <v>0</v>
      </c>
      <c r="DE17" s="6">
        <f>'1111 celkem'!DE18-'1111 celkem'!DE17</f>
        <v>0</v>
      </c>
      <c r="DF17" s="6">
        <f>'1111 celkem'!DF18-'1111 celkem'!DF17</f>
        <v>0</v>
      </c>
      <c r="DG17" s="7">
        <f>'1111 celkem'!DG18-'1111 celkem'!DG17</f>
        <v>0</v>
      </c>
      <c r="DH17" s="7">
        <f>'1111 celkem'!DH18-'1111 celkem'!DH17</f>
        <v>0</v>
      </c>
      <c r="DI17" s="7">
        <f>'1111 celkem'!DI18-'1111 celkem'!DI17</f>
        <v>0</v>
      </c>
      <c r="DJ17" s="8">
        <f>'1111 celkem'!DJ18-'1111 celkem'!DJ17</f>
        <v>0</v>
      </c>
      <c r="DK17" s="8">
        <f>'1111 celkem'!DK18-'1111 celkem'!DK17</f>
        <v>0</v>
      </c>
      <c r="DL17" s="7">
        <f>'1111 celkem'!DL18-'1111 celkem'!DL17</f>
        <v>0</v>
      </c>
      <c r="DM17" s="8">
        <f>'1111 celkem'!DM18-'1111 celkem'!DM17</f>
        <v>0</v>
      </c>
      <c r="DN17" s="7">
        <f>'1111 celkem'!DN18-'1111 celkem'!DN17</f>
        <v>0</v>
      </c>
      <c r="DO17" s="6">
        <f>'1111 celkem'!DO18-'1111 celkem'!DO17</f>
        <v>16006</v>
      </c>
      <c r="DP17" s="6">
        <f>'1111 celkem'!DP18-'1111 celkem'!DP17</f>
        <v>194</v>
      </c>
      <c r="DQ17" s="6">
        <f>'1111 celkem'!DQ18-'1111 celkem'!DQ17</f>
        <v>15812</v>
      </c>
      <c r="DR17" s="6">
        <f>'1111 celkem'!DR18-'1111 celkem'!DR17</f>
        <v>7195</v>
      </c>
      <c r="DS17" s="6">
        <f>'1111 celkem'!DS18-'1111 celkem'!DS17</f>
        <v>8617</v>
      </c>
      <c r="DT17" s="7">
        <f>'1111 celkem'!DT18-'1111 celkem'!DT17</f>
        <v>1756773000</v>
      </c>
      <c r="DU17" s="7">
        <f>'1111 celkem'!DU18-'1111 celkem'!DU17</f>
        <v>391.19096332004119</v>
      </c>
      <c r="DV17" s="7">
        <f>'1111 celkem'!DV18-'1111 celkem'!DV17</f>
        <v>877875</v>
      </c>
      <c r="DW17" s="8">
        <f>'1111 celkem'!DW18-'1111 celkem'!DW17</f>
        <v>549262054.79000282</v>
      </c>
      <c r="DX17" s="8">
        <f>'1111 celkem'!DX18-'1111 celkem'!DX17</f>
        <v>-98805</v>
      </c>
      <c r="DY17" s="7">
        <f>'1111 celkem'!DY18-'1111 celkem'!DY17</f>
        <v>6459.1000000089407</v>
      </c>
      <c r="DZ17" s="8">
        <f>'1111 celkem'!DZ18-'1111 celkem'!DZ17</f>
        <v>549163249.79000282</v>
      </c>
      <c r="EA17" s="7">
        <f>'1111 celkem'!EA18-'1111 celkem'!EA17</f>
        <v>3219322.4785000011</v>
      </c>
      <c r="EB17" s="6">
        <f>'1111 celkem'!EB18-'1111 celkem'!EB17</f>
        <v>0</v>
      </c>
      <c r="EC17" s="6">
        <f>'1111 celkem'!EC18-'1111 celkem'!EC17</f>
        <v>0</v>
      </c>
      <c r="ED17" s="6">
        <f>'1111 celkem'!ED18-'1111 celkem'!ED17</f>
        <v>0</v>
      </c>
      <c r="EE17" s="6">
        <f>'1111 celkem'!EE18-'1111 celkem'!EE17</f>
        <v>0</v>
      </c>
      <c r="EF17" s="6">
        <f>'1111 celkem'!EF18-'1111 celkem'!EF17</f>
        <v>0</v>
      </c>
      <c r="EG17" s="7">
        <f>'1111 celkem'!EG18-'1111 celkem'!EG17</f>
        <v>0</v>
      </c>
      <c r="EH17" s="7">
        <f>'1111 celkem'!EH18-'1111 celkem'!EH17</f>
        <v>0</v>
      </c>
      <c r="EI17" s="7">
        <f>'1111 celkem'!EI18-'1111 celkem'!EI17</f>
        <v>0</v>
      </c>
      <c r="EJ17" s="8">
        <f>'1111 celkem'!EJ18-'1111 celkem'!EJ17</f>
        <v>0</v>
      </c>
      <c r="EK17" s="8">
        <f>'1111 celkem'!EK18-'1111 celkem'!EK17</f>
        <v>0</v>
      </c>
      <c r="EL17" s="7">
        <f>'1111 celkem'!EL18-'1111 celkem'!EL17</f>
        <v>0</v>
      </c>
      <c r="EM17" s="8">
        <f>'1111 celkem'!EM18-'1111 celkem'!EM17</f>
        <v>0</v>
      </c>
      <c r="EN17" s="7">
        <f>'1111 celkem'!EN18-'1111 celkem'!EN17</f>
        <v>0</v>
      </c>
      <c r="EO17" s="6">
        <f>'1111 celkem'!EO18-'1111 celkem'!EO17</f>
        <v>0</v>
      </c>
      <c r="EP17" s="6">
        <f>'1111 celkem'!EP18-'1111 celkem'!EP17</f>
        <v>0</v>
      </c>
      <c r="EQ17" s="6">
        <f>'1111 celkem'!EQ18-'1111 celkem'!EQ17</f>
        <v>0</v>
      </c>
      <c r="ER17" s="6">
        <f>'1111 celkem'!ER18-'1111 celkem'!ER17</f>
        <v>0</v>
      </c>
      <c r="ES17" s="6">
        <f>'1111 celkem'!ES18-'1111 celkem'!ES17</f>
        <v>0</v>
      </c>
      <c r="ET17" s="7">
        <f>'1111 celkem'!ET18-'1111 celkem'!ET17</f>
        <v>0</v>
      </c>
      <c r="EU17" s="7">
        <f>'1111 celkem'!EU18-'1111 celkem'!EU17</f>
        <v>0</v>
      </c>
      <c r="EV17" s="7">
        <f>'1111 celkem'!EV18-'1111 celkem'!EV17</f>
        <v>0</v>
      </c>
      <c r="EW17" s="8">
        <f>'1111 celkem'!EW18-'1111 celkem'!EW17</f>
        <v>0</v>
      </c>
      <c r="EX17" s="8">
        <f>'1111 celkem'!EX18-'1111 celkem'!EX17</f>
        <v>0</v>
      </c>
      <c r="EY17" s="7">
        <f>'1111 celkem'!EY18-'1111 celkem'!EY17</f>
        <v>0</v>
      </c>
      <c r="EZ17" s="8">
        <f>'1111 celkem'!EZ18-'1111 celkem'!EZ17</f>
        <v>0</v>
      </c>
      <c r="FA17" s="7">
        <f>'1111 celkem'!FA18-'1111 celkem'!FA17</f>
        <v>0</v>
      </c>
      <c r="FB17" s="6">
        <f>'1111 celkem'!FB18-'1111 celkem'!FB17</f>
        <v>1</v>
      </c>
      <c r="FC17" s="6">
        <f>'1111 celkem'!FC18-'1111 celkem'!FC17</f>
        <v>2170</v>
      </c>
      <c r="FD17" s="6">
        <f>'1111 celkem'!FD18-'1111 celkem'!FD17</f>
        <v>-2169</v>
      </c>
      <c r="FE17" s="6">
        <f>'1111 celkem'!FE18-'1111 celkem'!FE17</f>
        <v>-1519</v>
      </c>
      <c r="FF17" s="6">
        <f>'1111 celkem'!FF18-'1111 celkem'!FF17</f>
        <v>-650</v>
      </c>
      <c r="FG17" s="7">
        <f>'1111 celkem'!FG18-'1111 celkem'!FG17</f>
        <v>151138000</v>
      </c>
      <c r="FH17" s="7">
        <f>'1111 celkem'!FH18-'1111 celkem'!FH17</f>
        <v>180.49522288939625</v>
      </c>
      <c r="FI17" s="7">
        <f>'1111 celkem'!FI18-'1111 celkem'!FI17</f>
        <v>79951.699999988079</v>
      </c>
      <c r="FJ17" s="8">
        <f>'1111 celkem'!FJ18-'1111 celkem'!FJ17</f>
        <v>313868658.23999786</v>
      </c>
      <c r="FK17" s="8">
        <f>'1111 celkem'!FK18-'1111 celkem'!FK17</f>
        <v>-33678431.000000477</v>
      </c>
      <c r="FL17" s="7">
        <f>'1111 celkem'!FL18-'1111 celkem'!FL17</f>
        <v>509821.40000009537</v>
      </c>
      <c r="FM17" s="8">
        <f>'1111 celkem'!FM18-'1111 celkem'!FM17</f>
        <v>280190227.23999023</v>
      </c>
      <c r="FN17" s="7">
        <f>'1111 celkem'!FN18-'1111 celkem'!FN17</f>
        <v>22600926.922500003</v>
      </c>
      <c r="FO17" s="6">
        <f>'1111 celkem'!FO18-'1111 celkem'!FO17</f>
        <v>0</v>
      </c>
      <c r="FP17" s="6">
        <f>'1111 celkem'!FP18-'1111 celkem'!FP17</f>
        <v>0</v>
      </c>
      <c r="FQ17" s="6">
        <f>'1111 celkem'!FQ18-'1111 celkem'!FQ17</f>
        <v>0</v>
      </c>
      <c r="FR17" s="6">
        <f>'1111 celkem'!FR18-'1111 celkem'!FR17</f>
        <v>0</v>
      </c>
      <c r="FS17" s="6">
        <f>'1111 celkem'!FS18-'1111 celkem'!FS17</f>
        <v>0</v>
      </c>
      <c r="FT17" s="7">
        <f>'1111 celkem'!FT18-'1111 celkem'!FT17</f>
        <v>0</v>
      </c>
      <c r="FU17" s="7">
        <f>'1111 celkem'!FU18-'1111 celkem'!FU17</f>
        <v>0</v>
      </c>
      <c r="FV17" s="7">
        <f>'1111 celkem'!FV18-'1111 celkem'!FV17</f>
        <v>0</v>
      </c>
      <c r="FW17" s="8">
        <f>'1111 celkem'!FW18-'1111 celkem'!FW17</f>
        <v>0</v>
      </c>
      <c r="FX17" s="8">
        <f>'1111 celkem'!FX18-'1111 celkem'!FX17</f>
        <v>0</v>
      </c>
      <c r="FY17" s="7">
        <f>'1111 celkem'!FY18-'1111 celkem'!FY17</f>
        <v>0</v>
      </c>
      <c r="FZ17" s="8">
        <f>'1111 celkem'!FZ18-'1111 celkem'!FZ17</f>
        <v>0</v>
      </c>
      <c r="GA17" s="7">
        <f>'1111 celkem'!GA18-'1111 celkem'!GA17</f>
        <v>0</v>
      </c>
      <c r="GB17" s="6">
        <f>'1111 celkem'!GB18-'1111 celkem'!GB17</f>
        <v>16007</v>
      </c>
      <c r="GC17" s="6">
        <f>'1111 celkem'!GC18-'1111 celkem'!GC17</f>
        <v>2364</v>
      </c>
      <c r="GD17" s="6">
        <f>'1111 celkem'!GD18-'1111 celkem'!GD17</f>
        <v>13643</v>
      </c>
      <c r="GE17" s="6">
        <f>'1111 celkem'!GE18-'1111 celkem'!GE17</f>
        <v>5676</v>
      </c>
      <c r="GF17" s="6">
        <f>'1111 celkem'!GF18-'1111 celkem'!GF17</f>
        <v>7967</v>
      </c>
      <c r="GG17" s="7">
        <f>'1111 celkem'!GG18-'1111 celkem'!GG17</f>
        <v>1907911000</v>
      </c>
      <c r="GH17" s="7">
        <f>'1111 celkem'!GH18-'1111 celkem'!GH17</f>
        <v>37.029624205111759</v>
      </c>
      <c r="GI17" s="7">
        <f>'1111 celkem'!GI18-'1111 celkem'!GI17</f>
        <v>957826.69999998808</v>
      </c>
      <c r="GJ17" s="8">
        <f>'1111 celkem'!GJ18-'1111 celkem'!GJ17</f>
        <v>863130713.02999878</v>
      </c>
      <c r="GK17" s="8">
        <f>'1111 celkem'!GK18-'1111 celkem'!GK17</f>
        <v>-33777236</v>
      </c>
      <c r="GL17" s="7">
        <f>'1111 celkem'!GL18-'1111 celkem'!GL17</f>
        <v>516280.5</v>
      </c>
      <c r="GM17" s="8">
        <f>'1111 celkem'!GM18-'1111 celkem'!GM17</f>
        <v>829353477.02999878</v>
      </c>
      <c r="GN17" s="7">
        <f>'1111 celkem'!GN18-'1111 celkem'!GN17</f>
        <v>25820249.401000001</v>
      </c>
      <c r="GO17" s="6">
        <f>'1111 celkem'!GO18-'1111 celkem'!GO17</f>
        <v>0</v>
      </c>
      <c r="GP17" s="6">
        <f>'1111 celkem'!GP18-'1111 celkem'!GP17</f>
        <v>0</v>
      </c>
      <c r="GQ17" s="6">
        <f>'1111 celkem'!GQ18-'1111 celkem'!GQ17</f>
        <v>0</v>
      </c>
      <c r="GR17" s="6">
        <f>'1111 celkem'!GR18-'1111 celkem'!GR17</f>
        <v>0</v>
      </c>
      <c r="GS17" s="6">
        <f>'1111 celkem'!GS18-'1111 celkem'!GS17</f>
        <v>0</v>
      </c>
      <c r="GT17" s="7">
        <f>'1111 celkem'!GT18-'1111 celkem'!GT17</f>
        <v>0</v>
      </c>
      <c r="GU17" s="7">
        <f>'1111 celkem'!GU18-'1111 celkem'!GU17</f>
        <v>0</v>
      </c>
      <c r="GV17" s="7">
        <f>'1111 celkem'!GV18-'1111 celkem'!GV17</f>
        <v>0</v>
      </c>
      <c r="GW17" s="8">
        <f>'1111 celkem'!GW18-'1111 celkem'!GW17</f>
        <v>0</v>
      </c>
      <c r="GX17" s="8">
        <f>'1111 celkem'!GX18-'1111 celkem'!GX17</f>
        <v>0</v>
      </c>
      <c r="GY17" s="7">
        <f>'1111 celkem'!GY18-'1111 celkem'!GY17</f>
        <v>0</v>
      </c>
      <c r="GZ17" s="8">
        <f>'1111 celkem'!GZ18-'1111 celkem'!GZ17</f>
        <v>0</v>
      </c>
      <c r="HA17" s="7">
        <f>'1111 celkem'!HA18-'1111 celkem'!HA17</f>
        <v>0</v>
      </c>
      <c r="HB17" s="6">
        <f t="shared" si="0"/>
        <v>0</v>
      </c>
      <c r="HC17" s="6">
        <f t="shared" si="1"/>
        <v>0</v>
      </c>
      <c r="HD17" s="6">
        <f t="shared" si="2"/>
        <v>0</v>
      </c>
      <c r="HE17" s="6">
        <f t="shared" si="3"/>
        <v>0</v>
      </c>
      <c r="HF17" s="6">
        <f t="shared" si="4"/>
        <v>0</v>
      </c>
      <c r="HG17" s="7">
        <f t="shared" si="5"/>
        <v>0</v>
      </c>
      <c r="HH17" s="7">
        <f t="shared" si="6"/>
        <v>534.65656200432568</v>
      </c>
      <c r="HI17" s="7">
        <f t="shared" si="7"/>
        <v>0</v>
      </c>
      <c r="HJ17" s="8">
        <f t="shared" si="8"/>
        <v>1.9073486328125E-6</v>
      </c>
      <c r="HK17" s="8">
        <f t="shared" si="9"/>
        <v>-4.76837158203125E-7</v>
      </c>
      <c r="HL17" s="7">
        <f t="shared" si="10"/>
        <v>1.0430812835693359E-7</v>
      </c>
      <c r="HM17" s="8">
        <f t="shared" si="11"/>
        <v>-5.7220458984375E-6</v>
      </c>
      <c r="HN17" s="7">
        <f t="shared" si="12"/>
        <v>3.7252902984619141E-9</v>
      </c>
    </row>
    <row r="18" spans="1:222" x14ac:dyDescent="0.2">
      <c r="A18" s="1" t="s">
        <v>1</v>
      </c>
      <c r="B18" s="6">
        <f>'1111 celkem'!B19-'1111 celkem'!B18</f>
        <v>0</v>
      </c>
      <c r="C18" s="6">
        <f>'1111 celkem'!C19-'1111 celkem'!C18</f>
        <v>0</v>
      </c>
      <c r="D18" s="6">
        <f>'1111 celkem'!D19-'1111 celkem'!D18</f>
        <v>0</v>
      </c>
      <c r="E18" s="6">
        <f>'1111 celkem'!E19-'1111 celkem'!E18</f>
        <v>0</v>
      </c>
      <c r="F18" s="6">
        <f>'1111 celkem'!F19-'1111 celkem'!F18</f>
        <v>0</v>
      </c>
      <c r="G18" s="7">
        <f>'1111 celkem'!G19-'1111 celkem'!G18</f>
        <v>0</v>
      </c>
      <c r="H18" s="7">
        <f>'1111 celkem'!H19-'1111 celkem'!H18</f>
        <v>0</v>
      </c>
      <c r="I18" s="7">
        <f>'1111 celkem'!I19-'1111 celkem'!I18</f>
        <v>0</v>
      </c>
      <c r="J18" s="8">
        <f>'1111 celkem'!J19-'1111 celkem'!J18</f>
        <v>0</v>
      </c>
      <c r="K18" s="8">
        <f>'1111 celkem'!K19-'1111 celkem'!K18</f>
        <v>0</v>
      </c>
      <c r="L18" s="7">
        <f>'1111 celkem'!L19-'1111 celkem'!L18</f>
        <v>0</v>
      </c>
      <c r="M18" s="8">
        <f>'1111 celkem'!M19-'1111 celkem'!M18</f>
        <v>0</v>
      </c>
      <c r="N18" s="7">
        <f>'1111 celkem'!N19-'1111 celkem'!N18</f>
        <v>0</v>
      </c>
      <c r="O18" s="6">
        <f>'1111 celkem'!O19-'1111 celkem'!O18</f>
        <v>0</v>
      </c>
      <c r="P18" s="6">
        <f>'1111 celkem'!P19-'1111 celkem'!P18</f>
        <v>0</v>
      </c>
      <c r="Q18" s="6">
        <f>'1111 celkem'!Q19-'1111 celkem'!Q18</f>
        <v>0</v>
      </c>
      <c r="R18" s="6">
        <f>'1111 celkem'!R19-'1111 celkem'!R18</f>
        <v>0</v>
      </c>
      <c r="S18" s="6">
        <f>'1111 celkem'!S19-'1111 celkem'!S18</f>
        <v>0</v>
      </c>
      <c r="T18" s="7">
        <f>'1111 celkem'!T19-'1111 celkem'!T18</f>
        <v>0</v>
      </c>
      <c r="U18" s="7">
        <f>'1111 celkem'!U19-'1111 celkem'!U18</f>
        <v>0</v>
      </c>
      <c r="V18" s="7">
        <f>'1111 celkem'!V19-'1111 celkem'!V18</f>
        <v>0</v>
      </c>
      <c r="W18" s="8">
        <f>'1111 celkem'!W19-'1111 celkem'!W18</f>
        <v>0</v>
      </c>
      <c r="X18" s="8">
        <f>'1111 celkem'!X19-'1111 celkem'!X18</f>
        <v>0</v>
      </c>
      <c r="Y18" s="7">
        <f>'1111 celkem'!Y19-'1111 celkem'!Y18</f>
        <v>0</v>
      </c>
      <c r="Z18" s="8">
        <f>'1111 celkem'!Z19-'1111 celkem'!Z18</f>
        <v>0</v>
      </c>
      <c r="AA18" s="7">
        <f>'1111 celkem'!AA19-'1111 celkem'!AA18</f>
        <v>0</v>
      </c>
      <c r="AB18" s="6">
        <f>'1111 celkem'!AB19-'1111 celkem'!AB18</f>
        <v>0</v>
      </c>
      <c r="AC18" s="6">
        <f>'1111 celkem'!AC19-'1111 celkem'!AC18</f>
        <v>0</v>
      </c>
      <c r="AD18" s="6">
        <f>'1111 celkem'!AD19-'1111 celkem'!AD18</f>
        <v>0</v>
      </c>
      <c r="AE18" s="6">
        <f>'1111 celkem'!AE19-'1111 celkem'!AE18</f>
        <v>0</v>
      </c>
      <c r="AF18" s="6">
        <f>'1111 celkem'!AF19-'1111 celkem'!AF18</f>
        <v>0</v>
      </c>
      <c r="AG18" s="7">
        <f>'1111 celkem'!AG19-'1111 celkem'!AG18</f>
        <v>0</v>
      </c>
      <c r="AH18" s="7">
        <f>'1111 celkem'!AH19-'1111 celkem'!AH18</f>
        <v>0</v>
      </c>
      <c r="AI18" s="7">
        <f>'1111 celkem'!AI19-'1111 celkem'!AI18</f>
        <v>0</v>
      </c>
      <c r="AJ18" s="8">
        <f>'1111 celkem'!AJ19-'1111 celkem'!AJ18</f>
        <v>0</v>
      </c>
      <c r="AK18" s="8">
        <f>'1111 celkem'!AK19-'1111 celkem'!AK18</f>
        <v>0</v>
      </c>
      <c r="AL18" s="7">
        <f>'1111 celkem'!AL19-'1111 celkem'!AL18</f>
        <v>0</v>
      </c>
      <c r="AM18" s="8">
        <f>'1111 celkem'!AM19-'1111 celkem'!AM18</f>
        <v>0</v>
      </c>
      <c r="AN18" s="7">
        <f>'1111 celkem'!AN19-'1111 celkem'!AN18</f>
        <v>0</v>
      </c>
      <c r="AO18" s="6">
        <f>'1111 celkem'!AO19-'1111 celkem'!AO18</f>
        <v>0</v>
      </c>
      <c r="AP18" s="6">
        <f>'1111 celkem'!AP19-'1111 celkem'!AP18</f>
        <v>0</v>
      </c>
      <c r="AQ18" s="6">
        <f>'1111 celkem'!AQ19-'1111 celkem'!AQ18</f>
        <v>0</v>
      </c>
      <c r="AR18" s="6">
        <f>'1111 celkem'!AR19-'1111 celkem'!AR18</f>
        <v>0</v>
      </c>
      <c r="AS18" s="6">
        <f>'1111 celkem'!AS19-'1111 celkem'!AS18</f>
        <v>0</v>
      </c>
      <c r="AT18" s="7">
        <f>'1111 celkem'!AT19-'1111 celkem'!AT18</f>
        <v>0</v>
      </c>
      <c r="AU18" s="7">
        <f>'1111 celkem'!AU19-'1111 celkem'!AU18</f>
        <v>0</v>
      </c>
      <c r="AV18" s="7">
        <f>'1111 celkem'!AV19-'1111 celkem'!AV18</f>
        <v>0</v>
      </c>
      <c r="AW18" s="8">
        <f>'1111 celkem'!AW19-'1111 celkem'!AW18</f>
        <v>0</v>
      </c>
      <c r="AX18" s="8">
        <f>'1111 celkem'!AX19-'1111 celkem'!AX18</f>
        <v>0</v>
      </c>
      <c r="AY18" s="7">
        <f>'1111 celkem'!AY19-'1111 celkem'!AY18</f>
        <v>0</v>
      </c>
      <c r="AZ18" s="8">
        <f>'1111 celkem'!AZ19-'1111 celkem'!AZ18</f>
        <v>0</v>
      </c>
      <c r="BA18" s="7">
        <f>'1111 celkem'!BA19-'1111 celkem'!BA18</f>
        <v>0</v>
      </c>
      <c r="BB18" s="6">
        <f>'1111 celkem'!BB19-'1111 celkem'!BB18</f>
        <v>0</v>
      </c>
      <c r="BC18" s="6">
        <f>'1111 celkem'!BC19-'1111 celkem'!BC18</f>
        <v>0</v>
      </c>
      <c r="BD18" s="6">
        <f>'1111 celkem'!BD19-'1111 celkem'!BD18</f>
        <v>0</v>
      </c>
      <c r="BE18" s="6">
        <f>'1111 celkem'!BE19-'1111 celkem'!BE18</f>
        <v>0</v>
      </c>
      <c r="BF18" s="6">
        <f>'1111 celkem'!BF19-'1111 celkem'!BF18</f>
        <v>0</v>
      </c>
      <c r="BG18" s="7">
        <f>'1111 celkem'!BG19-'1111 celkem'!BG18</f>
        <v>0</v>
      </c>
      <c r="BH18" s="7">
        <f>'1111 celkem'!BH19-'1111 celkem'!BH18</f>
        <v>0</v>
      </c>
      <c r="BI18" s="7">
        <f>'1111 celkem'!BI19-'1111 celkem'!BI18</f>
        <v>0</v>
      </c>
      <c r="BJ18" s="8">
        <f>'1111 celkem'!BJ19-'1111 celkem'!BJ18</f>
        <v>0</v>
      </c>
      <c r="BK18" s="8">
        <f>'1111 celkem'!BK19-'1111 celkem'!BK18</f>
        <v>0</v>
      </c>
      <c r="BL18" s="7">
        <f>'1111 celkem'!BL19-'1111 celkem'!BL18</f>
        <v>0</v>
      </c>
      <c r="BM18" s="8">
        <f>'1111 celkem'!BM19-'1111 celkem'!BM18</f>
        <v>0</v>
      </c>
      <c r="BN18" s="7">
        <f>'1111 celkem'!BN19-'1111 celkem'!BN18</f>
        <v>0</v>
      </c>
      <c r="BO18" s="6">
        <f>'1111 celkem'!BO19-'1111 celkem'!BO18</f>
        <v>0</v>
      </c>
      <c r="BP18" s="6">
        <f>'1111 celkem'!BP19-'1111 celkem'!BP18</f>
        <v>0</v>
      </c>
      <c r="BQ18" s="6">
        <f>'1111 celkem'!BQ19-'1111 celkem'!BQ18</f>
        <v>0</v>
      </c>
      <c r="BR18" s="6">
        <f>'1111 celkem'!BR19-'1111 celkem'!BR18</f>
        <v>0</v>
      </c>
      <c r="BS18" s="6">
        <f>'1111 celkem'!BS19-'1111 celkem'!BS18</f>
        <v>0</v>
      </c>
      <c r="BT18" s="7">
        <f>'1111 celkem'!BT19-'1111 celkem'!BT18</f>
        <v>0</v>
      </c>
      <c r="BU18" s="7">
        <f>'1111 celkem'!BU19-'1111 celkem'!BU18</f>
        <v>0</v>
      </c>
      <c r="BV18" s="7">
        <f>'1111 celkem'!BV19-'1111 celkem'!BV18</f>
        <v>0</v>
      </c>
      <c r="BW18" s="8">
        <f>'1111 celkem'!BW19-'1111 celkem'!BW18</f>
        <v>0</v>
      </c>
      <c r="BX18" s="8">
        <f>'1111 celkem'!BX19-'1111 celkem'!BX18</f>
        <v>0</v>
      </c>
      <c r="BY18" s="7">
        <f>'1111 celkem'!BY19-'1111 celkem'!BY18</f>
        <v>0</v>
      </c>
      <c r="BZ18" s="8">
        <f>'1111 celkem'!BZ19-'1111 celkem'!BZ18</f>
        <v>0</v>
      </c>
      <c r="CA18" s="7">
        <f>'1111 celkem'!CA19-'1111 celkem'!CA18</f>
        <v>0</v>
      </c>
      <c r="CB18" s="6">
        <f>'1111 celkem'!CB19-'1111 celkem'!CB18</f>
        <v>0</v>
      </c>
      <c r="CC18" s="6">
        <f>'1111 celkem'!CC19-'1111 celkem'!CC18</f>
        <v>0</v>
      </c>
      <c r="CD18" s="6">
        <f>'1111 celkem'!CD19-'1111 celkem'!CD18</f>
        <v>0</v>
      </c>
      <c r="CE18" s="6">
        <f>'1111 celkem'!CE19-'1111 celkem'!CE18</f>
        <v>0</v>
      </c>
      <c r="CF18" s="6">
        <f>'1111 celkem'!CF19-'1111 celkem'!CF18</f>
        <v>0</v>
      </c>
      <c r="CG18" s="7">
        <f>'1111 celkem'!CG19-'1111 celkem'!CG18</f>
        <v>0</v>
      </c>
      <c r="CH18" s="7">
        <f>'1111 celkem'!CH19-'1111 celkem'!CH18</f>
        <v>0</v>
      </c>
      <c r="CI18" s="7">
        <f>'1111 celkem'!CI19-'1111 celkem'!CI18</f>
        <v>0</v>
      </c>
      <c r="CJ18" s="8">
        <f>'1111 celkem'!CJ19-'1111 celkem'!CJ18</f>
        <v>0</v>
      </c>
      <c r="CK18" s="8">
        <f>'1111 celkem'!CK19-'1111 celkem'!CK18</f>
        <v>0</v>
      </c>
      <c r="CL18" s="7">
        <f>'1111 celkem'!CL19-'1111 celkem'!CL18</f>
        <v>0</v>
      </c>
      <c r="CM18" s="8">
        <f>'1111 celkem'!CM19-'1111 celkem'!CM18</f>
        <v>0</v>
      </c>
      <c r="CN18" s="7">
        <f>'1111 celkem'!CN19-'1111 celkem'!CN18</f>
        <v>0</v>
      </c>
      <c r="CO18" s="6">
        <f>'1111 celkem'!CO19-'1111 celkem'!CO18</f>
        <v>0</v>
      </c>
      <c r="CP18" s="6">
        <f>'1111 celkem'!CP19-'1111 celkem'!CP18</f>
        <v>0</v>
      </c>
      <c r="CQ18" s="6">
        <f>'1111 celkem'!CQ19-'1111 celkem'!CQ18</f>
        <v>0</v>
      </c>
      <c r="CR18" s="6">
        <f>'1111 celkem'!CR19-'1111 celkem'!CR18</f>
        <v>0</v>
      </c>
      <c r="CS18" s="6">
        <f>'1111 celkem'!CS19-'1111 celkem'!CS18</f>
        <v>0</v>
      </c>
      <c r="CT18" s="7">
        <f>'1111 celkem'!CT19-'1111 celkem'!CT18</f>
        <v>0</v>
      </c>
      <c r="CU18" s="7">
        <f>'1111 celkem'!CU19-'1111 celkem'!CU18</f>
        <v>0</v>
      </c>
      <c r="CV18" s="7">
        <f>'1111 celkem'!CV19-'1111 celkem'!CV18</f>
        <v>0</v>
      </c>
      <c r="CW18" s="8">
        <f>'1111 celkem'!CW19-'1111 celkem'!CW18</f>
        <v>0</v>
      </c>
      <c r="CX18" s="8">
        <f>'1111 celkem'!CX19-'1111 celkem'!CX18</f>
        <v>0</v>
      </c>
      <c r="CY18" s="7">
        <f>'1111 celkem'!CY19-'1111 celkem'!CY18</f>
        <v>0</v>
      </c>
      <c r="CZ18" s="8">
        <f>'1111 celkem'!CZ19-'1111 celkem'!CZ18</f>
        <v>0</v>
      </c>
      <c r="DA18" s="7">
        <f>'1111 celkem'!DA19-'1111 celkem'!DA18</f>
        <v>0</v>
      </c>
      <c r="DB18" s="6">
        <f>'1111 celkem'!DB19-'1111 celkem'!DB18</f>
        <v>0</v>
      </c>
      <c r="DC18" s="6">
        <f>'1111 celkem'!DC19-'1111 celkem'!DC18</f>
        <v>0</v>
      </c>
      <c r="DD18" s="6">
        <f>'1111 celkem'!DD19-'1111 celkem'!DD18</f>
        <v>0</v>
      </c>
      <c r="DE18" s="6">
        <f>'1111 celkem'!DE19-'1111 celkem'!DE18</f>
        <v>0</v>
      </c>
      <c r="DF18" s="6">
        <f>'1111 celkem'!DF19-'1111 celkem'!DF18</f>
        <v>0</v>
      </c>
      <c r="DG18" s="7">
        <f>'1111 celkem'!DG19-'1111 celkem'!DG18</f>
        <v>0</v>
      </c>
      <c r="DH18" s="7">
        <f>'1111 celkem'!DH19-'1111 celkem'!DH18</f>
        <v>0</v>
      </c>
      <c r="DI18" s="7">
        <f>'1111 celkem'!DI19-'1111 celkem'!DI18</f>
        <v>0</v>
      </c>
      <c r="DJ18" s="8">
        <f>'1111 celkem'!DJ19-'1111 celkem'!DJ18</f>
        <v>0</v>
      </c>
      <c r="DK18" s="8">
        <f>'1111 celkem'!DK19-'1111 celkem'!DK18</f>
        <v>0</v>
      </c>
      <c r="DL18" s="7">
        <f>'1111 celkem'!DL19-'1111 celkem'!DL18</f>
        <v>0</v>
      </c>
      <c r="DM18" s="8">
        <f>'1111 celkem'!DM19-'1111 celkem'!DM18</f>
        <v>0</v>
      </c>
      <c r="DN18" s="7">
        <f>'1111 celkem'!DN19-'1111 celkem'!DN18</f>
        <v>0</v>
      </c>
      <c r="DO18" s="6">
        <f>'1111 celkem'!DO19-'1111 celkem'!DO18</f>
        <v>22041</v>
      </c>
      <c r="DP18" s="6">
        <f>'1111 celkem'!DP19-'1111 celkem'!DP18</f>
        <v>779</v>
      </c>
      <c r="DQ18" s="6">
        <f>'1111 celkem'!DQ19-'1111 celkem'!DQ18</f>
        <v>21262</v>
      </c>
      <c r="DR18" s="6">
        <f>'1111 celkem'!DR19-'1111 celkem'!DR18</f>
        <v>9073</v>
      </c>
      <c r="DS18" s="6">
        <f>'1111 celkem'!DS19-'1111 celkem'!DS18</f>
        <v>12189</v>
      </c>
      <c r="DT18" s="7">
        <f>'1111 celkem'!DT19-'1111 celkem'!DT18</f>
        <v>2506928000</v>
      </c>
      <c r="DU18" s="7">
        <f>'1111 celkem'!DU19-'1111 celkem'!DU18</f>
        <v>678.11135087172443</v>
      </c>
      <c r="DV18" s="7">
        <f>'1111 celkem'!DV19-'1111 celkem'!DV18</f>
        <v>2813024.299999997</v>
      </c>
      <c r="DW18" s="8">
        <f>'1111 celkem'!DW19-'1111 celkem'!DW18</f>
        <v>605869389.95999813</v>
      </c>
      <c r="DX18" s="8">
        <f>'1111 celkem'!DX19-'1111 celkem'!DX18</f>
        <v>-205241</v>
      </c>
      <c r="DY18" s="7">
        <f>'1111 celkem'!DY19-'1111 celkem'!DY18</f>
        <v>15619.799999952316</v>
      </c>
      <c r="DZ18" s="8">
        <f>'1111 celkem'!DZ19-'1111 celkem'!DZ18</f>
        <v>605664148.95999813</v>
      </c>
      <c r="EA18" s="7">
        <f>'1111 celkem'!EA19-'1111 celkem'!EA18</f>
        <v>6103482.6547999987</v>
      </c>
      <c r="EB18" s="6">
        <f>'1111 celkem'!EB19-'1111 celkem'!EB18</f>
        <v>0</v>
      </c>
      <c r="EC18" s="6">
        <f>'1111 celkem'!EC19-'1111 celkem'!EC18</f>
        <v>0</v>
      </c>
      <c r="ED18" s="6">
        <f>'1111 celkem'!ED19-'1111 celkem'!ED18</f>
        <v>0</v>
      </c>
      <c r="EE18" s="6">
        <f>'1111 celkem'!EE19-'1111 celkem'!EE18</f>
        <v>0</v>
      </c>
      <c r="EF18" s="6">
        <f>'1111 celkem'!EF19-'1111 celkem'!EF18</f>
        <v>0</v>
      </c>
      <c r="EG18" s="7">
        <f>'1111 celkem'!EG19-'1111 celkem'!EG18</f>
        <v>0</v>
      </c>
      <c r="EH18" s="7">
        <f>'1111 celkem'!EH19-'1111 celkem'!EH18</f>
        <v>0</v>
      </c>
      <c r="EI18" s="7">
        <f>'1111 celkem'!EI19-'1111 celkem'!EI18</f>
        <v>0</v>
      </c>
      <c r="EJ18" s="8">
        <f>'1111 celkem'!EJ19-'1111 celkem'!EJ18</f>
        <v>0</v>
      </c>
      <c r="EK18" s="8">
        <f>'1111 celkem'!EK19-'1111 celkem'!EK18</f>
        <v>0</v>
      </c>
      <c r="EL18" s="7">
        <f>'1111 celkem'!EL19-'1111 celkem'!EL18</f>
        <v>0</v>
      </c>
      <c r="EM18" s="8">
        <f>'1111 celkem'!EM19-'1111 celkem'!EM18</f>
        <v>0</v>
      </c>
      <c r="EN18" s="7">
        <f>'1111 celkem'!EN19-'1111 celkem'!EN18</f>
        <v>0</v>
      </c>
      <c r="EO18" s="6">
        <f>'1111 celkem'!EO19-'1111 celkem'!EO18</f>
        <v>0</v>
      </c>
      <c r="EP18" s="6">
        <f>'1111 celkem'!EP19-'1111 celkem'!EP18</f>
        <v>0</v>
      </c>
      <c r="EQ18" s="6">
        <f>'1111 celkem'!EQ19-'1111 celkem'!EQ18</f>
        <v>0</v>
      </c>
      <c r="ER18" s="6">
        <f>'1111 celkem'!ER19-'1111 celkem'!ER18</f>
        <v>0</v>
      </c>
      <c r="ES18" s="6">
        <f>'1111 celkem'!ES19-'1111 celkem'!ES18</f>
        <v>0</v>
      </c>
      <c r="ET18" s="7">
        <f>'1111 celkem'!ET19-'1111 celkem'!ET18</f>
        <v>0</v>
      </c>
      <c r="EU18" s="7">
        <f>'1111 celkem'!EU19-'1111 celkem'!EU18</f>
        <v>0</v>
      </c>
      <c r="EV18" s="7">
        <f>'1111 celkem'!EV19-'1111 celkem'!EV18</f>
        <v>0</v>
      </c>
      <c r="EW18" s="8">
        <f>'1111 celkem'!EW19-'1111 celkem'!EW18</f>
        <v>0</v>
      </c>
      <c r="EX18" s="8">
        <f>'1111 celkem'!EX19-'1111 celkem'!EX18</f>
        <v>0</v>
      </c>
      <c r="EY18" s="7">
        <f>'1111 celkem'!EY19-'1111 celkem'!EY18</f>
        <v>0</v>
      </c>
      <c r="EZ18" s="8">
        <f>'1111 celkem'!EZ19-'1111 celkem'!EZ18</f>
        <v>0</v>
      </c>
      <c r="FA18" s="7">
        <f>'1111 celkem'!FA19-'1111 celkem'!FA18</f>
        <v>0</v>
      </c>
      <c r="FB18" s="6">
        <f>'1111 celkem'!FB19-'1111 celkem'!FB18</f>
        <v>1</v>
      </c>
      <c r="FC18" s="6">
        <f>'1111 celkem'!FC19-'1111 celkem'!FC18</f>
        <v>10572</v>
      </c>
      <c r="FD18" s="6">
        <f>'1111 celkem'!FD19-'1111 celkem'!FD18</f>
        <v>-10571</v>
      </c>
      <c r="FE18" s="6">
        <f>'1111 celkem'!FE19-'1111 celkem'!FE18</f>
        <v>-7256</v>
      </c>
      <c r="FF18" s="6">
        <f>'1111 celkem'!FF19-'1111 celkem'!FF18</f>
        <v>-3315</v>
      </c>
      <c r="FG18" s="7">
        <f>'1111 celkem'!FG19-'1111 celkem'!FG18</f>
        <v>237981000</v>
      </c>
      <c r="FH18" s="7">
        <f>'1111 celkem'!FH19-'1111 celkem'!FH18</f>
        <v>284.29240501964523</v>
      </c>
      <c r="FI18" s="7">
        <f>'1111 celkem'!FI19-'1111 celkem'!FI18</f>
        <v>38285.40000000596</v>
      </c>
      <c r="FJ18" s="8">
        <f>'1111 celkem'!FJ19-'1111 celkem'!FJ18</f>
        <v>-333635848.09000015</v>
      </c>
      <c r="FK18" s="8">
        <f>'1111 celkem'!FK19-'1111 celkem'!FK18</f>
        <v>-136519001.17000008</v>
      </c>
      <c r="FL18" s="7">
        <f>'1111 celkem'!FL19-'1111 celkem'!FL18</f>
        <v>3685308.2999992371</v>
      </c>
      <c r="FM18" s="8">
        <f>'1111 celkem'!FM19-'1111 celkem'!FM18</f>
        <v>-470154849.25999069</v>
      </c>
      <c r="FN18" s="7">
        <f>'1111 celkem'!FN19-'1111 celkem'!FN18</f>
        <v>38919746.26439999</v>
      </c>
      <c r="FO18" s="6">
        <f>'1111 celkem'!FO19-'1111 celkem'!FO18</f>
        <v>0</v>
      </c>
      <c r="FP18" s="6">
        <f>'1111 celkem'!FP19-'1111 celkem'!FP18</f>
        <v>0</v>
      </c>
      <c r="FQ18" s="6">
        <f>'1111 celkem'!FQ19-'1111 celkem'!FQ18</f>
        <v>0</v>
      </c>
      <c r="FR18" s="6">
        <f>'1111 celkem'!FR19-'1111 celkem'!FR18</f>
        <v>0</v>
      </c>
      <c r="FS18" s="6">
        <f>'1111 celkem'!FS19-'1111 celkem'!FS18</f>
        <v>0</v>
      </c>
      <c r="FT18" s="7">
        <f>'1111 celkem'!FT19-'1111 celkem'!FT18</f>
        <v>0</v>
      </c>
      <c r="FU18" s="7">
        <f>'1111 celkem'!FU19-'1111 celkem'!FU18</f>
        <v>0</v>
      </c>
      <c r="FV18" s="7">
        <f>'1111 celkem'!FV19-'1111 celkem'!FV18</f>
        <v>0</v>
      </c>
      <c r="FW18" s="8">
        <f>'1111 celkem'!FW19-'1111 celkem'!FW18</f>
        <v>0</v>
      </c>
      <c r="FX18" s="8">
        <f>'1111 celkem'!FX19-'1111 celkem'!FX18</f>
        <v>0</v>
      </c>
      <c r="FY18" s="7">
        <f>'1111 celkem'!FY19-'1111 celkem'!FY18</f>
        <v>0</v>
      </c>
      <c r="FZ18" s="8">
        <f>'1111 celkem'!FZ19-'1111 celkem'!FZ18</f>
        <v>0</v>
      </c>
      <c r="GA18" s="7">
        <f>'1111 celkem'!GA19-'1111 celkem'!GA18</f>
        <v>0</v>
      </c>
      <c r="GB18" s="6">
        <f>'1111 celkem'!GB19-'1111 celkem'!GB18</f>
        <v>22042</v>
      </c>
      <c r="GC18" s="6">
        <f>'1111 celkem'!GC19-'1111 celkem'!GC18</f>
        <v>11351</v>
      </c>
      <c r="GD18" s="6">
        <f>'1111 celkem'!GD19-'1111 celkem'!GD18</f>
        <v>10691</v>
      </c>
      <c r="GE18" s="6">
        <f>'1111 celkem'!GE19-'1111 celkem'!GE18</f>
        <v>1817</v>
      </c>
      <c r="GF18" s="6">
        <f>'1111 celkem'!GF19-'1111 celkem'!GF18</f>
        <v>8874</v>
      </c>
      <c r="GG18" s="7">
        <f>'1111 celkem'!GG19-'1111 celkem'!GG18</f>
        <v>2744909000</v>
      </c>
      <c r="GH18" s="7">
        <f>'1111 celkem'!GH19-'1111 celkem'!GH18</f>
        <v>138.72110753589368</v>
      </c>
      <c r="GI18" s="7">
        <f>'1111 celkem'!GI19-'1111 celkem'!GI18</f>
        <v>2851309.7000000179</v>
      </c>
      <c r="GJ18" s="8">
        <f>'1111 celkem'!GJ19-'1111 celkem'!GJ18</f>
        <v>272233541.86999893</v>
      </c>
      <c r="GK18" s="8">
        <f>'1111 celkem'!GK19-'1111 celkem'!GK18</f>
        <v>-136724242.17000008</v>
      </c>
      <c r="GL18" s="7">
        <f>'1111 celkem'!GL19-'1111 celkem'!GL18</f>
        <v>3700928.0999999046</v>
      </c>
      <c r="GM18" s="8">
        <f>'1111 celkem'!GM19-'1111 celkem'!GM18</f>
        <v>135509299.70000076</v>
      </c>
      <c r="GN18" s="7">
        <f>'1111 celkem'!GN19-'1111 celkem'!GN18</f>
        <v>45023228.919199988</v>
      </c>
      <c r="GO18" s="6">
        <f>'1111 celkem'!GO19-'1111 celkem'!GO18</f>
        <v>0</v>
      </c>
      <c r="GP18" s="6">
        <f>'1111 celkem'!GP19-'1111 celkem'!GP18</f>
        <v>0</v>
      </c>
      <c r="GQ18" s="6">
        <f>'1111 celkem'!GQ19-'1111 celkem'!GQ18</f>
        <v>0</v>
      </c>
      <c r="GR18" s="6">
        <f>'1111 celkem'!GR19-'1111 celkem'!GR18</f>
        <v>0</v>
      </c>
      <c r="GS18" s="6">
        <f>'1111 celkem'!GS19-'1111 celkem'!GS18</f>
        <v>0</v>
      </c>
      <c r="GT18" s="7">
        <f>'1111 celkem'!GT19-'1111 celkem'!GT18</f>
        <v>0</v>
      </c>
      <c r="GU18" s="7">
        <f>'1111 celkem'!GU19-'1111 celkem'!GU18</f>
        <v>0</v>
      </c>
      <c r="GV18" s="7">
        <f>'1111 celkem'!GV19-'1111 celkem'!GV18</f>
        <v>0</v>
      </c>
      <c r="GW18" s="8">
        <f>'1111 celkem'!GW19-'1111 celkem'!GW18</f>
        <v>0</v>
      </c>
      <c r="GX18" s="8">
        <f>'1111 celkem'!GX19-'1111 celkem'!GX18</f>
        <v>0</v>
      </c>
      <c r="GY18" s="7">
        <f>'1111 celkem'!GY19-'1111 celkem'!GY18</f>
        <v>0</v>
      </c>
      <c r="GZ18" s="8">
        <f>'1111 celkem'!GZ19-'1111 celkem'!GZ18</f>
        <v>0</v>
      </c>
      <c r="HA18" s="7">
        <f>'1111 celkem'!HA19-'1111 celkem'!HA18</f>
        <v>0</v>
      </c>
      <c r="HB18" s="6">
        <f t="shared" si="0"/>
        <v>0</v>
      </c>
      <c r="HC18" s="6">
        <f t="shared" si="1"/>
        <v>0</v>
      </c>
      <c r="HD18" s="6">
        <f t="shared" si="2"/>
        <v>0</v>
      </c>
      <c r="HE18" s="6">
        <f t="shared" si="3"/>
        <v>0</v>
      </c>
      <c r="HF18" s="6">
        <f t="shared" si="4"/>
        <v>0</v>
      </c>
      <c r="HG18" s="7">
        <f t="shared" si="5"/>
        <v>0</v>
      </c>
      <c r="HH18" s="7">
        <f t="shared" si="6"/>
        <v>823.68264835547598</v>
      </c>
      <c r="HI18" s="7">
        <f t="shared" si="7"/>
        <v>-1.4901161193847656E-8</v>
      </c>
      <c r="HJ18" s="8">
        <f t="shared" si="8"/>
        <v>-9.5367431640625E-7</v>
      </c>
      <c r="HK18" s="8">
        <f t="shared" si="9"/>
        <v>0</v>
      </c>
      <c r="HL18" s="7">
        <f t="shared" si="10"/>
        <v>-7.152557373046875E-7</v>
      </c>
      <c r="HM18" s="8">
        <f t="shared" si="11"/>
        <v>6.67572021484375E-6</v>
      </c>
      <c r="HN18" s="7">
        <f t="shared" si="12"/>
        <v>0</v>
      </c>
    </row>
    <row r="19" spans="1:222" x14ac:dyDescent="0.2">
      <c r="A19" s="1" t="s">
        <v>2</v>
      </c>
      <c r="B19" s="6">
        <f>'1111 celkem'!B20-'1111 celkem'!B19</f>
        <v>0</v>
      </c>
      <c r="C19" s="6">
        <f>'1111 celkem'!C20-'1111 celkem'!C19</f>
        <v>0</v>
      </c>
      <c r="D19" s="6">
        <f>'1111 celkem'!D20-'1111 celkem'!D19</f>
        <v>0</v>
      </c>
      <c r="E19" s="6">
        <f>'1111 celkem'!E20-'1111 celkem'!E19</f>
        <v>0</v>
      </c>
      <c r="F19" s="6">
        <f>'1111 celkem'!F20-'1111 celkem'!F19</f>
        <v>0</v>
      </c>
      <c r="G19" s="7">
        <f>'1111 celkem'!G20-'1111 celkem'!G19</f>
        <v>0</v>
      </c>
      <c r="H19" s="7">
        <f>'1111 celkem'!H20-'1111 celkem'!H19</f>
        <v>0</v>
      </c>
      <c r="I19" s="7">
        <f>'1111 celkem'!I20-'1111 celkem'!I19</f>
        <v>0</v>
      </c>
      <c r="J19" s="8">
        <f>'1111 celkem'!J20-'1111 celkem'!J19</f>
        <v>0</v>
      </c>
      <c r="K19" s="8">
        <f>'1111 celkem'!K20-'1111 celkem'!K19</f>
        <v>0</v>
      </c>
      <c r="L19" s="7">
        <f>'1111 celkem'!L20-'1111 celkem'!L19</f>
        <v>0</v>
      </c>
      <c r="M19" s="8">
        <f>'1111 celkem'!M20-'1111 celkem'!M19</f>
        <v>0</v>
      </c>
      <c r="N19" s="7">
        <f>'1111 celkem'!N20-'1111 celkem'!N19</f>
        <v>0</v>
      </c>
      <c r="O19" s="6">
        <f>'1111 celkem'!O20-'1111 celkem'!O19</f>
        <v>0</v>
      </c>
      <c r="P19" s="6">
        <f>'1111 celkem'!P20-'1111 celkem'!P19</f>
        <v>0</v>
      </c>
      <c r="Q19" s="6">
        <f>'1111 celkem'!Q20-'1111 celkem'!Q19</f>
        <v>0</v>
      </c>
      <c r="R19" s="6">
        <f>'1111 celkem'!R20-'1111 celkem'!R19</f>
        <v>0</v>
      </c>
      <c r="S19" s="6">
        <f>'1111 celkem'!S20-'1111 celkem'!S19</f>
        <v>0</v>
      </c>
      <c r="T19" s="7">
        <f>'1111 celkem'!T20-'1111 celkem'!T19</f>
        <v>0</v>
      </c>
      <c r="U19" s="7">
        <f>'1111 celkem'!U20-'1111 celkem'!U19</f>
        <v>0</v>
      </c>
      <c r="V19" s="7">
        <f>'1111 celkem'!V20-'1111 celkem'!V19</f>
        <v>0</v>
      </c>
      <c r="W19" s="8">
        <f>'1111 celkem'!W20-'1111 celkem'!W19</f>
        <v>0</v>
      </c>
      <c r="X19" s="8">
        <f>'1111 celkem'!X20-'1111 celkem'!X19</f>
        <v>0</v>
      </c>
      <c r="Y19" s="7">
        <f>'1111 celkem'!Y20-'1111 celkem'!Y19</f>
        <v>0</v>
      </c>
      <c r="Z19" s="8">
        <f>'1111 celkem'!Z20-'1111 celkem'!Z19</f>
        <v>0</v>
      </c>
      <c r="AA19" s="7">
        <f>'1111 celkem'!AA20-'1111 celkem'!AA19</f>
        <v>0</v>
      </c>
      <c r="AB19" s="6">
        <f>'1111 celkem'!AB20-'1111 celkem'!AB19</f>
        <v>0</v>
      </c>
      <c r="AC19" s="6">
        <f>'1111 celkem'!AC20-'1111 celkem'!AC19</f>
        <v>0</v>
      </c>
      <c r="AD19" s="6">
        <f>'1111 celkem'!AD20-'1111 celkem'!AD19</f>
        <v>0</v>
      </c>
      <c r="AE19" s="6">
        <f>'1111 celkem'!AE20-'1111 celkem'!AE19</f>
        <v>0</v>
      </c>
      <c r="AF19" s="6">
        <f>'1111 celkem'!AF20-'1111 celkem'!AF19</f>
        <v>0</v>
      </c>
      <c r="AG19" s="7">
        <f>'1111 celkem'!AG20-'1111 celkem'!AG19</f>
        <v>0</v>
      </c>
      <c r="AH19" s="7">
        <f>'1111 celkem'!AH20-'1111 celkem'!AH19</f>
        <v>0</v>
      </c>
      <c r="AI19" s="7">
        <f>'1111 celkem'!AI20-'1111 celkem'!AI19</f>
        <v>0</v>
      </c>
      <c r="AJ19" s="8">
        <f>'1111 celkem'!AJ20-'1111 celkem'!AJ19</f>
        <v>0</v>
      </c>
      <c r="AK19" s="8">
        <f>'1111 celkem'!AK20-'1111 celkem'!AK19</f>
        <v>0</v>
      </c>
      <c r="AL19" s="7">
        <f>'1111 celkem'!AL20-'1111 celkem'!AL19</f>
        <v>0</v>
      </c>
      <c r="AM19" s="8">
        <f>'1111 celkem'!AM20-'1111 celkem'!AM19</f>
        <v>0</v>
      </c>
      <c r="AN19" s="7">
        <f>'1111 celkem'!AN20-'1111 celkem'!AN19</f>
        <v>0</v>
      </c>
      <c r="AO19" s="6">
        <f>'1111 celkem'!AO20-'1111 celkem'!AO19</f>
        <v>0</v>
      </c>
      <c r="AP19" s="6">
        <f>'1111 celkem'!AP20-'1111 celkem'!AP19</f>
        <v>0</v>
      </c>
      <c r="AQ19" s="6">
        <f>'1111 celkem'!AQ20-'1111 celkem'!AQ19</f>
        <v>0</v>
      </c>
      <c r="AR19" s="6">
        <f>'1111 celkem'!AR20-'1111 celkem'!AR19</f>
        <v>0</v>
      </c>
      <c r="AS19" s="6">
        <f>'1111 celkem'!AS20-'1111 celkem'!AS19</f>
        <v>0</v>
      </c>
      <c r="AT19" s="7">
        <f>'1111 celkem'!AT20-'1111 celkem'!AT19</f>
        <v>0</v>
      </c>
      <c r="AU19" s="7">
        <f>'1111 celkem'!AU20-'1111 celkem'!AU19</f>
        <v>0</v>
      </c>
      <c r="AV19" s="7">
        <f>'1111 celkem'!AV20-'1111 celkem'!AV19</f>
        <v>0</v>
      </c>
      <c r="AW19" s="8">
        <f>'1111 celkem'!AW20-'1111 celkem'!AW19</f>
        <v>0</v>
      </c>
      <c r="AX19" s="8">
        <f>'1111 celkem'!AX20-'1111 celkem'!AX19</f>
        <v>0</v>
      </c>
      <c r="AY19" s="7">
        <f>'1111 celkem'!AY20-'1111 celkem'!AY19</f>
        <v>0</v>
      </c>
      <c r="AZ19" s="8">
        <f>'1111 celkem'!AZ20-'1111 celkem'!AZ19</f>
        <v>0</v>
      </c>
      <c r="BA19" s="7">
        <f>'1111 celkem'!BA20-'1111 celkem'!BA19</f>
        <v>0</v>
      </c>
      <c r="BB19" s="6">
        <f>'1111 celkem'!BB20-'1111 celkem'!BB19</f>
        <v>0</v>
      </c>
      <c r="BC19" s="6">
        <f>'1111 celkem'!BC20-'1111 celkem'!BC19</f>
        <v>0</v>
      </c>
      <c r="BD19" s="6">
        <f>'1111 celkem'!BD20-'1111 celkem'!BD19</f>
        <v>0</v>
      </c>
      <c r="BE19" s="6">
        <f>'1111 celkem'!BE20-'1111 celkem'!BE19</f>
        <v>0</v>
      </c>
      <c r="BF19" s="6">
        <f>'1111 celkem'!BF20-'1111 celkem'!BF19</f>
        <v>0</v>
      </c>
      <c r="BG19" s="7">
        <f>'1111 celkem'!BG20-'1111 celkem'!BG19</f>
        <v>0</v>
      </c>
      <c r="BH19" s="7">
        <f>'1111 celkem'!BH20-'1111 celkem'!BH19</f>
        <v>0</v>
      </c>
      <c r="BI19" s="7">
        <f>'1111 celkem'!BI20-'1111 celkem'!BI19</f>
        <v>0</v>
      </c>
      <c r="BJ19" s="8">
        <f>'1111 celkem'!BJ20-'1111 celkem'!BJ19</f>
        <v>0</v>
      </c>
      <c r="BK19" s="8">
        <f>'1111 celkem'!BK20-'1111 celkem'!BK19</f>
        <v>0</v>
      </c>
      <c r="BL19" s="7">
        <f>'1111 celkem'!BL20-'1111 celkem'!BL19</f>
        <v>0</v>
      </c>
      <c r="BM19" s="8">
        <f>'1111 celkem'!BM20-'1111 celkem'!BM19</f>
        <v>0</v>
      </c>
      <c r="BN19" s="7">
        <f>'1111 celkem'!BN20-'1111 celkem'!BN19</f>
        <v>0</v>
      </c>
      <c r="BO19" s="6">
        <f>'1111 celkem'!BO20-'1111 celkem'!BO19</f>
        <v>0</v>
      </c>
      <c r="BP19" s="6">
        <f>'1111 celkem'!BP20-'1111 celkem'!BP19</f>
        <v>0</v>
      </c>
      <c r="BQ19" s="6">
        <f>'1111 celkem'!BQ20-'1111 celkem'!BQ19</f>
        <v>0</v>
      </c>
      <c r="BR19" s="6">
        <f>'1111 celkem'!BR20-'1111 celkem'!BR19</f>
        <v>0</v>
      </c>
      <c r="BS19" s="6">
        <f>'1111 celkem'!BS20-'1111 celkem'!BS19</f>
        <v>0</v>
      </c>
      <c r="BT19" s="7">
        <f>'1111 celkem'!BT20-'1111 celkem'!BT19</f>
        <v>0</v>
      </c>
      <c r="BU19" s="7">
        <f>'1111 celkem'!BU20-'1111 celkem'!BU19</f>
        <v>0</v>
      </c>
      <c r="BV19" s="7">
        <f>'1111 celkem'!BV20-'1111 celkem'!BV19</f>
        <v>0</v>
      </c>
      <c r="BW19" s="8">
        <f>'1111 celkem'!BW20-'1111 celkem'!BW19</f>
        <v>0</v>
      </c>
      <c r="BX19" s="8">
        <f>'1111 celkem'!BX20-'1111 celkem'!BX19</f>
        <v>0</v>
      </c>
      <c r="BY19" s="7">
        <f>'1111 celkem'!BY20-'1111 celkem'!BY19</f>
        <v>0</v>
      </c>
      <c r="BZ19" s="8">
        <f>'1111 celkem'!BZ20-'1111 celkem'!BZ19</f>
        <v>0</v>
      </c>
      <c r="CA19" s="7">
        <f>'1111 celkem'!CA20-'1111 celkem'!CA19</f>
        <v>0</v>
      </c>
      <c r="CB19" s="6">
        <f>'1111 celkem'!CB20-'1111 celkem'!CB19</f>
        <v>0</v>
      </c>
      <c r="CC19" s="6">
        <f>'1111 celkem'!CC20-'1111 celkem'!CC19</f>
        <v>0</v>
      </c>
      <c r="CD19" s="6">
        <f>'1111 celkem'!CD20-'1111 celkem'!CD19</f>
        <v>0</v>
      </c>
      <c r="CE19" s="6">
        <f>'1111 celkem'!CE20-'1111 celkem'!CE19</f>
        <v>0</v>
      </c>
      <c r="CF19" s="6">
        <f>'1111 celkem'!CF20-'1111 celkem'!CF19</f>
        <v>0</v>
      </c>
      <c r="CG19" s="7">
        <f>'1111 celkem'!CG20-'1111 celkem'!CG19</f>
        <v>0</v>
      </c>
      <c r="CH19" s="7">
        <f>'1111 celkem'!CH20-'1111 celkem'!CH19</f>
        <v>0</v>
      </c>
      <c r="CI19" s="7">
        <f>'1111 celkem'!CI20-'1111 celkem'!CI19</f>
        <v>0</v>
      </c>
      <c r="CJ19" s="8">
        <f>'1111 celkem'!CJ20-'1111 celkem'!CJ19</f>
        <v>0</v>
      </c>
      <c r="CK19" s="8">
        <f>'1111 celkem'!CK20-'1111 celkem'!CK19</f>
        <v>0</v>
      </c>
      <c r="CL19" s="7">
        <f>'1111 celkem'!CL20-'1111 celkem'!CL19</f>
        <v>0</v>
      </c>
      <c r="CM19" s="8">
        <f>'1111 celkem'!CM20-'1111 celkem'!CM19</f>
        <v>0</v>
      </c>
      <c r="CN19" s="7">
        <f>'1111 celkem'!CN20-'1111 celkem'!CN19</f>
        <v>0</v>
      </c>
      <c r="CO19" s="6">
        <f>'1111 celkem'!CO20-'1111 celkem'!CO19</f>
        <v>0</v>
      </c>
      <c r="CP19" s="6">
        <f>'1111 celkem'!CP20-'1111 celkem'!CP19</f>
        <v>0</v>
      </c>
      <c r="CQ19" s="6">
        <f>'1111 celkem'!CQ20-'1111 celkem'!CQ19</f>
        <v>0</v>
      </c>
      <c r="CR19" s="6">
        <f>'1111 celkem'!CR20-'1111 celkem'!CR19</f>
        <v>0</v>
      </c>
      <c r="CS19" s="6">
        <f>'1111 celkem'!CS20-'1111 celkem'!CS19</f>
        <v>0</v>
      </c>
      <c r="CT19" s="7">
        <f>'1111 celkem'!CT20-'1111 celkem'!CT19</f>
        <v>0</v>
      </c>
      <c r="CU19" s="7">
        <f>'1111 celkem'!CU20-'1111 celkem'!CU19</f>
        <v>0</v>
      </c>
      <c r="CV19" s="7">
        <f>'1111 celkem'!CV20-'1111 celkem'!CV19</f>
        <v>0</v>
      </c>
      <c r="CW19" s="8">
        <f>'1111 celkem'!CW20-'1111 celkem'!CW19</f>
        <v>0</v>
      </c>
      <c r="CX19" s="8">
        <f>'1111 celkem'!CX20-'1111 celkem'!CX19</f>
        <v>0</v>
      </c>
      <c r="CY19" s="7">
        <f>'1111 celkem'!CY20-'1111 celkem'!CY19</f>
        <v>0</v>
      </c>
      <c r="CZ19" s="8">
        <f>'1111 celkem'!CZ20-'1111 celkem'!CZ19</f>
        <v>0</v>
      </c>
      <c r="DA19" s="7">
        <f>'1111 celkem'!DA20-'1111 celkem'!DA19</f>
        <v>0</v>
      </c>
      <c r="DB19" s="6">
        <f>'1111 celkem'!DB20-'1111 celkem'!DB19</f>
        <v>0</v>
      </c>
      <c r="DC19" s="6">
        <f>'1111 celkem'!DC20-'1111 celkem'!DC19</f>
        <v>0</v>
      </c>
      <c r="DD19" s="6">
        <f>'1111 celkem'!DD20-'1111 celkem'!DD19</f>
        <v>0</v>
      </c>
      <c r="DE19" s="6">
        <f>'1111 celkem'!DE20-'1111 celkem'!DE19</f>
        <v>0</v>
      </c>
      <c r="DF19" s="6">
        <f>'1111 celkem'!DF20-'1111 celkem'!DF19</f>
        <v>0</v>
      </c>
      <c r="DG19" s="7">
        <f>'1111 celkem'!DG20-'1111 celkem'!DG19</f>
        <v>0</v>
      </c>
      <c r="DH19" s="7">
        <f>'1111 celkem'!DH20-'1111 celkem'!DH19</f>
        <v>0</v>
      </c>
      <c r="DI19" s="7">
        <f>'1111 celkem'!DI20-'1111 celkem'!DI19</f>
        <v>0</v>
      </c>
      <c r="DJ19" s="8">
        <f>'1111 celkem'!DJ20-'1111 celkem'!DJ19</f>
        <v>0</v>
      </c>
      <c r="DK19" s="8">
        <f>'1111 celkem'!DK20-'1111 celkem'!DK19</f>
        <v>0</v>
      </c>
      <c r="DL19" s="7">
        <f>'1111 celkem'!DL20-'1111 celkem'!DL19</f>
        <v>0</v>
      </c>
      <c r="DM19" s="8">
        <f>'1111 celkem'!DM20-'1111 celkem'!DM19</f>
        <v>0</v>
      </c>
      <c r="DN19" s="7">
        <f>'1111 celkem'!DN20-'1111 celkem'!DN19</f>
        <v>0</v>
      </c>
      <c r="DO19" s="6">
        <f>'1111 celkem'!DO20-'1111 celkem'!DO19</f>
        <v>22549</v>
      </c>
      <c r="DP19" s="6">
        <f>'1111 celkem'!DP20-'1111 celkem'!DP19</f>
        <v>984</v>
      </c>
      <c r="DQ19" s="6">
        <f>'1111 celkem'!DQ20-'1111 celkem'!DQ19</f>
        <v>21565</v>
      </c>
      <c r="DR19" s="6">
        <f>'1111 celkem'!DR20-'1111 celkem'!DR19</f>
        <v>8909</v>
      </c>
      <c r="DS19" s="6">
        <f>'1111 celkem'!DS20-'1111 celkem'!DS19</f>
        <v>12656</v>
      </c>
      <c r="DT19" s="7">
        <f>'1111 celkem'!DT20-'1111 celkem'!DT19</f>
        <v>2707399000</v>
      </c>
      <c r="DU19" s="7">
        <f>'1111 celkem'!DU20-'1111 celkem'!DU19</f>
        <v>915.01052061079827</v>
      </c>
      <c r="DV19" s="7">
        <f>'1111 celkem'!DV20-'1111 celkem'!DV19</f>
        <v>4762791.5999999866</v>
      </c>
      <c r="DW19" s="8">
        <f>'1111 celkem'!DW20-'1111 celkem'!DW19</f>
        <v>594410976.63999844</v>
      </c>
      <c r="DX19" s="8">
        <f>'1111 celkem'!DX20-'1111 celkem'!DX19</f>
        <v>-203044</v>
      </c>
      <c r="DY19" s="7">
        <f>'1111 celkem'!DY20-'1111 celkem'!DY19</f>
        <v>36036.499999985099</v>
      </c>
      <c r="DZ19" s="8">
        <f>'1111 celkem'!DZ20-'1111 celkem'!DZ19</f>
        <v>594207932.64000034</v>
      </c>
      <c r="EA19" s="7">
        <f>'1111 celkem'!EA20-'1111 celkem'!EA19</f>
        <v>6688495.360500006</v>
      </c>
      <c r="EB19" s="6">
        <f>'1111 celkem'!EB20-'1111 celkem'!EB19</f>
        <v>0</v>
      </c>
      <c r="EC19" s="6">
        <f>'1111 celkem'!EC20-'1111 celkem'!EC19</f>
        <v>0</v>
      </c>
      <c r="ED19" s="6">
        <f>'1111 celkem'!ED20-'1111 celkem'!ED19</f>
        <v>0</v>
      </c>
      <c r="EE19" s="6">
        <f>'1111 celkem'!EE20-'1111 celkem'!EE19</f>
        <v>0</v>
      </c>
      <c r="EF19" s="6">
        <f>'1111 celkem'!EF20-'1111 celkem'!EF19</f>
        <v>0</v>
      </c>
      <c r="EG19" s="7">
        <f>'1111 celkem'!EG20-'1111 celkem'!EG19</f>
        <v>0</v>
      </c>
      <c r="EH19" s="7">
        <f>'1111 celkem'!EH20-'1111 celkem'!EH19</f>
        <v>0</v>
      </c>
      <c r="EI19" s="7">
        <f>'1111 celkem'!EI20-'1111 celkem'!EI19</f>
        <v>0</v>
      </c>
      <c r="EJ19" s="8">
        <f>'1111 celkem'!EJ20-'1111 celkem'!EJ19</f>
        <v>0</v>
      </c>
      <c r="EK19" s="8">
        <f>'1111 celkem'!EK20-'1111 celkem'!EK19</f>
        <v>0</v>
      </c>
      <c r="EL19" s="7">
        <f>'1111 celkem'!EL20-'1111 celkem'!EL19</f>
        <v>0</v>
      </c>
      <c r="EM19" s="8">
        <f>'1111 celkem'!EM20-'1111 celkem'!EM19</f>
        <v>0</v>
      </c>
      <c r="EN19" s="7">
        <f>'1111 celkem'!EN20-'1111 celkem'!EN19</f>
        <v>0</v>
      </c>
      <c r="EO19" s="6">
        <f>'1111 celkem'!EO20-'1111 celkem'!EO19</f>
        <v>0</v>
      </c>
      <c r="EP19" s="6">
        <f>'1111 celkem'!EP20-'1111 celkem'!EP19</f>
        <v>0</v>
      </c>
      <c r="EQ19" s="6">
        <f>'1111 celkem'!EQ20-'1111 celkem'!EQ19</f>
        <v>0</v>
      </c>
      <c r="ER19" s="6">
        <f>'1111 celkem'!ER20-'1111 celkem'!ER19</f>
        <v>0</v>
      </c>
      <c r="ES19" s="6">
        <f>'1111 celkem'!ES20-'1111 celkem'!ES19</f>
        <v>0</v>
      </c>
      <c r="ET19" s="7">
        <f>'1111 celkem'!ET20-'1111 celkem'!ET19</f>
        <v>0</v>
      </c>
      <c r="EU19" s="7">
        <f>'1111 celkem'!EU20-'1111 celkem'!EU19</f>
        <v>0</v>
      </c>
      <c r="EV19" s="7">
        <f>'1111 celkem'!EV20-'1111 celkem'!EV19</f>
        <v>0</v>
      </c>
      <c r="EW19" s="8">
        <f>'1111 celkem'!EW20-'1111 celkem'!EW19</f>
        <v>0</v>
      </c>
      <c r="EX19" s="8">
        <f>'1111 celkem'!EX20-'1111 celkem'!EX19</f>
        <v>0</v>
      </c>
      <c r="EY19" s="7">
        <f>'1111 celkem'!EY20-'1111 celkem'!EY19</f>
        <v>0</v>
      </c>
      <c r="EZ19" s="8">
        <f>'1111 celkem'!EZ20-'1111 celkem'!EZ19</f>
        <v>0</v>
      </c>
      <c r="FA19" s="7">
        <f>'1111 celkem'!FA20-'1111 celkem'!FA19</f>
        <v>0</v>
      </c>
      <c r="FB19" s="6">
        <f>'1111 celkem'!FB20-'1111 celkem'!FB19</f>
        <v>0</v>
      </c>
      <c r="FC19" s="6">
        <f>'1111 celkem'!FC20-'1111 celkem'!FC19</f>
        <v>5843</v>
      </c>
      <c r="FD19" s="6">
        <f>'1111 celkem'!FD20-'1111 celkem'!FD19</f>
        <v>-5843</v>
      </c>
      <c r="FE19" s="6">
        <f>'1111 celkem'!FE20-'1111 celkem'!FE19</f>
        <v>-3954</v>
      </c>
      <c r="FF19" s="6">
        <f>'1111 celkem'!FF20-'1111 celkem'!FF19</f>
        <v>-1889</v>
      </c>
      <c r="FG19" s="7">
        <f>'1111 celkem'!FG20-'1111 celkem'!FG19</f>
        <v>254210000</v>
      </c>
      <c r="FH19" s="7">
        <f>'1111 celkem'!FH20-'1111 celkem'!FH19</f>
        <v>303.84016389034514</v>
      </c>
      <c r="FI19" s="7">
        <f>'1111 celkem'!FI20-'1111 celkem'!FI19</f>
        <v>60544.800000011921</v>
      </c>
      <c r="FJ19" s="8">
        <f>'1111 celkem'!FJ20-'1111 celkem'!FJ19</f>
        <v>-10862667.5</v>
      </c>
      <c r="FK19" s="8">
        <f>'1111 celkem'!FK20-'1111 celkem'!FK19</f>
        <v>-71487961.849999905</v>
      </c>
      <c r="FL19" s="7">
        <f>'1111 celkem'!FL20-'1111 celkem'!FL19</f>
        <v>3725535.3999996185</v>
      </c>
      <c r="FM19" s="8">
        <f>'1111 celkem'!FM20-'1111 celkem'!FM19</f>
        <v>-82350629.350002289</v>
      </c>
      <c r="FN19" s="7">
        <f>'1111 celkem'!FN20-'1111 celkem'!FN19</f>
        <v>37726175.98180002</v>
      </c>
      <c r="FO19" s="6">
        <f>'1111 celkem'!FO20-'1111 celkem'!FO19</f>
        <v>0</v>
      </c>
      <c r="FP19" s="6">
        <f>'1111 celkem'!FP20-'1111 celkem'!FP19</f>
        <v>0</v>
      </c>
      <c r="FQ19" s="6">
        <f>'1111 celkem'!FQ20-'1111 celkem'!FQ19</f>
        <v>0</v>
      </c>
      <c r="FR19" s="6">
        <f>'1111 celkem'!FR20-'1111 celkem'!FR19</f>
        <v>0</v>
      </c>
      <c r="FS19" s="6">
        <f>'1111 celkem'!FS20-'1111 celkem'!FS19</f>
        <v>0</v>
      </c>
      <c r="FT19" s="7">
        <f>'1111 celkem'!FT20-'1111 celkem'!FT19</f>
        <v>0</v>
      </c>
      <c r="FU19" s="7">
        <f>'1111 celkem'!FU20-'1111 celkem'!FU19</f>
        <v>0</v>
      </c>
      <c r="FV19" s="7">
        <f>'1111 celkem'!FV20-'1111 celkem'!FV19</f>
        <v>0</v>
      </c>
      <c r="FW19" s="8">
        <f>'1111 celkem'!FW20-'1111 celkem'!FW19</f>
        <v>0</v>
      </c>
      <c r="FX19" s="8">
        <f>'1111 celkem'!FX20-'1111 celkem'!FX19</f>
        <v>0</v>
      </c>
      <c r="FY19" s="7">
        <f>'1111 celkem'!FY20-'1111 celkem'!FY19</f>
        <v>0</v>
      </c>
      <c r="FZ19" s="8">
        <f>'1111 celkem'!FZ20-'1111 celkem'!FZ19</f>
        <v>0</v>
      </c>
      <c r="GA19" s="7">
        <f>'1111 celkem'!GA20-'1111 celkem'!GA19</f>
        <v>0</v>
      </c>
      <c r="GB19" s="6">
        <f>'1111 celkem'!GB20-'1111 celkem'!GB19</f>
        <v>22549</v>
      </c>
      <c r="GC19" s="6">
        <f>'1111 celkem'!GC20-'1111 celkem'!GC19</f>
        <v>6827</v>
      </c>
      <c r="GD19" s="6">
        <f>'1111 celkem'!GD20-'1111 celkem'!GD19</f>
        <v>15722</v>
      </c>
      <c r="GE19" s="6">
        <f>'1111 celkem'!GE20-'1111 celkem'!GE19</f>
        <v>4955</v>
      </c>
      <c r="GF19" s="6">
        <f>'1111 celkem'!GF20-'1111 celkem'!GF19</f>
        <v>10767</v>
      </c>
      <c r="GG19" s="7">
        <f>'1111 celkem'!GG20-'1111 celkem'!GG19</f>
        <v>2961609000</v>
      </c>
      <c r="GH19" s="7">
        <f>'1111 celkem'!GH20-'1111 celkem'!GH19</f>
        <v>251.64699907542672</v>
      </c>
      <c r="GI19" s="7">
        <f>'1111 celkem'!GI20-'1111 celkem'!GI19</f>
        <v>4823336.3999999762</v>
      </c>
      <c r="GJ19" s="8">
        <f>'1111 celkem'!GJ20-'1111 celkem'!GJ19</f>
        <v>583548309.13999939</v>
      </c>
      <c r="GK19" s="8">
        <f>'1111 celkem'!GK20-'1111 celkem'!GK19</f>
        <v>-71691005.849999905</v>
      </c>
      <c r="GL19" s="7">
        <f>'1111 celkem'!GL20-'1111 celkem'!GL19</f>
        <v>3761571.9000000954</v>
      </c>
      <c r="GM19" s="8">
        <f>'1111 celkem'!GM20-'1111 celkem'!GM19</f>
        <v>511857303.29000092</v>
      </c>
      <c r="GN19" s="7">
        <f>'1111 celkem'!GN20-'1111 celkem'!GN19</f>
        <v>44414671.342300057</v>
      </c>
      <c r="GO19" s="6">
        <f>'1111 celkem'!GO20-'1111 celkem'!GO19</f>
        <v>0</v>
      </c>
      <c r="GP19" s="6">
        <f>'1111 celkem'!GP20-'1111 celkem'!GP19</f>
        <v>0</v>
      </c>
      <c r="GQ19" s="6">
        <f>'1111 celkem'!GQ20-'1111 celkem'!GQ19</f>
        <v>0</v>
      </c>
      <c r="GR19" s="6">
        <f>'1111 celkem'!GR20-'1111 celkem'!GR19</f>
        <v>0</v>
      </c>
      <c r="GS19" s="6">
        <f>'1111 celkem'!GS20-'1111 celkem'!GS19</f>
        <v>0</v>
      </c>
      <c r="GT19" s="7">
        <f>'1111 celkem'!GT20-'1111 celkem'!GT19</f>
        <v>0</v>
      </c>
      <c r="GU19" s="7">
        <f>'1111 celkem'!GU20-'1111 celkem'!GU19</f>
        <v>0</v>
      </c>
      <c r="GV19" s="7">
        <f>'1111 celkem'!GV20-'1111 celkem'!GV19</f>
        <v>0</v>
      </c>
      <c r="GW19" s="8">
        <f>'1111 celkem'!GW20-'1111 celkem'!GW19</f>
        <v>0</v>
      </c>
      <c r="GX19" s="8">
        <f>'1111 celkem'!GX20-'1111 celkem'!GX19</f>
        <v>0</v>
      </c>
      <c r="GY19" s="7">
        <f>'1111 celkem'!GY20-'1111 celkem'!GY19</f>
        <v>0</v>
      </c>
      <c r="GZ19" s="8">
        <f>'1111 celkem'!GZ20-'1111 celkem'!GZ19</f>
        <v>0</v>
      </c>
      <c r="HA19" s="7">
        <f>'1111 celkem'!HA20-'1111 celkem'!HA19</f>
        <v>0</v>
      </c>
      <c r="HB19" s="6">
        <f t="shared" si="0"/>
        <v>0</v>
      </c>
      <c r="HC19" s="6">
        <f t="shared" si="1"/>
        <v>0</v>
      </c>
      <c r="HD19" s="6">
        <f t="shared" si="2"/>
        <v>0</v>
      </c>
      <c r="HE19" s="6">
        <f t="shared" si="3"/>
        <v>0</v>
      </c>
      <c r="HF19" s="6">
        <f t="shared" si="4"/>
        <v>0</v>
      </c>
      <c r="HG19" s="7">
        <f t="shared" si="5"/>
        <v>0</v>
      </c>
      <c r="HH19" s="7">
        <f t="shared" si="6"/>
        <v>967.20368542571669</v>
      </c>
      <c r="HI19" s="7">
        <f t="shared" si="7"/>
        <v>2.2351741790771484E-8</v>
      </c>
      <c r="HJ19" s="8">
        <f t="shared" si="8"/>
        <v>-9.5367431640625E-7</v>
      </c>
      <c r="HK19" s="8">
        <f t="shared" si="9"/>
        <v>0</v>
      </c>
      <c r="HL19" s="7">
        <f t="shared" si="10"/>
        <v>-4.9173831939697266E-7</v>
      </c>
      <c r="HM19" s="8">
        <f t="shared" si="11"/>
        <v>-2.86102294921875E-6</v>
      </c>
      <c r="HN19" s="7">
        <f t="shared" si="12"/>
        <v>-2.9802322387695313E-8</v>
      </c>
    </row>
    <row r="20" spans="1:222" x14ac:dyDescent="0.2">
      <c r="A20" s="1" t="s">
        <v>3</v>
      </c>
      <c r="B20" s="6">
        <f>'1111 celkem'!B21-'1111 celkem'!B20</f>
        <v>0</v>
      </c>
      <c r="C20" s="6">
        <f>'1111 celkem'!C21-'1111 celkem'!C20</f>
        <v>0</v>
      </c>
      <c r="D20" s="6">
        <f>'1111 celkem'!D21-'1111 celkem'!D20</f>
        <v>0</v>
      </c>
      <c r="E20" s="6">
        <f>'1111 celkem'!E21-'1111 celkem'!E20</f>
        <v>0</v>
      </c>
      <c r="F20" s="6">
        <f>'1111 celkem'!F21-'1111 celkem'!F20</f>
        <v>0</v>
      </c>
      <c r="G20" s="7">
        <f>'1111 celkem'!G21-'1111 celkem'!G20</f>
        <v>0</v>
      </c>
      <c r="H20" s="7">
        <f>'1111 celkem'!H21-'1111 celkem'!H20</f>
        <v>0</v>
      </c>
      <c r="I20" s="7">
        <f>'1111 celkem'!I21-'1111 celkem'!I20</f>
        <v>0</v>
      </c>
      <c r="J20" s="8">
        <f>'1111 celkem'!J21-'1111 celkem'!J20</f>
        <v>0</v>
      </c>
      <c r="K20" s="8">
        <f>'1111 celkem'!K21-'1111 celkem'!K20</f>
        <v>0</v>
      </c>
      <c r="L20" s="7">
        <f>'1111 celkem'!L21-'1111 celkem'!L20</f>
        <v>0</v>
      </c>
      <c r="M20" s="8">
        <f>'1111 celkem'!M21-'1111 celkem'!M20</f>
        <v>0</v>
      </c>
      <c r="N20" s="7">
        <f>'1111 celkem'!N21-'1111 celkem'!N20</f>
        <v>0</v>
      </c>
      <c r="O20" s="6">
        <f>'1111 celkem'!O21-'1111 celkem'!O20</f>
        <v>0</v>
      </c>
      <c r="P20" s="6">
        <f>'1111 celkem'!P21-'1111 celkem'!P20</f>
        <v>0</v>
      </c>
      <c r="Q20" s="6">
        <f>'1111 celkem'!Q21-'1111 celkem'!Q20</f>
        <v>0</v>
      </c>
      <c r="R20" s="6">
        <f>'1111 celkem'!R21-'1111 celkem'!R20</f>
        <v>0</v>
      </c>
      <c r="S20" s="6">
        <f>'1111 celkem'!S21-'1111 celkem'!S20</f>
        <v>0</v>
      </c>
      <c r="T20" s="7">
        <f>'1111 celkem'!T21-'1111 celkem'!T20</f>
        <v>0</v>
      </c>
      <c r="U20" s="7">
        <f>'1111 celkem'!U21-'1111 celkem'!U20</f>
        <v>0</v>
      </c>
      <c r="V20" s="7">
        <f>'1111 celkem'!V21-'1111 celkem'!V20</f>
        <v>0</v>
      </c>
      <c r="W20" s="8">
        <f>'1111 celkem'!W21-'1111 celkem'!W20</f>
        <v>0</v>
      </c>
      <c r="X20" s="8">
        <f>'1111 celkem'!X21-'1111 celkem'!X20</f>
        <v>0</v>
      </c>
      <c r="Y20" s="7">
        <f>'1111 celkem'!Y21-'1111 celkem'!Y20</f>
        <v>0</v>
      </c>
      <c r="Z20" s="8">
        <f>'1111 celkem'!Z21-'1111 celkem'!Z20</f>
        <v>0</v>
      </c>
      <c r="AA20" s="7">
        <f>'1111 celkem'!AA21-'1111 celkem'!AA20</f>
        <v>0</v>
      </c>
      <c r="AB20" s="6">
        <f>'1111 celkem'!AB21-'1111 celkem'!AB20</f>
        <v>0</v>
      </c>
      <c r="AC20" s="6">
        <f>'1111 celkem'!AC21-'1111 celkem'!AC20</f>
        <v>0</v>
      </c>
      <c r="AD20" s="6">
        <f>'1111 celkem'!AD21-'1111 celkem'!AD20</f>
        <v>0</v>
      </c>
      <c r="AE20" s="6">
        <f>'1111 celkem'!AE21-'1111 celkem'!AE20</f>
        <v>0</v>
      </c>
      <c r="AF20" s="6">
        <f>'1111 celkem'!AF21-'1111 celkem'!AF20</f>
        <v>0</v>
      </c>
      <c r="AG20" s="7">
        <f>'1111 celkem'!AG21-'1111 celkem'!AG20</f>
        <v>0</v>
      </c>
      <c r="AH20" s="7">
        <f>'1111 celkem'!AH21-'1111 celkem'!AH20</f>
        <v>0</v>
      </c>
      <c r="AI20" s="7">
        <f>'1111 celkem'!AI21-'1111 celkem'!AI20</f>
        <v>0</v>
      </c>
      <c r="AJ20" s="8">
        <f>'1111 celkem'!AJ21-'1111 celkem'!AJ20</f>
        <v>0</v>
      </c>
      <c r="AK20" s="8">
        <f>'1111 celkem'!AK21-'1111 celkem'!AK20</f>
        <v>0</v>
      </c>
      <c r="AL20" s="7">
        <f>'1111 celkem'!AL21-'1111 celkem'!AL20</f>
        <v>0</v>
      </c>
      <c r="AM20" s="8">
        <f>'1111 celkem'!AM21-'1111 celkem'!AM20</f>
        <v>0</v>
      </c>
      <c r="AN20" s="7">
        <f>'1111 celkem'!AN21-'1111 celkem'!AN20</f>
        <v>0</v>
      </c>
      <c r="AO20" s="6">
        <f>'1111 celkem'!AO21-'1111 celkem'!AO20</f>
        <v>0</v>
      </c>
      <c r="AP20" s="6">
        <f>'1111 celkem'!AP21-'1111 celkem'!AP20</f>
        <v>0</v>
      </c>
      <c r="AQ20" s="6">
        <f>'1111 celkem'!AQ21-'1111 celkem'!AQ20</f>
        <v>0</v>
      </c>
      <c r="AR20" s="6">
        <f>'1111 celkem'!AR21-'1111 celkem'!AR20</f>
        <v>0</v>
      </c>
      <c r="AS20" s="6">
        <f>'1111 celkem'!AS21-'1111 celkem'!AS20</f>
        <v>0</v>
      </c>
      <c r="AT20" s="7">
        <f>'1111 celkem'!AT21-'1111 celkem'!AT20</f>
        <v>0</v>
      </c>
      <c r="AU20" s="7">
        <f>'1111 celkem'!AU21-'1111 celkem'!AU20</f>
        <v>0</v>
      </c>
      <c r="AV20" s="7">
        <f>'1111 celkem'!AV21-'1111 celkem'!AV20</f>
        <v>0</v>
      </c>
      <c r="AW20" s="8">
        <f>'1111 celkem'!AW21-'1111 celkem'!AW20</f>
        <v>0</v>
      </c>
      <c r="AX20" s="8">
        <f>'1111 celkem'!AX21-'1111 celkem'!AX20</f>
        <v>0</v>
      </c>
      <c r="AY20" s="7">
        <f>'1111 celkem'!AY21-'1111 celkem'!AY20</f>
        <v>0</v>
      </c>
      <c r="AZ20" s="8">
        <f>'1111 celkem'!AZ21-'1111 celkem'!AZ20</f>
        <v>0</v>
      </c>
      <c r="BA20" s="7">
        <f>'1111 celkem'!BA21-'1111 celkem'!BA20</f>
        <v>0</v>
      </c>
      <c r="BB20" s="6">
        <f>'1111 celkem'!BB21-'1111 celkem'!BB20</f>
        <v>0</v>
      </c>
      <c r="BC20" s="6">
        <f>'1111 celkem'!BC21-'1111 celkem'!BC20</f>
        <v>0</v>
      </c>
      <c r="BD20" s="6">
        <f>'1111 celkem'!BD21-'1111 celkem'!BD20</f>
        <v>0</v>
      </c>
      <c r="BE20" s="6">
        <f>'1111 celkem'!BE21-'1111 celkem'!BE20</f>
        <v>0</v>
      </c>
      <c r="BF20" s="6">
        <f>'1111 celkem'!BF21-'1111 celkem'!BF20</f>
        <v>0</v>
      </c>
      <c r="BG20" s="7">
        <f>'1111 celkem'!BG21-'1111 celkem'!BG20</f>
        <v>0</v>
      </c>
      <c r="BH20" s="7">
        <f>'1111 celkem'!BH21-'1111 celkem'!BH20</f>
        <v>0</v>
      </c>
      <c r="BI20" s="7">
        <f>'1111 celkem'!BI21-'1111 celkem'!BI20</f>
        <v>0</v>
      </c>
      <c r="BJ20" s="8">
        <f>'1111 celkem'!BJ21-'1111 celkem'!BJ20</f>
        <v>0</v>
      </c>
      <c r="BK20" s="8">
        <f>'1111 celkem'!BK21-'1111 celkem'!BK20</f>
        <v>0</v>
      </c>
      <c r="BL20" s="7">
        <f>'1111 celkem'!BL21-'1111 celkem'!BL20</f>
        <v>0</v>
      </c>
      <c r="BM20" s="8">
        <f>'1111 celkem'!BM21-'1111 celkem'!BM20</f>
        <v>0</v>
      </c>
      <c r="BN20" s="7">
        <f>'1111 celkem'!BN21-'1111 celkem'!BN20</f>
        <v>0</v>
      </c>
      <c r="BO20" s="6">
        <f>'1111 celkem'!BO21-'1111 celkem'!BO20</f>
        <v>0</v>
      </c>
      <c r="BP20" s="6">
        <f>'1111 celkem'!BP21-'1111 celkem'!BP20</f>
        <v>0</v>
      </c>
      <c r="BQ20" s="6">
        <f>'1111 celkem'!BQ21-'1111 celkem'!BQ20</f>
        <v>0</v>
      </c>
      <c r="BR20" s="6">
        <f>'1111 celkem'!BR21-'1111 celkem'!BR20</f>
        <v>0</v>
      </c>
      <c r="BS20" s="6">
        <f>'1111 celkem'!BS21-'1111 celkem'!BS20</f>
        <v>0</v>
      </c>
      <c r="BT20" s="7">
        <f>'1111 celkem'!BT21-'1111 celkem'!BT20</f>
        <v>0</v>
      </c>
      <c r="BU20" s="7">
        <f>'1111 celkem'!BU21-'1111 celkem'!BU20</f>
        <v>0</v>
      </c>
      <c r="BV20" s="7">
        <f>'1111 celkem'!BV21-'1111 celkem'!BV20</f>
        <v>0</v>
      </c>
      <c r="BW20" s="8">
        <f>'1111 celkem'!BW21-'1111 celkem'!BW20</f>
        <v>0</v>
      </c>
      <c r="BX20" s="8">
        <f>'1111 celkem'!BX21-'1111 celkem'!BX20</f>
        <v>0</v>
      </c>
      <c r="BY20" s="7">
        <f>'1111 celkem'!BY21-'1111 celkem'!BY20</f>
        <v>0</v>
      </c>
      <c r="BZ20" s="8">
        <f>'1111 celkem'!BZ21-'1111 celkem'!BZ20</f>
        <v>0</v>
      </c>
      <c r="CA20" s="7">
        <f>'1111 celkem'!CA21-'1111 celkem'!CA20</f>
        <v>0</v>
      </c>
      <c r="CB20" s="6">
        <f>'1111 celkem'!CB21-'1111 celkem'!CB20</f>
        <v>0</v>
      </c>
      <c r="CC20" s="6">
        <f>'1111 celkem'!CC21-'1111 celkem'!CC20</f>
        <v>0</v>
      </c>
      <c r="CD20" s="6">
        <f>'1111 celkem'!CD21-'1111 celkem'!CD20</f>
        <v>0</v>
      </c>
      <c r="CE20" s="6">
        <f>'1111 celkem'!CE21-'1111 celkem'!CE20</f>
        <v>0</v>
      </c>
      <c r="CF20" s="6">
        <f>'1111 celkem'!CF21-'1111 celkem'!CF20</f>
        <v>0</v>
      </c>
      <c r="CG20" s="7">
        <f>'1111 celkem'!CG21-'1111 celkem'!CG20</f>
        <v>0</v>
      </c>
      <c r="CH20" s="7">
        <f>'1111 celkem'!CH21-'1111 celkem'!CH20</f>
        <v>0</v>
      </c>
      <c r="CI20" s="7">
        <f>'1111 celkem'!CI21-'1111 celkem'!CI20</f>
        <v>0</v>
      </c>
      <c r="CJ20" s="8">
        <f>'1111 celkem'!CJ21-'1111 celkem'!CJ20</f>
        <v>0</v>
      </c>
      <c r="CK20" s="8">
        <f>'1111 celkem'!CK21-'1111 celkem'!CK20</f>
        <v>0</v>
      </c>
      <c r="CL20" s="7">
        <f>'1111 celkem'!CL21-'1111 celkem'!CL20</f>
        <v>0</v>
      </c>
      <c r="CM20" s="8">
        <f>'1111 celkem'!CM21-'1111 celkem'!CM20</f>
        <v>0</v>
      </c>
      <c r="CN20" s="7">
        <f>'1111 celkem'!CN21-'1111 celkem'!CN20</f>
        <v>0</v>
      </c>
      <c r="CO20" s="6">
        <f>'1111 celkem'!CO21-'1111 celkem'!CO20</f>
        <v>0</v>
      </c>
      <c r="CP20" s="6">
        <f>'1111 celkem'!CP21-'1111 celkem'!CP20</f>
        <v>0</v>
      </c>
      <c r="CQ20" s="6">
        <f>'1111 celkem'!CQ21-'1111 celkem'!CQ20</f>
        <v>0</v>
      </c>
      <c r="CR20" s="6">
        <f>'1111 celkem'!CR21-'1111 celkem'!CR20</f>
        <v>0</v>
      </c>
      <c r="CS20" s="6">
        <f>'1111 celkem'!CS21-'1111 celkem'!CS20</f>
        <v>0</v>
      </c>
      <c r="CT20" s="7">
        <f>'1111 celkem'!CT21-'1111 celkem'!CT20</f>
        <v>0</v>
      </c>
      <c r="CU20" s="7">
        <f>'1111 celkem'!CU21-'1111 celkem'!CU20</f>
        <v>0</v>
      </c>
      <c r="CV20" s="7">
        <f>'1111 celkem'!CV21-'1111 celkem'!CV20</f>
        <v>0</v>
      </c>
      <c r="CW20" s="8">
        <f>'1111 celkem'!CW21-'1111 celkem'!CW20</f>
        <v>0</v>
      </c>
      <c r="CX20" s="8">
        <f>'1111 celkem'!CX21-'1111 celkem'!CX20</f>
        <v>0</v>
      </c>
      <c r="CY20" s="7">
        <f>'1111 celkem'!CY21-'1111 celkem'!CY20</f>
        <v>0</v>
      </c>
      <c r="CZ20" s="8">
        <f>'1111 celkem'!CZ21-'1111 celkem'!CZ20</f>
        <v>0</v>
      </c>
      <c r="DA20" s="7">
        <f>'1111 celkem'!DA21-'1111 celkem'!DA20</f>
        <v>0</v>
      </c>
      <c r="DB20" s="6">
        <f>'1111 celkem'!DB21-'1111 celkem'!DB20</f>
        <v>0</v>
      </c>
      <c r="DC20" s="6">
        <f>'1111 celkem'!DC21-'1111 celkem'!DC20</f>
        <v>0</v>
      </c>
      <c r="DD20" s="6">
        <f>'1111 celkem'!DD21-'1111 celkem'!DD20</f>
        <v>0</v>
      </c>
      <c r="DE20" s="6">
        <f>'1111 celkem'!DE21-'1111 celkem'!DE20</f>
        <v>0</v>
      </c>
      <c r="DF20" s="6">
        <f>'1111 celkem'!DF21-'1111 celkem'!DF20</f>
        <v>0</v>
      </c>
      <c r="DG20" s="7">
        <f>'1111 celkem'!DG21-'1111 celkem'!DG20</f>
        <v>0</v>
      </c>
      <c r="DH20" s="7">
        <f>'1111 celkem'!DH21-'1111 celkem'!DH20</f>
        <v>0</v>
      </c>
      <c r="DI20" s="7">
        <f>'1111 celkem'!DI21-'1111 celkem'!DI20</f>
        <v>0</v>
      </c>
      <c r="DJ20" s="8">
        <f>'1111 celkem'!DJ21-'1111 celkem'!DJ20</f>
        <v>0</v>
      </c>
      <c r="DK20" s="8">
        <f>'1111 celkem'!DK21-'1111 celkem'!DK20</f>
        <v>0</v>
      </c>
      <c r="DL20" s="7">
        <f>'1111 celkem'!DL21-'1111 celkem'!DL20</f>
        <v>0</v>
      </c>
      <c r="DM20" s="8">
        <f>'1111 celkem'!DM21-'1111 celkem'!DM20</f>
        <v>0</v>
      </c>
      <c r="DN20" s="7">
        <f>'1111 celkem'!DN21-'1111 celkem'!DN20</f>
        <v>0</v>
      </c>
      <c r="DO20" s="6">
        <f>'1111 celkem'!DO21-'1111 celkem'!DO20</f>
        <v>21572</v>
      </c>
      <c r="DP20" s="6">
        <f>'1111 celkem'!DP21-'1111 celkem'!DP20</f>
        <v>1634</v>
      </c>
      <c r="DQ20" s="6">
        <f>'1111 celkem'!DQ21-'1111 celkem'!DQ20</f>
        <v>19938</v>
      </c>
      <c r="DR20" s="6">
        <f>'1111 celkem'!DR21-'1111 celkem'!DR20</f>
        <v>8514</v>
      </c>
      <c r="DS20" s="6">
        <f>'1111 celkem'!DS21-'1111 celkem'!DS20</f>
        <v>11424</v>
      </c>
      <c r="DT20" s="7">
        <f>'1111 celkem'!DT21-'1111 celkem'!DT20</f>
        <v>2425244000</v>
      </c>
      <c r="DU20" s="7">
        <f>'1111 celkem'!DU21-'1111 celkem'!DU20</f>
        <v>489.0115158931294</v>
      </c>
      <c r="DV20" s="7">
        <f>'1111 celkem'!DV21-'1111 celkem'!DV20</f>
        <v>3973230.6999999955</v>
      </c>
      <c r="DW20" s="8">
        <f>'1111 celkem'!DW21-'1111 celkem'!DW20</f>
        <v>686397371.93000221</v>
      </c>
      <c r="DX20" s="8">
        <f>'1111 celkem'!DX21-'1111 celkem'!DX20</f>
        <v>794072275</v>
      </c>
      <c r="DY20" s="7">
        <f>'1111 celkem'!DY21-'1111 celkem'!DY20</f>
        <v>88660.100000023842</v>
      </c>
      <c r="DZ20" s="8">
        <f>'1111 celkem'!DZ21-'1111 celkem'!DZ20</f>
        <v>1480469646.9300003</v>
      </c>
      <c r="EA20" s="7">
        <f>'1111 celkem'!EA21-'1111 celkem'!EA20</f>
        <v>49180564.209999986</v>
      </c>
      <c r="EB20" s="6">
        <f>'1111 celkem'!EB21-'1111 celkem'!EB20</f>
        <v>0</v>
      </c>
      <c r="EC20" s="6">
        <f>'1111 celkem'!EC21-'1111 celkem'!EC20</f>
        <v>0</v>
      </c>
      <c r="ED20" s="6">
        <f>'1111 celkem'!ED21-'1111 celkem'!ED20</f>
        <v>0</v>
      </c>
      <c r="EE20" s="6">
        <f>'1111 celkem'!EE21-'1111 celkem'!EE20</f>
        <v>0</v>
      </c>
      <c r="EF20" s="6">
        <f>'1111 celkem'!EF21-'1111 celkem'!EF20</f>
        <v>0</v>
      </c>
      <c r="EG20" s="7">
        <f>'1111 celkem'!EG21-'1111 celkem'!EG20</f>
        <v>0</v>
      </c>
      <c r="EH20" s="7">
        <f>'1111 celkem'!EH21-'1111 celkem'!EH20</f>
        <v>0</v>
      </c>
      <c r="EI20" s="7">
        <f>'1111 celkem'!EI21-'1111 celkem'!EI20</f>
        <v>0</v>
      </c>
      <c r="EJ20" s="8">
        <f>'1111 celkem'!EJ21-'1111 celkem'!EJ20</f>
        <v>0</v>
      </c>
      <c r="EK20" s="8">
        <f>'1111 celkem'!EK21-'1111 celkem'!EK20</f>
        <v>0</v>
      </c>
      <c r="EL20" s="7">
        <f>'1111 celkem'!EL21-'1111 celkem'!EL20</f>
        <v>0</v>
      </c>
      <c r="EM20" s="8">
        <f>'1111 celkem'!EM21-'1111 celkem'!EM20</f>
        <v>0</v>
      </c>
      <c r="EN20" s="7">
        <f>'1111 celkem'!EN21-'1111 celkem'!EN20</f>
        <v>0</v>
      </c>
      <c r="EO20" s="6">
        <f>'1111 celkem'!EO21-'1111 celkem'!EO20</f>
        <v>0</v>
      </c>
      <c r="EP20" s="6">
        <f>'1111 celkem'!EP21-'1111 celkem'!EP20</f>
        <v>0</v>
      </c>
      <c r="EQ20" s="6">
        <f>'1111 celkem'!EQ21-'1111 celkem'!EQ20</f>
        <v>0</v>
      </c>
      <c r="ER20" s="6">
        <f>'1111 celkem'!ER21-'1111 celkem'!ER20</f>
        <v>0</v>
      </c>
      <c r="ES20" s="6">
        <f>'1111 celkem'!ES21-'1111 celkem'!ES20</f>
        <v>0</v>
      </c>
      <c r="ET20" s="7">
        <f>'1111 celkem'!ET21-'1111 celkem'!ET20</f>
        <v>0</v>
      </c>
      <c r="EU20" s="7">
        <f>'1111 celkem'!EU21-'1111 celkem'!EU20</f>
        <v>0</v>
      </c>
      <c r="EV20" s="7">
        <f>'1111 celkem'!EV21-'1111 celkem'!EV20</f>
        <v>0</v>
      </c>
      <c r="EW20" s="8">
        <f>'1111 celkem'!EW21-'1111 celkem'!EW20</f>
        <v>0</v>
      </c>
      <c r="EX20" s="8">
        <f>'1111 celkem'!EX21-'1111 celkem'!EX20</f>
        <v>0</v>
      </c>
      <c r="EY20" s="7">
        <f>'1111 celkem'!EY21-'1111 celkem'!EY20</f>
        <v>0</v>
      </c>
      <c r="EZ20" s="8">
        <f>'1111 celkem'!EZ21-'1111 celkem'!EZ20</f>
        <v>0</v>
      </c>
      <c r="FA20" s="7">
        <f>'1111 celkem'!FA21-'1111 celkem'!FA20</f>
        <v>0</v>
      </c>
      <c r="FB20" s="6">
        <f>'1111 celkem'!FB21-'1111 celkem'!FB20</f>
        <v>0</v>
      </c>
      <c r="FC20" s="6">
        <f>'1111 celkem'!FC21-'1111 celkem'!FC20</f>
        <v>6168</v>
      </c>
      <c r="FD20" s="6">
        <f>'1111 celkem'!FD21-'1111 celkem'!FD20</f>
        <v>-6168</v>
      </c>
      <c r="FE20" s="6">
        <f>'1111 celkem'!FE21-'1111 celkem'!FE20</f>
        <v>-3837</v>
      </c>
      <c r="FF20" s="6">
        <f>'1111 celkem'!FF21-'1111 celkem'!FF20</f>
        <v>-2331</v>
      </c>
      <c r="FG20" s="7">
        <f>'1111 celkem'!FG21-'1111 celkem'!FG20</f>
        <v>221078000</v>
      </c>
      <c r="FH20" s="7">
        <f>'1111 celkem'!FH21-'1111 celkem'!FH20</f>
        <v>264.23970635517617</v>
      </c>
      <c r="FI20" s="7">
        <f>'1111 celkem'!FI21-'1111 celkem'!FI20</f>
        <v>21054.699999988079</v>
      </c>
      <c r="FJ20" s="8">
        <f>'1111 celkem'!FJ21-'1111 celkem'!FJ20</f>
        <v>-41254685.729999542</v>
      </c>
      <c r="FK20" s="8">
        <f>'1111 celkem'!FK21-'1111 celkem'!FK20</f>
        <v>1218729637.5999999</v>
      </c>
      <c r="FL20" s="7">
        <f>'1111 celkem'!FL21-'1111 celkem'!FL20</f>
        <v>5321499.7000017166</v>
      </c>
      <c r="FM20" s="8">
        <f>'1111 celkem'!FM21-'1111 celkem'!FM20</f>
        <v>1177474951.8699951</v>
      </c>
      <c r="FN20" s="7">
        <f>'1111 celkem'!FN21-'1111 celkem'!FN20</f>
        <v>177735585.78829998</v>
      </c>
      <c r="FO20" s="6">
        <f>'1111 celkem'!FO21-'1111 celkem'!FO20</f>
        <v>0</v>
      </c>
      <c r="FP20" s="6">
        <f>'1111 celkem'!FP21-'1111 celkem'!FP20</f>
        <v>0</v>
      </c>
      <c r="FQ20" s="6">
        <f>'1111 celkem'!FQ21-'1111 celkem'!FQ20</f>
        <v>0</v>
      </c>
      <c r="FR20" s="6">
        <f>'1111 celkem'!FR21-'1111 celkem'!FR20</f>
        <v>0</v>
      </c>
      <c r="FS20" s="6">
        <f>'1111 celkem'!FS21-'1111 celkem'!FS20</f>
        <v>0</v>
      </c>
      <c r="FT20" s="7">
        <f>'1111 celkem'!FT21-'1111 celkem'!FT20</f>
        <v>0</v>
      </c>
      <c r="FU20" s="7">
        <f>'1111 celkem'!FU21-'1111 celkem'!FU20</f>
        <v>0</v>
      </c>
      <c r="FV20" s="7">
        <f>'1111 celkem'!FV21-'1111 celkem'!FV20</f>
        <v>0</v>
      </c>
      <c r="FW20" s="8">
        <f>'1111 celkem'!FW21-'1111 celkem'!FW20</f>
        <v>0</v>
      </c>
      <c r="FX20" s="8">
        <f>'1111 celkem'!FX21-'1111 celkem'!FX20</f>
        <v>0</v>
      </c>
      <c r="FY20" s="7">
        <f>'1111 celkem'!FY21-'1111 celkem'!FY20</f>
        <v>0</v>
      </c>
      <c r="FZ20" s="8">
        <f>'1111 celkem'!FZ21-'1111 celkem'!FZ20</f>
        <v>0</v>
      </c>
      <c r="GA20" s="7">
        <f>'1111 celkem'!GA21-'1111 celkem'!GA20</f>
        <v>0</v>
      </c>
      <c r="GB20" s="6">
        <f>'1111 celkem'!GB21-'1111 celkem'!GB20</f>
        <v>21572</v>
      </c>
      <c r="GC20" s="6">
        <f>'1111 celkem'!GC21-'1111 celkem'!GC20</f>
        <v>7802</v>
      </c>
      <c r="GD20" s="6">
        <f>'1111 celkem'!GD21-'1111 celkem'!GD20</f>
        <v>13770</v>
      </c>
      <c r="GE20" s="6">
        <f>'1111 celkem'!GE21-'1111 celkem'!GE20</f>
        <v>4677</v>
      </c>
      <c r="GF20" s="6">
        <f>'1111 celkem'!GF21-'1111 celkem'!GF20</f>
        <v>9093</v>
      </c>
      <c r="GG20" s="7">
        <f>'1111 celkem'!GG21-'1111 celkem'!GG20</f>
        <v>2646322000</v>
      </c>
      <c r="GH20" s="7">
        <f>'1111 celkem'!GH21-'1111 celkem'!GH20</f>
        <v>95.809783515622257</v>
      </c>
      <c r="GI20" s="7">
        <f>'1111 celkem'!GI21-'1111 celkem'!GI20</f>
        <v>3994285.400000006</v>
      </c>
      <c r="GJ20" s="8">
        <f>'1111 celkem'!GJ21-'1111 celkem'!GJ20</f>
        <v>645142686.20000076</v>
      </c>
      <c r="GK20" s="8">
        <f>'1111 celkem'!GK21-'1111 celkem'!GK20</f>
        <v>2012801912.6000004</v>
      </c>
      <c r="GL20" s="7">
        <f>'1111 celkem'!GL21-'1111 celkem'!GL20</f>
        <v>5410159.8000001907</v>
      </c>
      <c r="GM20" s="8">
        <f>'1111 celkem'!GM21-'1111 celkem'!GM20</f>
        <v>2657944598.7999992</v>
      </c>
      <c r="GN20" s="7">
        <f>'1111 celkem'!GN21-'1111 celkem'!GN20</f>
        <v>226916149.99829984</v>
      </c>
      <c r="GO20" s="6">
        <f>'1111 celkem'!GO21-'1111 celkem'!GO20</f>
        <v>0</v>
      </c>
      <c r="GP20" s="6">
        <f>'1111 celkem'!GP21-'1111 celkem'!GP20</f>
        <v>0</v>
      </c>
      <c r="GQ20" s="6">
        <f>'1111 celkem'!GQ21-'1111 celkem'!GQ20</f>
        <v>0</v>
      </c>
      <c r="GR20" s="6">
        <f>'1111 celkem'!GR21-'1111 celkem'!GR20</f>
        <v>0</v>
      </c>
      <c r="GS20" s="6">
        <f>'1111 celkem'!GS21-'1111 celkem'!GS20</f>
        <v>0</v>
      </c>
      <c r="GT20" s="7">
        <f>'1111 celkem'!GT21-'1111 celkem'!GT20</f>
        <v>0</v>
      </c>
      <c r="GU20" s="7">
        <f>'1111 celkem'!GU21-'1111 celkem'!GU20</f>
        <v>0</v>
      </c>
      <c r="GV20" s="7">
        <f>'1111 celkem'!GV21-'1111 celkem'!GV20</f>
        <v>0</v>
      </c>
      <c r="GW20" s="8">
        <f>'1111 celkem'!GW21-'1111 celkem'!GW20</f>
        <v>0</v>
      </c>
      <c r="GX20" s="8">
        <f>'1111 celkem'!GX21-'1111 celkem'!GX20</f>
        <v>0</v>
      </c>
      <c r="GY20" s="7">
        <f>'1111 celkem'!GY21-'1111 celkem'!GY20</f>
        <v>0</v>
      </c>
      <c r="GZ20" s="8">
        <f>'1111 celkem'!GZ21-'1111 celkem'!GZ20</f>
        <v>0</v>
      </c>
      <c r="HA20" s="7">
        <f>'1111 celkem'!HA21-'1111 celkem'!HA20</f>
        <v>0</v>
      </c>
      <c r="HB20" s="6">
        <f t="shared" si="0"/>
        <v>0</v>
      </c>
      <c r="HC20" s="6">
        <f t="shared" si="1"/>
        <v>0</v>
      </c>
      <c r="HD20" s="6">
        <f t="shared" si="2"/>
        <v>0</v>
      </c>
      <c r="HE20" s="6">
        <f t="shared" si="3"/>
        <v>0</v>
      </c>
      <c r="HF20" s="6">
        <f t="shared" si="4"/>
        <v>0</v>
      </c>
      <c r="HG20" s="7">
        <f t="shared" si="5"/>
        <v>0</v>
      </c>
      <c r="HH20" s="7">
        <f t="shared" si="6"/>
        <v>657.44143873268331</v>
      </c>
      <c r="HI20" s="7">
        <f t="shared" si="7"/>
        <v>-2.2351741790771484E-8</v>
      </c>
      <c r="HJ20" s="8">
        <f t="shared" si="8"/>
        <v>1.9073486328125E-6</v>
      </c>
      <c r="HK20" s="8">
        <f t="shared" si="9"/>
        <v>-4.76837158203125E-7</v>
      </c>
      <c r="HL20" s="7">
        <f t="shared" si="10"/>
        <v>1.5497207641601563E-6</v>
      </c>
      <c r="HM20" s="8">
        <f t="shared" si="11"/>
        <v>-3.814697265625E-6</v>
      </c>
      <c r="HN20" s="7">
        <f t="shared" si="12"/>
        <v>1.1920928955078125E-7</v>
      </c>
    </row>
    <row r="21" spans="1:222" x14ac:dyDescent="0.2">
      <c r="A21" s="1" t="s">
        <v>4</v>
      </c>
      <c r="B21" s="6">
        <f>'1111 celkem'!B22-'1111 celkem'!B21</f>
        <v>0</v>
      </c>
      <c r="C21" s="6">
        <f>'1111 celkem'!C22-'1111 celkem'!C21</f>
        <v>0</v>
      </c>
      <c r="D21" s="6">
        <f>'1111 celkem'!D22-'1111 celkem'!D21</f>
        <v>0</v>
      </c>
      <c r="E21" s="6">
        <f>'1111 celkem'!E22-'1111 celkem'!E21</f>
        <v>0</v>
      </c>
      <c r="F21" s="6">
        <f>'1111 celkem'!F22-'1111 celkem'!F21</f>
        <v>0</v>
      </c>
      <c r="G21" s="7">
        <f>'1111 celkem'!G22-'1111 celkem'!G21</f>
        <v>0</v>
      </c>
      <c r="H21" s="7">
        <f>'1111 celkem'!H22-'1111 celkem'!H21</f>
        <v>0</v>
      </c>
      <c r="I21" s="7">
        <f>'1111 celkem'!I22-'1111 celkem'!I21</f>
        <v>0</v>
      </c>
      <c r="J21" s="8">
        <f>'1111 celkem'!J22-'1111 celkem'!J21</f>
        <v>0</v>
      </c>
      <c r="K21" s="8">
        <f>'1111 celkem'!K22-'1111 celkem'!K21</f>
        <v>0</v>
      </c>
      <c r="L21" s="7">
        <f>'1111 celkem'!L22-'1111 celkem'!L21</f>
        <v>0</v>
      </c>
      <c r="M21" s="8">
        <f>'1111 celkem'!M22-'1111 celkem'!M21</f>
        <v>0</v>
      </c>
      <c r="N21" s="7">
        <f>'1111 celkem'!N22-'1111 celkem'!N21</f>
        <v>0</v>
      </c>
      <c r="O21" s="6">
        <f>'1111 celkem'!O22-'1111 celkem'!O21</f>
        <v>0</v>
      </c>
      <c r="P21" s="6">
        <f>'1111 celkem'!P22-'1111 celkem'!P21</f>
        <v>0</v>
      </c>
      <c r="Q21" s="6">
        <f>'1111 celkem'!Q22-'1111 celkem'!Q21</f>
        <v>0</v>
      </c>
      <c r="R21" s="6">
        <f>'1111 celkem'!R22-'1111 celkem'!R21</f>
        <v>0</v>
      </c>
      <c r="S21" s="6">
        <f>'1111 celkem'!S22-'1111 celkem'!S21</f>
        <v>0</v>
      </c>
      <c r="T21" s="7">
        <f>'1111 celkem'!T22-'1111 celkem'!T21</f>
        <v>0</v>
      </c>
      <c r="U21" s="7">
        <f>'1111 celkem'!U22-'1111 celkem'!U21</f>
        <v>0</v>
      </c>
      <c r="V21" s="7">
        <f>'1111 celkem'!V22-'1111 celkem'!V21</f>
        <v>0</v>
      </c>
      <c r="W21" s="8">
        <f>'1111 celkem'!W22-'1111 celkem'!W21</f>
        <v>0</v>
      </c>
      <c r="X21" s="8">
        <f>'1111 celkem'!X22-'1111 celkem'!X21</f>
        <v>0</v>
      </c>
      <c r="Y21" s="7">
        <f>'1111 celkem'!Y22-'1111 celkem'!Y21</f>
        <v>0</v>
      </c>
      <c r="Z21" s="8">
        <f>'1111 celkem'!Z22-'1111 celkem'!Z21</f>
        <v>0</v>
      </c>
      <c r="AA21" s="7">
        <f>'1111 celkem'!AA22-'1111 celkem'!AA21</f>
        <v>0</v>
      </c>
      <c r="AB21" s="6">
        <f>'1111 celkem'!AB22-'1111 celkem'!AB21</f>
        <v>0</v>
      </c>
      <c r="AC21" s="6">
        <f>'1111 celkem'!AC22-'1111 celkem'!AC21</f>
        <v>0</v>
      </c>
      <c r="AD21" s="6">
        <f>'1111 celkem'!AD22-'1111 celkem'!AD21</f>
        <v>0</v>
      </c>
      <c r="AE21" s="6">
        <f>'1111 celkem'!AE22-'1111 celkem'!AE21</f>
        <v>0</v>
      </c>
      <c r="AF21" s="6">
        <f>'1111 celkem'!AF22-'1111 celkem'!AF21</f>
        <v>0</v>
      </c>
      <c r="AG21" s="7">
        <f>'1111 celkem'!AG22-'1111 celkem'!AG21</f>
        <v>0</v>
      </c>
      <c r="AH21" s="7">
        <f>'1111 celkem'!AH22-'1111 celkem'!AH21</f>
        <v>0</v>
      </c>
      <c r="AI21" s="7">
        <f>'1111 celkem'!AI22-'1111 celkem'!AI21</f>
        <v>0</v>
      </c>
      <c r="AJ21" s="8">
        <f>'1111 celkem'!AJ22-'1111 celkem'!AJ21</f>
        <v>0</v>
      </c>
      <c r="AK21" s="8">
        <f>'1111 celkem'!AK22-'1111 celkem'!AK21</f>
        <v>0</v>
      </c>
      <c r="AL21" s="7">
        <f>'1111 celkem'!AL22-'1111 celkem'!AL21</f>
        <v>0</v>
      </c>
      <c r="AM21" s="8">
        <f>'1111 celkem'!AM22-'1111 celkem'!AM21</f>
        <v>0</v>
      </c>
      <c r="AN21" s="7">
        <f>'1111 celkem'!AN22-'1111 celkem'!AN21</f>
        <v>0</v>
      </c>
      <c r="AO21" s="6">
        <f>'1111 celkem'!AO22-'1111 celkem'!AO21</f>
        <v>0</v>
      </c>
      <c r="AP21" s="6">
        <f>'1111 celkem'!AP22-'1111 celkem'!AP21</f>
        <v>0</v>
      </c>
      <c r="AQ21" s="6">
        <f>'1111 celkem'!AQ22-'1111 celkem'!AQ21</f>
        <v>0</v>
      </c>
      <c r="AR21" s="6">
        <f>'1111 celkem'!AR22-'1111 celkem'!AR21</f>
        <v>0</v>
      </c>
      <c r="AS21" s="6">
        <f>'1111 celkem'!AS22-'1111 celkem'!AS21</f>
        <v>0</v>
      </c>
      <c r="AT21" s="7">
        <f>'1111 celkem'!AT22-'1111 celkem'!AT21</f>
        <v>0</v>
      </c>
      <c r="AU21" s="7">
        <f>'1111 celkem'!AU22-'1111 celkem'!AU21</f>
        <v>0</v>
      </c>
      <c r="AV21" s="7">
        <f>'1111 celkem'!AV22-'1111 celkem'!AV21</f>
        <v>0</v>
      </c>
      <c r="AW21" s="8">
        <f>'1111 celkem'!AW22-'1111 celkem'!AW21</f>
        <v>0</v>
      </c>
      <c r="AX21" s="8">
        <f>'1111 celkem'!AX22-'1111 celkem'!AX21</f>
        <v>0</v>
      </c>
      <c r="AY21" s="7">
        <f>'1111 celkem'!AY22-'1111 celkem'!AY21</f>
        <v>0</v>
      </c>
      <c r="AZ21" s="8">
        <f>'1111 celkem'!AZ22-'1111 celkem'!AZ21</f>
        <v>0</v>
      </c>
      <c r="BA21" s="7">
        <f>'1111 celkem'!BA22-'1111 celkem'!BA21</f>
        <v>0</v>
      </c>
      <c r="BB21" s="6">
        <f>'1111 celkem'!BB22-'1111 celkem'!BB21</f>
        <v>0</v>
      </c>
      <c r="BC21" s="6">
        <f>'1111 celkem'!BC22-'1111 celkem'!BC21</f>
        <v>0</v>
      </c>
      <c r="BD21" s="6">
        <f>'1111 celkem'!BD22-'1111 celkem'!BD21</f>
        <v>0</v>
      </c>
      <c r="BE21" s="6">
        <f>'1111 celkem'!BE22-'1111 celkem'!BE21</f>
        <v>0</v>
      </c>
      <c r="BF21" s="6">
        <f>'1111 celkem'!BF22-'1111 celkem'!BF21</f>
        <v>0</v>
      </c>
      <c r="BG21" s="7">
        <f>'1111 celkem'!BG22-'1111 celkem'!BG21</f>
        <v>0</v>
      </c>
      <c r="BH21" s="7">
        <f>'1111 celkem'!BH22-'1111 celkem'!BH21</f>
        <v>0</v>
      </c>
      <c r="BI21" s="7">
        <f>'1111 celkem'!BI22-'1111 celkem'!BI21</f>
        <v>0</v>
      </c>
      <c r="BJ21" s="8">
        <f>'1111 celkem'!BJ22-'1111 celkem'!BJ21</f>
        <v>0</v>
      </c>
      <c r="BK21" s="8">
        <f>'1111 celkem'!BK22-'1111 celkem'!BK21</f>
        <v>0</v>
      </c>
      <c r="BL21" s="7">
        <f>'1111 celkem'!BL22-'1111 celkem'!BL21</f>
        <v>0</v>
      </c>
      <c r="BM21" s="8">
        <f>'1111 celkem'!BM22-'1111 celkem'!BM21</f>
        <v>0</v>
      </c>
      <c r="BN21" s="7">
        <f>'1111 celkem'!BN22-'1111 celkem'!BN21</f>
        <v>0</v>
      </c>
      <c r="BO21" s="6">
        <f>'1111 celkem'!BO22-'1111 celkem'!BO21</f>
        <v>0</v>
      </c>
      <c r="BP21" s="6">
        <f>'1111 celkem'!BP22-'1111 celkem'!BP21</f>
        <v>0</v>
      </c>
      <c r="BQ21" s="6">
        <f>'1111 celkem'!BQ22-'1111 celkem'!BQ21</f>
        <v>0</v>
      </c>
      <c r="BR21" s="6">
        <f>'1111 celkem'!BR22-'1111 celkem'!BR21</f>
        <v>0</v>
      </c>
      <c r="BS21" s="6">
        <f>'1111 celkem'!BS22-'1111 celkem'!BS21</f>
        <v>0</v>
      </c>
      <c r="BT21" s="7">
        <f>'1111 celkem'!BT22-'1111 celkem'!BT21</f>
        <v>0</v>
      </c>
      <c r="BU21" s="7">
        <f>'1111 celkem'!BU22-'1111 celkem'!BU21</f>
        <v>0</v>
      </c>
      <c r="BV21" s="7">
        <f>'1111 celkem'!BV22-'1111 celkem'!BV21</f>
        <v>0</v>
      </c>
      <c r="BW21" s="8">
        <f>'1111 celkem'!BW22-'1111 celkem'!BW21</f>
        <v>0</v>
      </c>
      <c r="BX21" s="8">
        <f>'1111 celkem'!BX22-'1111 celkem'!BX21</f>
        <v>0</v>
      </c>
      <c r="BY21" s="7">
        <f>'1111 celkem'!BY22-'1111 celkem'!BY21</f>
        <v>0</v>
      </c>
      <c r="BZ21" s="8">
        <f>'1111 celkem'!BZ22-'1111 celkem'!BZ21</f>
        <v>0</v>
      </c>
      <c r="CA21" s="7">
        <f>'1111 celkem'!CA22-'1111 celkem'!CA21</f>
        <v>0</v>
      </c>
      <c r="CB21" s="6">
        <f>'1111 celkem'!CB22-'1111 celkem'!CB21</f>
        <v>0</v>
      </c>
      <c r="CC21" s="6">
        <f>'1111 celkem'!CC22-'1111 celkem'!CC21</f>
        <v>0</v>
      </c>
      <c r="CD21" s="6">
        <f>'1111 celkem'!CD22-'1111 celkem'!CD21</f>
        <v>0</v>
      </c>
      <c r="CE21" s="6">
        <f>'1111 celkem'!CE22-'1111 celkem'!CE21</f>
        <v>0</v>
      </c>
      <c r="CF21" s="6">
        <f>'1111 celkem'!CF22-'1111 celkem'!CF21</f>
        <v>0</v>
      </c>
      <c r="CG21" s="7">
        <f>'1111 celkem'!CG22-'1111 celkem'!CG21</f>
        <v>0</v>
      </c>
      <c r="CH21" s="7">
        <f>'1111 celkem'!CH22-'1111 celkem'!CH21</f>
        <v>0</v>
      </c>
      <c r="CI21" s="7">
        <f>'1111 celkem'!CI22-'1111 celkem'!CI21</f>
        <v>0</v>
      </c>
      <c r="CJ21" s="8">
        <f>'1111 celkem'!CJ22-'1111 celkem'!CJ21</f>
        <v>0</v>
      </c>
      <c r="CK21" s="8">
        <f>'1111 celkem'!CK22-'1111 celkem'!CK21</f>
        <v>0</v>
      </c>
      <c r="CL21" s="7">
        <f>'1111 celkem'!CL22-'1111 celkem'!CL21</f>
        <v>0</v>
      </c>
      <c r="CM21" s="8">
        <f>'1111 celkem'!CM22-'1111 celkem'!CM21</f>
        <v>0</v>
      </c>
      <c r="CN21" s="7">
        <f>'1111 celkem'!CN22-'1111 celkem'!CN21</f>
        <v>0</v>
      </c>
      <c r="CO21" s="6">
        <f>'1111 celkem'!CO22-'1111 celkem'!CO21</f>
        <v>0</v>
      </c>
      <c r="CP21" s="6">
        <f>'1111 celkem'!CP22-'1111 celkem'!CP21</f>
        <v>0</v>
      </c>
      <c r="CQ21" s="6">
        <f>'1111 celkem'!CQ22-'1111 celkem'!CQ21</f>
        <v>0</v>
      </c>
      <c r="CR21" s="6">
        <f>'1111 celkem'!CR22-'1111 celkem'!CR21</f>
        <v>0</v>
      </c>
      <c r="CS21" s="6">
        <f>'1111 celkem'!CS22-'1111 celkem'!CS21</f>
        <v>0</v>
      </c>
      <c r="CT21" s="7">
        <f>'1111 celkem'!CT22-'1111 celkem'!CT21</f>
        <v>0</v>
      </c>
      <c r="CU21" s="7">
        <f>'1111 celkem'!CU22-'1111 celkem'!CU21</f>
        <v>0</v>
      </c>
      <c r="CV21" s="7">
        <f>'1111 celkem'!CV22-'1111 celkem'!CV21</f>
        <v>0</v>
      </c>
      <c r="CW21" s="8">
        <f>'1111 celkem'!CW22-'1111 celkem'!CW21</f>
        <v>0</v>
      </c>
      <c r="CX21" s="8">
        <f>'1111 celkem'!CX22-'1111 celkem'!CX21</f>
        <v>0</v>
      </c>
      <c r="CY21" s="7">
        <f>'1111 celkem'!CY22-'1111 celkem'!CY21</f>
        <v>0</v>
      </c>
      <c r="CZ21" s="8">
        <f>'1111 celkem'!CZ22-'1111 celkem'!CZ21</f>
        <v>0</v>
      </c>
      <c r="DA21" s="7">
        <f>'1111 celkem'!DA22-'1111 celkem'!DA21</f>
        <v>0</v>
      </c>
      <c r="DB21" s="6">
        <f>'1111 celkem'!DB22-'1111 celkem'!DB21</f>
        <v>0</v>
      </c>
      <c r="DC21" s="6">
        <f>'1111 celkem'!DC22-'1111 celkem'!DC21</f>
        <v>0</v>
      </c>
      <c r="DD21" s="6">
        <f>'1111 celkem'!DD22-'1111 celkem'!DD21</f>
        <v>0</v>
      </c>
      <c r="DE21" s="6">
        <f>'1111 celkem'!DE22-'1111 celkem'!DE21</f>
        <v>0</v>
      </c>
      <c r="DF21" s="6">
        <f>'1111 celkem'!DF22-'1111 celkem'!DF21</f>
        <v>0</v>
      </c>
      <c r="DG21" s="7">
        <f>'1111 celkem'!DG22-'1111 celkem'!DG21</f>
        <v>0</v>
      </c>
      <c r="DH21" s="7">
        <f>'1111 celkem'!DH22-'1111 celkem'!DH21</f>
        <v>0</v>
      </c>
      <c r="DI21" s="7">
        <f>'1111 celkem'!DI22-'1111 celkem'!DI21</f>
        <v>0</v>
      </c>
      <c r="DJ21" s="8">
        <f>'1111 celkem'!DJ22-'1111 celkem'!DJ21</f>
        <v>0</v>
      </c>
      <c r="DK21" s="8">
        <f>'1111 celkem'!DK22-'1111 celkem'!DK21</f>
        <v>0</v>
      </c>
      <c r="DL21" s="7">
        <f>'1111 celkem'!DL22-'1111 celkem'!DL21</f>
        <v>0</v>
      </c>
      <c r="DM21" s="8">
        <f>'1111 celkem'!DM22-'1111 celkem'!DM21</f>
        <v>0</v>
      </c>
      <c r="DN21" s="7">
        <f>'1111 celkem'!DN22-'1111 celkem'!DN21</f>
        <v>0</v>
      </c>
      <c r="DO21" s="6">
        <f>'1111 celkem'!DO22-'1111 celkem'!DO21</f>
        <v>26991</v>
      </c>
      <c r="DP21" s="6">
        <f>'1111 celkem'!DP22-'1111 celkem'!DP21</f>
        <v>1009</v>
      </c>
      <c r="DQ21" s="6">
        <f>'1111 celkem'!DQ22-'1111 celkem'!DQ21</f>
        <v>25982</v>
      </c>
      <c r="DR21" s="6">
        <f>'1111 celkem'!DR22-'1111 celkem'!DR21</f>
        <v>11350</v>
      </c>
      <c r="DS21" s="6">
        <f>'1111 celkem'!DS22-'1111 celkem'!DS21</f>
        <v>14632</v>
      </c>
      <c r="DT21" s="7">
        <f>'1111 celkem'!DT22-'1111 celkem'!DT21</f>
        <v>2981661000</v>
      </c>
      <c r="DU21" s="7">
        <f>'1111 celkem'!DU22-'1111 celkem'!DU21</f>
        <v>462.78378182392044</v>
      </c>
      <c r="DV21" s="7">
        <f>'1111 celkem'!DV22-'1111 celkem'!DV21</f>
        <v>2679484.3200000226</v>
      </c>
      <c r="DW21" s="8">
        <f>'1111 celkem'!DW22-'1111 celkem'!DW21</f>
        <v>1008181212.3299999</v>
      </c>
      <c r="DX21" s="8">
        <f>'1111 celkem'!DX22-'1111 celkem'!DX21</f>
        <v>-1138123</v>
      </c>
      <c r="DY21" s="7">
        <f>'1111 celkem'!DY22-'1111 celkem'!DY21</f>
        <v>100125.59999997914</v>
      </c>
      <c r="DZ21" s="8">
        <f>'1111 celkem'!DZ22-'1111 celkem'!DZ21</f>
        <v>1007043089.3299999</v>
      </c>
      <c r="EA21" s="7">
        <f>'1111 celkem'!EA22-'1111 celkem'!EA21</f>
        <v>5386767.6118999943</v>
      </c>
      <c r="EB21" s="6">
        <f>'1111 celkem'!EB22-'1111 celkem'!EB21</f>
        <v>0</v>
      </c>
      <c r="EC21" s="6">
        <f>'1111 celkem'!EC22-'1111 celkem'!EC21</f>
        <v>0</v>
      </c>
      <c r="ED21" s="6">
        <f>'1111 celkem'!ED22-'1111 celkem'!ED21</f>
        <v>0</v>
      </c>
      <c r="EE21" s="6">
        <f>'1111 celkem'!EE22-'1111 celkem'!EE21</f>
        <v>0</v>
      </c>
      <c r="EF21" s="6">
        <f>'1111 celkem'!EF22-'1111 celkem'!EF21</f>
        <v>0</v>
      </c>
      <c r="EG21" s="7">
        <f>'1111 celkem'!EG22-'1111 celkem'!EG21</f>
        <v>0</v>
      </c>
      <c r="EH21" s="7">
        <f>'1111 celkem'!EH22-'1111 celkem'!EH21</f>
        <v>0</v>
      </c>
      <c r="EI21" s="7">
        <f>'1111 celkem'!EI22-'1111 celkem'!EI21</f>
        <v>0</v>
      </c>
      <c r="EJ21" s="8">
        <f>'1111 celkem'!EJ22-'1111 celkem'!EJ21</f>
        <v>0</v>
      </c>
      <c r="EK21" s="8">
        <f>'1111 celkem'!EK22-'1111 celkem'!EK21</f>
        <v>0</v>
      </c>
      <c r="EL21" s="7">
        <f>'1111 celkem'!EL22-'1111 celkem'!EL21</f>
        <v>0</v>
      </c>
      <c r="EM21" s="8">
        <f>'1111 celkem'!EM22-'1111 celkem'!EM21</f>
        <v>0</v>
      </c>
      <c r="EN21" s="7">
        <f>'1111 celkem'!EN22-'1111 celkem'!EN21</f>
        <v>0</v>
      </c>
      <c r="EO21" s="6">
        <f>'1111 celkem'!EO22-'1111 celkem'!EO21</f>
        <v>0</v>
      </c>
      <c r="EP21" s="6">
        <f>'1111 celkem'!EP22-'1111 celkem'!EP21</f>
        <v>0</v>
      </c>
      <c r="EQ21" s="6">
        <f>'1111 celkem'!EQ22-'1111 celkem'!EQ21</f>
        <v>0</v>
      </c>
      <c r="ER21" s="6">
        <f>'1111 celkem'!ER22-'1111 celkem'!ER21</f>
        <v>0</v>
      </c>
      <c r="ES21" s="6">
        <f>'1111 celkem'!ES22-'1111 celkem'!ES21</f>
        <v>0</v>
      </c>
      <c r="ET21" s="7">
        <f>'1111 celkem'!ET22-'1111 celkem'!ET21</f>
        <v>0</v>
      </c>
      <c r="EU21" s="7">
        <f>'1111 celkem'!EU22-'1111 celkem'!EU21</f>
        <v>0</v>
      </c>
      <c r="EV21" s="7">
        <f>'1111 celkem'!EV22-'1111 celkem'!EV21</f>
        <v>0</v>
      </c>
      <c r="EW21" s="8">
        <f>'1111 celkem'!EW22-'1111 celkem'!EW21</f>
        <v>0</v>
      </c>
      <c r="EX21" s="8">
        <f>'1111 celkem'!EX22-'1111 celkem'!EX21</f>
        <v>0</v>
      </c>
      <c r="EY21" s="7">
        <f>'1111 celkem'!EY22-'1111 celkem'!EY21</f>
        <v>0</v>
      </c>
      <c r="EZ21" s="8">
        <f>'1111 celkem'!EZ22-'1111 celkem'!EZ21</f>
        <v>0</v>
      </c>
      <c r="FA21" s="7">
        <f>'1111 celkem'!FA22-'1111 celkem'!FA21</f>
        <v>0</v>
      </c>
      <c r="FB21" s="6">
        <f>'1111 celkem'!FB22-'1111 celkem'!FB21</f>
        <v>0</v>
      </c>
      <c r="FC21" s="6">
        <f>'1111 celkem'!FC22-'1111 celkem'!FC21</f>
        <v>6453</v>
      </c>
      <c r="FD21" s="6">
        <f>'1111 celkem'!FD22-'1111 celkem'!FD21</f>
        <v>-6453</v>
      </c>
      <c r="FE21" s="6">
        <f>'1111 celkem'!FE22-'1111 celkem'!FE21</f>
        <v>-3913</v>
      </c>
      <c r="FF21" s="6">
        <f>'1111 celkem'!FF22-'1111 celkem'!FF21</f>
        <v>-2540</v>
      </c>
      <c r="FG21" s="7">
        <f>'1111 celkem'!FG22-'1111 celkem'!FG21</f>
        <v>245755000</v>
      </c>
      <c r="FH21" s="7">
        <f>'1111 celkem'!FH22-'1111 celkem'!FH21</f>
        <v>293.73446944207535</v>
      </c>
      <c r="FI21" s="7">
        <f>'1111 celkem'!FI22-'1111 celkem'!FI21</f>
        <v>47876.199999958277</v>
      </c>
      <c r="FJ21" s="8">
        <f>'1111 celkem'!FJ22-'1111 celkem'!FJ21</f>
        <v>-72201481.899997711</v>
      </c>
      <c r="FK21" s="8">
        <f>'1111 celkem'!FK22-'1111 celkem'!FK21</f>
        <v>-95487159.599999428</v>
      </c>
      <c r="FL21" s="7">
        <f>'1111 celkem'!FL22-'1111 celkem'!FL21</f>
        <v>7770393.9999995232</v>
      </c>
      <c r="FM21" s="8">
        <f>'1111 celkem'!FM22-'1111 celkem'!FM21</f>
        <v>-167688641.50000381</v>
      </c>
      <c r="FN21" s="7">
        <f>'1111 celkem'!FN22-'1111 celkem'!FN21</f>
        <v>16185695.618400037</v>
      </c>
      <c r="FO21" s="6">
        <f>'1111 celkem'!FO22-'1111 celkem'!FO21</f>
        <v>0</v>
      </c>
      <c r="FP21" s="6">
        <f>'1111 celkem'!FP22-'1111 celkem'!FP21</f>
        <v>0</v>
      </c>
      <c r="FQ21" s="6">
        <f>'1111 celkem'!FQ22-'1111 celkem'!FQ21</f>
        <v>0</v>
      </c>
      <c r="FR21" s="6">
        <f>'1111 celkem'!FR22-'1111 celkem'!FR21</f>
        <v>0</v>
      </c>
      <c r="FS21" s="6">
        <f>'1111 celkem'!FS22-'1111 celkem'!FS21</f>
        <v>0</v>
      </c>
      <c r="FT21" s="7">
        <f>'1111 celkem'!FT22-'1111 celkem'!FT21</f>
        <v>0</v>
      </c>
      <c r="FU21" s="7">
        <f>'1111 celkem'!FU22-'1111 celkem'!FU21</f>
        <v>0</v>
      </c>
      <c r="FV21" s="7">
        <f>'1111 celkem'!FV22-'1111 celkem'!FV21</f>
        <v>0</v>
      </c>
      <c r="FW21" s="8">
        <f>'1111 celkem'!FW22-'1111 celkem'!FW21</f>
        <v>0</v>
      </c>
      <c r="FX21" s="8">
        <f>'1111 celkem'!FX22-'1111 celkem'!FX21</f>
        <v>0</v>
      </c>
      <c r="FY21" s="7">
        <f>'1111 celkem'!FY22-'1111 celkem'!FY21</f>
        <v>0</v>
      </c>
      <c r="FZ21" s="8">
        <f>'1111 celkem'!FZ22-'1111 celkem'!FZ21</f>
        <v>0</v>
      </c>
      <c r="GA21" s="7">
        <f>'1111 celkem'!GA22-'1111 celkem'!GA21</f>
        <v>0</v>
      </c>
      <c r="GB21" s="6">
        <f>'1111 celkem'!GB22-'1111 celkem'!GB21</f>
        <v>26991</v>
      </c>
      <c r="GC21" s="6">
        <f>'1111 celkem'!GC22-'1111 celkem'!GC21</f>
        <v>7462</v>
      </c>
      <c r="GD21" s="6">
        <f>'1111 celkem'!GD22-'1111 celkem'!GD21</f>
        <v>19529</v>
      </c>
      <c r="GE21" s="6">
        <f>'1111 celkem'!GE22-'1111 celkem'!GE21</f>
        <v>7437</v>
      </c>
      <c r="GF21" s="6">
        <f>'1111 celkem'!GF22-'1111 celkem'!GF21</f>
        <v>12092</v>
      </c>
      <c r="GG21" s="7">
        <f>'1111 celkem'!GG22-'1111 celkem'!GG21</f>
        <v>3227416000</v>
      </c>
      <c r="GH21" s="7">
        <f>'1111 celkem'!GH22-'1111 celkem'!GH21</f>
        <v>55.504481343145017</v>
      </c>
      <c r="GI21" s="7">
        <f>'1111 celkem'!GI22-'1111 celkem'!GI21</f>
        <v>2727360.5200000107</v>
      </c>
      <c r="GJ21" s="8">
        <f>'1111 celkem'!GJ22-'1111 celkem'!GJ21</f>
        <v>935979730.43000031</v>
      </c>
      <c r="GK21" s="8">
        <f>'1111 celkem'!GK22-'1111 celkem'!GK21</f>
        <v>-96625282.600000381</v>
      </c>
      <c r="GL21" s="7">
        <f>'1111 celkem'!GL22-'1111 celkem'!GL21</f>
        <v>7870519.5999999046</v>
      </c>
      <c r="GM21" s="8">
        <f>'1111 celkem'!GM22-'1111 celkem'!GM21</f>
        <v>839354447.83000183</v>
      </c>
      <c r="GN21" s="7">
        <f>'1111 celkem'!GN22-'1111 celkem'!GN21</f>
        <v>21572463.230300188</v>
      </c>
      <c r="GO21" s="6">
        <f>'1111 celkem'!GO22-'1111 celkem'!GO21</f>
        <v>0</v>
      </c>
      <c r="GP21" s="6">
        <f>'1111 celkem'!GP22-'1111 celkem'!GP21</f>
        <v>0</v>
      </c>
      <c r="GQ21" s="6">
        <f>'1111 celkem'!GQ22-'1111 celkem'!GQ21</f>
        <v>0</v>
      </c>
      <c r="GR21" s="6">
        <f>'1111 celkem'!GR22-'1111 celkem'!GR21</f>
        <v>0</v>
      </c>
      <c r="GS21" s="6">
        <f>'1111 celkem'!GS22-'1111 celkem'!GS21</f>
        <v>0</v>
      </c>
      <c r="GT21" s="7">
        <f>'1111 celkem'!GT22-'1111 celkem'!GT21</f>
        <v>0</v>
      </c>
      <c r="GU21" s="7">
        <f>'1111 celkem'!GU22-'1111 celkem'!GU21</f>
        <v>0</v>
      </c>
      <c r="GV21" s="7">
        <f>'1111 celkem'!GV22-'1111 celkem'!GV21</f>
        <v>0</v>
      </c>
      <c r="GW21" s="8">
        <f>'1111 celkem'!GW22-'1111 celkem'!GW21</f>
        <v>0</v>
      </c>
      <c r="GX21" s="8">
        <f>'1111 celkem'!GX22-'1111 celkem'!GX21</f>
        <v>0</v>
      </c>
      <c r="GY21" s="7">
        <f>'1111 celkem'!GY22-'1111 celkem'!GY21</f>
        <v>0</v>
      </c>
      <c r="GZ21" s="8">
        <f>'1111 celkem'!GZ22-'1111 celkem'!GZ21</f>
        <v>0</v>
      </c>
      <c r="HA21" s="7">
        <f>'1111 celkem'!HA22-'1111 celkem'!HA21</f>
        <v>0</v>
      </c>
      <c r="HB21" s="6">
        <f t="shared" si="0"/>
        <v>0</v>
      </c>
      <c r="HC21" s="6">
        <f t="shared" si="1"/>
        <v>0</v>
      </c>
      <c r="HD21" s="6">
        <f t="shared" si="2"/>
        <v>0</v>
      </c>
      <c r="HE21" s="6">
        <f t="shared" si="3"/>
        <v>0</v>
      </c>
      <c r="HF21" s="6">
        <f t="shared" si="4"/>
        <v>0</v>
      </c>
      <c r="HG21" s="7">
        <f t="shared" si="5"/>
        <v>0</v>
      </c>
      <c r="HH21" s="7">
        <f t="shared" si="6"/>
        <v>701.01376992285077</v>
      </c>
      <c r="HI21" s="7">
        <f t="shared" si="7"/>
        <v>-2.9802322387695313E-8</v>
      </c>
      <c r="HJ21" s="8">
        <f t="shared" si="8"/>
        <v>1.9073486328125E-6</v>
      </c>
      <c r="HK21" s="8">
        <f t="shared" si="9"/>
        <v>9.5367431640625E-7</v>
      </c>
      <c r="HL21" s="7">
        <f t="shared" si="10"/>
        <v>-4.0233135223388672E-7</v>
      </c>
      <c r="HM21" s="8">
        <f t="shared" si="11"/>
        <v>-5.7220458984375E-6</v>
      </c>
      <c r="HN21" s="7">
        <f t="shared" si="12"/>
        <v>-1.5646219253540039E-7</v>
      </c>
    </row>
    <row r="22" spans="1:222" x14ac:dyDescent="0.2">
      <c r="A22" s="1" t="s">
        <v>5</v>
      </c>
      <c r="B22" s="6">
        <f>'1111 celkem'!B23-'1111 celkem'!B22</f>
        <v>0</v>
      </c>
      <c r="C22" s="6">
        <f>'1111 celkem'!C23-'1111 celkem'!C22</f>
        <v>0</v>
      </c>
      <c r="D22" s="6">
        <f>'1111 celkem'!D23-'1111 celkem'!D22</f>
        <v>0</v>
      </c>
      <c r="E22" s="6">
        <f>'1111 celkem'!E23-'1111 celkem'!E22</f>
        <v>0</v>
      </c>
      <c r="F22" s="6">
        <f>'1111 celkem'!F23-'1111 celkem'!F22</f>
        <v>0</v>
      </c>
      <c r="G22" s="7">
        <f>'1111 celkem'!G23-'1111 celkem'!G22</f>
        <v>0</v>
      </c>
      <c r="H22" s="7">
        <f>'1111 celkem'!H23-'1111 celkem'!H22</f>
        <v>0</v>
      </c>
      <c r="I22" s="7">
        <f>'1111 celkem'!I23-'1111 celkem'!I22</f>
        <v>0</v>
      </c>
      <c r="J22" s="8">
        <f>'1111 celkem'!J23-'1111 celkem'!J22</f>
        <v>0</v>
      </c>
      <c r="K22" s="8">
        <f>'1111 celkem'!K23-'1111 celkem'!K22</f>
        <v>0</v>
      </c>
      <c r="L22" s="7">
        <f>'1111 celkem'!L23-'1111 celkem'!L22</f>
        <v>0</v>
      </c>
      <c r="M22" s="8">
        <f>'1111 celkem'!M23-'1111 celkem'!M22</f>
        <v>0</v>
      </c>
      <c r="N22" s="7">
        <f>'1111 celkem'!N23-'1111 celkem'!N22</f>
        <v>0</v>
      </c>
      <c r="O22" s="6">
        <f>'1111 celkem'!O23-'1111 celkem'!O22</f>
        <v>0</v>
      </c>
      <c r="P22" s="6">
        <f>'1111 celkem'!P23-'1111 celkem'!P22</f>
        <v>0</v>
      </c>
      <c r="Q22" s="6">
        <f>'1111 celkem'!Q23-'1111 celkem'!Q22</f>
        <v>0</v>
      </c>
      <c r="R22" s="6">
        <f>'1111 celkem'!R23-'1111 celkem'!R22</f>
        <v>0</v>
      </c>
      <c r="S22" s="6">
        <f>'1111 celkem'!S23-'1111 celkem'!S22</f>
        <v>0</v>
      </c>
      <c r="T22" s="7">
        <f>'1111 celkem'!T23-'1111 celkem'!T22</f>
        <v>0</v>
      </c>
      <c r="U22" s="7">
        <f>'1111 celkem'!U23-'1111 celkem'!U22</f>
        <v>0</v>
      </c>
      <c r="V22" s="7">
        <f>'1111 celkem'!V23-'1111 celkem'!V22</f>
        <v>0</v>
      </c>
      <c r="W22" s="8">
        <f>'1111 celkem'!W23-'1111 celkem'!W22</f>
        <v>0</v>
      </c>
      <c r="X22" s="8">
        <f>'1111 celkem'!X23-'1111 celkem'!X22</f>
        <v>0</v>
      </c>
      <c r="Y22" s="7">
        <f>'1111 celkem'!Y23-'1111 celkem'!Y22</f>
        <v>0</v>
      </c>
      <c r="Z22" s="8">
        <f>'1111 celkem'!Z23-'1111 celkem'!Z22</f>
        <v>0</v>
      </c>
      <c r="AA22" s="7">
        <f>'1111 celkem'!AA23-'1111 celkem'!AA22</f>
        <v>0</v>
      </c>
      <c r="AB22" s="6">
        <f>'1111 celkem'!AB23-'1111 celkem'!AB22</f>
        <v>0</v>
      </c>
      <c r="AC22" s="6">
        <f>'1111 celkem'!AC23-'1111 celkem'!AC22</f>
        <v>0</v>
      </c>
      <c r="AD22" s="6">
        <f>'1111 celkem'!AD23-'1111 celkem'!AD22</f>
        <v>0</v>
      </c>
      <c r="AE22" s="6">
        <f>'1111 celkem'!AE23-'1111 celkem'!AE22</f>
        <v>0</v>
      </c>
      <c r="AF22" s="6">
        <f>'1111 celkem'!AF23-'1111 celkem'!AF22</f>
        <v>0</v>
      </c>
      <c r="AG22" s="7">
        <f>'1111 celkem'!AG23-'1111 celkem'!AG22</f>
        <v>0</v>
      </c>
      <c r="AH22" s="7">
        <f>'1111 celkem'!AH23-'1111 celkem'!AH22</f>
        <v>0</v>
      </c>
      <c r="AI22" s="7">
        <f>'1111 celkem'!AI23-'1111 celkem'!AI22</f>
        <v>0</v>
      </c>
      <c r="AJ22" s="8">
        <f>'1111 celkem'!AJ23-'1111 celkem'!AJ22</f>
        <v>0</v>
      </c>
      <c r="AK22" s="8">
        <f>'1111 celkem'!AK23-'1111 celkem'!AK22</f>
        <v>0</v>
      </c>
      <c r="AL22" s="7">
        <f>'1111 celkem'!AL23-'1111 celkem'!AL22</f>
        <v>0</v>
      </c>
      <c r="AM22" s="8">
        <f>'1111 celkem'!AM23-'1111 celkem'!AM22</f>
        <v>0</v>
      </c>
      <c r="AN22" s="7">
        <f>'1111 celkem'!AN23-'1111 celkem'!AN22</f>
        <v>0</v>
      </c>
      <c r="AO22" s="6">
        <f>'1111 celkem'!AO23-'1111 celkem'!AO22</f>
        <v>0</v>
      </c>
      <c r="AP22" s="6">
        <f>'1111 celkem'!AP23-'1111 celkem'!AP22</f>
        <v>0</v>
      </c>
      <c r="AQ22" s="6">
        <f>'1111 celkem'!AQ23-'1111 celkem'!AQ22</f>
        <v>0</v>
      </c>
      <c r="AR22" s="6">
        <f>'1111 celkem'!AR23-'1111 celkem'!AR22</f>
        <v>0</v>
      </c>
      <c r="AS22" s="6">
        <f>'1111 celkem'!AS23-'1111 celkem'!AS22</f>
        <v>0</v>
      </c>
      <c r="AT22" s="7">
        <f>'1111 celkem'!AT23-'1111 celkem'!AT22</f>
        <v>0</v>
      </c>
      <c r="AU22" s="7">
        <f>'1111 celkem'!AU23-'1111 celkem'!AU22</f>
        <v>0</v>
      </c>
      <c r="AV22" s="7">
        <f>'1111 celkem'!AV23-'1111 celkem'!AV22</f>
        <v>0</v>
      </c>
      <c r="AW22" s="8">
        <f>'1111 celkem'!AW23-'1111 celkem'!AW22</f>
        <v>0</v>
      </c>
      <c r="AX22" s="8">
        <f>'1111 celkem'!AX23-'1111 celkem'!AX22</f>
        <v>0</v>
      </c>
      <c r="AY22" s="7">
        <f>'1111 celkem'!AY23-'1111 celkem'!AY22</f>
        <v>0</v>
      </c>
      <c r="AZ22" s="8">
        <f>'1111 celkem'!AZ23-'1111 celkem'!AZ22</f>
        <v>0</v>
      </c>
      <c r="BA22" s="7">
        <f>'1111 celkem'!BA23-'1111 celkem'!BA22</f>
        <v>0</v>
      </c>
      <c r="BB22" s="6">
        <f>'1111 celkem'!BB23-'1111 celkem'!BB22</f>
        <v>0</v>
      </c>
      <c r="BC22" s="6">
        <f>'1111 celkem'!BC23-'1111 celkem'!BC22</f>
        <v>0</v>
      </c>
      <c r="BD22" s="6">
        <f>'1111 celkem'!BD23-'1111 celkem'!BD22</f>
        <v>0</v>
      </c>
      <c r="BE22" s="6">
        <f>'1111 celkem'!BE23-'1111 celkem'!BE22</f>
        <v>0</v>
      </c>
      <c r="BF22" s="6">
        <f>'1111 celkem'!BF23-'1111 celkem'!BF22</f>
        <v>0</v>
      </c>
      <c r="BG22" s="7">
        <f>'1111 celkem'!BG23-'1111 celkem'!BG22</f>
        <v>0</v>
      </c>
      <c r="BH22" s="7">
        <f>'1111 celkem'!BH23-'1111 celkem'!BH22</f>
        <v>0</v>
      </c>
      <c r="BI22" s="7">
        <f>'1111 celkem'!BI23-'1111 celkem'!BI22</f>
        <v>0</v>
      </c>
      <c r="BJ22" s="8">
        <f>'1111 celkem'!BJ23-'1111 celkem'!BJ22</f>
        <v>0</v>
      </c>
      <c r="BK22" s="8">
        <f>'1111 celkem'!BK23-'1111 celkem'!BK22</f>
        <v>0</v>
      </c>
      <c r="BL22" s="7">
        <f>'1111 celkem'!BL23-'1111 celkem'!BL22</f>
        <v>0</v>
      </c>
      <c r="BM22" s="8">
        <f>'1111 celkem'!BM23-'1111 celkem'!BM22</f>
        <v>0</v>
      </c>
      <c r="BN22" s="7">
        <f>'1111 celkem'!BN23-'1111 celkem'!BN22</f>
        <v>0</v>
      </c>
      <c r="BO22" s="6">
        <f>'1111 celkem'!BO23-'1111 celkem'!BO22</f>
        <v>0</v>
      </c>
      <c r="BP22" s="6">
        <f>'1111 celkem'!BP23-'1111 celkem'!BP22</f>
        <v>0</v>
      </c>
      <c r="BQ22" s="6">
        <f>'1111 celkem'!BQ23-'1111 celkem'!BQ22</f>
        <v>0</v>
      </c>
      <c r="BR22" s="6">
        <f>'1111 celkem'!BR23-'1111 celkem'!BR22</f>
        <v>0</v>
      </c>
      <c r="BS22" s="6">
        <f>'1111 celkem'!BS23-'1111 celkem'!BS22</f>
        <v>0</v>
      </c>
      <c r="BT22" s="7">
        <f>'1111 celkem'!BT23-'1111 celkem'!BT22</f>
        <v>0</v>
      </c>
      <c r="BU22" s="7">
        <f>'1111 celkem'!BU23-'1111 celkem'!BU22</f>
        <v>0</v>
      </c>
      <c r="BV22" s="7">
        <f>'1111 celkem'!BV23-'1111 celkem'!BV22</f>
        <v>0</v>
      </c>
      <c r="BW22" s="8">
        <f>'1111 celkem'!BW23-'1111 celkem'!BW22</f>
        <v>0</v>
      </c>
      <c r="BX22" s="8">
        <f>'1111 celkem'!BX23-'1111 celkem'!BX22</f>
        <v>0</v>
      </c>
      <c r="BY22" s="7">
        <f>'1111 celkem'!BY23-'1111 celkem'!BY22</f>
        <v>0</v>
      </c>
      <c r="BZ22" s="8">
        <f>'1111 celkem'!BZ23-'1111 celkem'!BZ22</f>
        <v>0</v>
      </c>
      <c r="CA22" s="7">
        <f>'1111 celkem'!CA23-'1111 celkem'!CA22</f>
        <v>0</v>
      </c>
      <c r="CB22" s="6">
        <f>'1111 celkem'!CB23-'1111 celkem'!CB22</f>
        <v>0</v>
      </c>
      <c r="CC22" s="6">
        <f>'1111 celkem'!CC23-'1111 celkem'!CC22</f>
        <v>0</v>
      </c>
      <c r="CD22" s="6">
        <f>'1111 celkem'!CD23-'1111 celkem'!CD22</f>
        <v>0</v>
      </c>
      <c r="CE22" s="6">
        <f>'1111 celkem'!CE23-'1111 celkem'!CE22</f>
        <v>0</v>
      </c>
      <c r="CF22" s="6">
        <f>'1111 celkem'!CF23-'1111 celkem'!CF22</f>
        <v>0</v>
      </c>
      <c r="CG22" s="7">
        <f>'1111 celkem'!CG23-'1111 celkem'!CG22</f>
        <v>0</v>
      </c>
      <c r="CH22" s="7">
        <f>'1111 celkem'!CH23-'1111 celkem'!CH22</f>
        <v>0</v>
      </c>
      <c r="CI22" s="7">
        <f>'1111 celkem'!CI23-'1111 celkem'!CI22</f>
        <v>0</v>
      </c>
      <c r="CJ22" s="8">
        <f>'1111 celkem'!CJ23-'1111 celkem'!CJ22</f>
        <v>0</v>
      </c>
      <c r="CK22" s="8">
        <f>'1111 celkem'!CK23-'1111 celkem'!CK22</f>
        <v>0</v>
      </c>
      <c r="CL22" s="7">
        <f>'1111 celkem'!CL23-'1111 celkem'!CL22</f>
        <v>0</v>
      </c>
      <c r="CM22" s="8">
        <f>'1111 celkem'!CM23-'1111 celkem'!CM22</f>
        <v>0</v>
      </c>
      <c r="CN22" s="7">
        <f>'1111 celkem'!CN23-'1111 celkem'!CN22</f>
        <v>0</v>
      </c>
      <c r="CO22" s="6">
        <f>'1111 celkem'!CO23-'1111 celkem'!CO22</f>
        <v>0</v>
      </c>
      <c r="CP22" s="6">
        <f>'1111 celkem'!CP23-'1111 celkem'!CP22</f>
        <v>0</v>
      </c>
      <c r="CQ22" s="6">
        <f>'1111 celkem'!CQ23-'1111 celkem'!CQ22</f>
        <v>0</v>
      </c>
      <c r="CR22" s="6">
        <f>'1111 celkem'!CR23-'1111 celkem'!CR22</f>
        <v>0</v>
      </c>
      <c r="CS22" s="6">
        <f>'1111 celkem'!CS23-'1111 celkem'!CS22</f>
        <v>0</v>
      </c>
      <c r="CT22" s="7">
        <f>'1111 celkem'!CT23-'1111 celkem'!CT22</f>
        <v>0</v>
      </c>
      <c r="CU22" s="7">
        <f>'1111 celkem'!CU23-'1111 celkem'!CU22</f>
        <v>0</v>
      </c>
      <c r="CV22" s="7">
        <f>'1111 celkem'!CV23-'1111 celkem'!CV22</f>
        <v>0</v>
      </c>
      <c r="CW22" s="8">
        <f>'1111 celkem'!CW23-'1111 celkem'!CW22</f>
        <v>0</v>
      </c>
      <c r="CX22" s="8">
        <f>'1111 celkem'!CX23-'1111 celkem'!CX22</f>
        <v>0</v>
      </c>
      <c r="CY22" s="7">
        <f>'1111 celkem'!CY23-'1111 celkem'!CY22</f>
        <v>0</v>
      </c>
      <c r="CZ22" s="8">
        <f>'1111 celkem'!CZ23-'1111 celkem'!CZ22</f>
        <v>0</v>
      </c>
      <c r="DA22" s="7">
        <f>'1111 celkem'!DA23-'1111 celkem'!DA22</f>
        <v>0</v>
      </c>
      <c r="DB22" s="6">
        <f>'1111 celkem'!DB23-'1111 celkem'!DB22</f>
        <v>0</v>
      </c>
      <c r="DC22" s="6">
        <f>'1111 celkem'!DC23-'1111 celkem'!DC22</f>
        <v>0</v>
      </c>
      <c r="DD22" s="6">
        <f>'1111 celkem'!DD23-'1111 celkem'!DD22</f>
        <v>0</v>
      </c>
      <c r="DE22" s="6">
        <f>'1111 celkem'!DE23-'1111 celkem'!DE22</f>
        <v>0</v>
      </c>
      <c r="DF22" s="6">
        <f>'1111 celkem'!DF23-'1111 celkem'!DF22</f>
        <v>0</v>
      </c>
      <c r="DG22" s="7">
        <f>'1111 celkem'!DG23-'1111 celkem'!DG22</f>
        <v>0</v>
      </c>
      <c r="DH22" s="7">
        <f>'1111 celkem'!DH23-'1111 celkem'!DH22</f>
        <v>0</v>
      </c>
      <c r="DI22" s="7">
        <f>'1111 celkem'!DI23-'1111 celkem'!DI22</f>
        <v>0</v>
      </c>
      <c r="DJ22" s="8">
        <f>'1111 celkem'!DJ23-'1111 celkem'!DJ22</f>
        <v>0</v>
      </c>
      <c r="DK22" s="8">
        <f>'1111 celkem'!DK23-'1111 celkem'!DK22</f>
        <v>0</v>
      </c>
      <c r="DL22" s="7">
        <f>'1111 celkem'!DL23-'1111 celkem'!DL22</f>
        <v>0</v>
      </c>
      <c r="DM22" s="8">
        <f>'1111 celkem'!DM23-'1111 celkem'!DM22</f>
        <v>0</v>
      </c>
      <c r="DN22" s="7">
        <f>'1111 celkem'!DN23-'1111 celkem'!DN22</f>
        <v>0</v>
      </c>
      <c r="DO22" s="6">
        <f>'1111 celkem'!DO23-'1111 celkem'!DO22</f>
        <v>23571</v>
      </c>
      <c r="DP22" s="6">
        <f>'1111 celkem'!DP23-'1111 celkem'!DP22</f>
        <v>1300</v>
      </c>
      <c r="DQ22" s="6">
        <f>'1111 celkem'!DQ23-'1111 celkem'!DQ22</f>
        <v>22271</v>
      </c>
      <c r="DR22" s="6">
        <f>'1111 celkem'!DR23-'1111 celkem'!DR22</f>
        <v>9694</v>
      </c>
      <c r="DS22" s="6">
        <f>'1111 celkem'!DS23-'1111 celkem'!DS22</f>
        <v>12577</v>
      </c>
      <c r="DT22" s="7">
        <f>'1111 celkem'!DT23-'1111 celkem'!DT22</f>
        <v>2654539000</v>
      </c>
      <c r="DU22" s="7">
        <f>'1111 celkem'!DU23-'1111 celkem'!DU22</f>
        <v>456.54663743988203</v>
      </c>
      <c r="DV22" s="7">
        <f>'1111 celkem'!DV23-'1111 celkem'!DV22</f>
        <v>2379264.3599999994</v>
      </c>
      <c r="DW22" s="8">
        <f>'1111 celkem'!DW23-'1111 celkem'!DW22</f>
        <v>911578812.19000244</v>
      </c>
      <c r="DX22" s="8">
        <f>'1111 celkem'!DX23-'1111 celkem'!DX22</f>
        <v>-1150027</v>
      </c>
      <c r="DY22" s="7">
        <f>'1111 celkem'!DY23-'1111 celkem'!DY22</f>
        <v>128960</v>
      </c>
      <c r="DZ22" s="8">
        <f>'1111 celkem'!DZ23-'1111 celkem'!DZ22</f>
        <v>910428785.19000244</v>
      </c>
      <c r="EA22" s="7">
        <f>'1111 celkem'!EA23-'1111 celkem'!EA22</f>
        <v>9461151.8473000079</v>
      </c>
      <c r="EB22" s="6">
        <f>'1111 celkem'!EB23-'1111 celkem'!EB22</f>
        <v>0</v>
      </c>
      <c r="EC22" s="6">
        <f>'1111 celkem'!EC23-'1111 celkem'!EC22</f>
        <v>0</v>
      </c>
      <c r="ED22" s="6">
        <f>'1111 celkem'!ED23-'1111 celkem'!ED22</f>
        <v>0</v>
      </c>
      <c r="EE22" s="6">
        <f>'1111 celkem'!EE23-'1111 celkem'!EE22</f>
        <v>0</v>
      </c>
      <c r="EF22" s="6">
        <f>'1111 celkem'!EF23-'1111 celkem'!EF22</f>
        <v>0</v>
      </c>
      <c r="EG22" s="7">
        <f>'1111 celkem'!EG23-'1111 celkem'!EG22</f>
        <v>0</v>
      </c>
      <c r="EH22" s="7">
        <f>'1111 celkem'!EH23-'1111 celkem'!EH22</f>
        <v>0</v>
      </c>
      <c r="EI22" s="7">
        <f>'1111 celkem'!EI23-'1111 celkem'!EI22</f>
        <v>0</v>
      </c>
      <c r="EJ22" s="8">
        <f>'1111 celkem'!EJ23-'1111 celkem'!EJ22</f>
        <v>0</v>
      </c>
      <c r="EK22" s="8">
        <f>'1111 celkem'!EK23-'1111 celkem'!EK22</f>
        <v>0</v>
      </c>
      <c r="EL22" s="7">
        <f>'1111 celkem'!EL23-'1111 celkem'!EL22</f>
        <v>0</v>
      </c>
      <c r="EM22" s="8">
        <f>'1111 celkem'!EM23-'1111 celkem'!EM22</f>
        <v>0</v>
      </c>
      <c r="EN22" s="7">
        <f>'1111 celkem'!EN23-'1111 celkem'!EN22</f>
        <v>0</v>
      </c>
      <c r="EO22" s="6">
        <f>'1111 celkem'!EO23-'1111 celkem'!EO22</f>
        <v>0</v>
      </c>
      <c r="EP22" s="6">
        <f>'1111 celkem'!EP23-'1111 celkem'!EP22</f>
        <v>0</v>
      </c>
      <c r="EQ22" s="6">
        <f>'1111 celkem'!EQ23-'1111 celkem'!EQ22</f>
        <v>0</v>
      </c>
      <c r="ER22" s="6">
        <f>'1111 celkem'!ER23-'1111 celkem'!ER22</f>
        <v>0</v>
      </c>
      <c r="ES22" s="6">
        <f>'1111 celkem'!ES23-'1111 celkem'!ES22</f>
        <v>0</v>
      </c>
      <c r="ET22" s="7">
        <f>'1111 celkem'!ET23-'1111 celkem'!ET22</f>
        <v>0</v>
      </c>
      <c r="EU22" s="7">
        <f>'1111 celkem'!EU23-'1111 celkem'!EU22</f>
        <v>0</v>
      </c>
      <c r="EV22" s="7">
        <f>'1111 celkem'!EV23-'1111 celkem'!EV22</f>
        <v>0</v>
      </c>
      <c r="EW22" s="8">
        <f>'1111 celkem'!EW23-'1111 celkem'!EW22</f>
        <v>0</v>
      </c>
      <c r="EX22" s="8">
        <f>'1111 celkem'!EX23-'1111 celkem'!EX22</f>
        <v>0</v>
      </c>
      <c r="EY22" s="7">
        <f>'1111 celkem'!EY23-'1111 celkem'!EY22</f>
        <v>0</v>
      </c>
      <c r="EZ22" s="8">
        <f>'1111 celkem'!EZ23-'1111 celkem'!EZ22</f>
        <v>0</v>
      </c>
      <c r="FA22" s="7">
        <f>'1111 celkem'!FA23-'1111 celkem'!FA22</f>
        <v>0</v>
      </c>
      <c r="FB22" s="6">
        <f>'1111 celkem'!FB23-'1111 celkem'!FB22</f>
        <v>-1</v>
      </c>
      <c r="FC22" s="6">
        <f>'1111 celkem'!FC23-'1111 celkem'!FC22</f>
        <v>5450</v>
      </c>
      <c r="FD22" s="6">
        <f>'1111 celkem'!FD23-'1111 celkem'!FD22</f>
        <v>-5451</v>
      </c>
      <c r="FE22" s="6">
        <f>'1111 celkem'!FE23-'1111 celkem'!FE22</f>
        <v>-3393</v>
      </c>
      <c r="FF22" s="6">
        <f>'1111 celkem'!FF23-'1111 celkem'!FF22</f>
        <v>-2058</v>
      </c>
      <c r="FG22" s="7">
        <f>'1111 celkem'!FG23-'1111 celkem'!FG22</f>
        <v>307765000</v>
      </c>
      <c r="FH22" s="7">
        <f>'1111 celkem'!FH23-'1111 celkem'!FH22</f>
        <v>368.00299693089619</v>
      </c>
      <c r="FI22" s="7">
        <f>'1111 celkem'!FI23-'1111 celkem'!FI22</f>
        <v>21868.200000017881</v>
      </c>
      <c r="FJ22" s="8">
        <f>'1111 celkem'!FJ23-'1111 celkem'!FJ22</f>
        <v>24646029.740001678</v>
      </c>
      <c r="FK22" s="8">
        <f>'1111 celkem'!FK23-'1111 celkem'!FK22</f>
        <v>-74943507.599999905</v>
      </c>
      <c r="FL22" s="7">
        <f>'1111 celkem'!FL23-'1111 celkem'!FL22</f>
        <v>7618587.6999998093</v>
      </c>
      <c r="FM22" s="8">
        <f>'1111 celkem'!FM23-'1111 celkem'!FM22</f>
        <v>-50297477.86000061</v>
      </c>
      <c r="FN22" s="7">
        <f>'1111 celkem'!FN23-'1111 celkem'!FN22</f>
        <v>36041361.167400062</v>
      </c>
      <c r="FO22" s="6">
        <f>'1111 celkem'!FO23-'1111 celkem'!FO22</f>
        <v>0</v>
      </c>
      <c r="FP22" s="6">
        <f>'1111 celkem'!FP23-'1111 celkem'!FP22</f>
        <v>0</v>
      </c>
      <c r="FQ22" s="6">
        <f>'1111 celkem'!FQ23-'1111 celkem'!FQ22</f>
        <v>0</v>
      </c>
      <c r="FR22" s="6">
        <f>'1111 celkem'!FR23-'1111 celkem'!FR22</f>
        <v>0</v>
      </c>
      <c r="FS22" s="6">
        <f>'1111 celkem'!FS23-'1111 celkem'!FS22</f>
        <v>0</v>
      </c>
      <c r="FT22" s="7">
        <f>'1111 celkem'!FT23-'1111 celkem'!FT22</f>
        <v>0</v>
      </c>
      <c r="FU22" s="7">
        <f>'1111 celkem'!FU23-'1111 celkem'!FU22</f>
        <v>0</v>
      </c>
      <c r="FV22" s="7">
        <f>'1111 celkem'!FV23-'1111 celkem'!FV22</f>
        <v>0</v>
      </c>
      <c r="FW22" s="8">
        <f>'1111 celkem'!FW23-'1111 celkem'!FW22</f>
        <v>0</v>
      </c>
      <c r="FX22" s="8">
        <f>'1111 celkem'!FX23-'1111 celkem'!FX22</f>
        <v>0</v>
      </c>
      <c r="FY22" s="7">
        <f>'1111 celkem'!FY23-'1111 celkem'!FY22</f>
        <v>0</v>
      </c>
      <c r="FZ22" s="8">
        <f>'1111 celkem'!FZ23-'1111 celkem'!FZ22</f>
        <v>0</v>
      </c>
      <c r="GA22" s="7">
        <f>'1111 celkem'!GA23-'1111 celkem'!GA22</f>
        <v>0</v>
      </c>
      <c r="GB22" s="6">
        <f>'1111 celkem'!GB23-'1111 celkem'!GB22</f>
        <v>23570</v>
      </c>
      <c r="GC22" s="6">
        <f>'1111 celkem'!GC23-'1111 celkem'!GC22</f>
        <v>6750</v>
      </c>
      <c r="GD22" s="6">
        <f>'1111 celkem'!GD23-'1111 celkem'!GD22</f>
        <v>16820</v>
      </c>
      <c r="GE22" s="6">
        <f>'1111 celkem'!GE23-'1111 celkem'!GE22</f>
        <v>6301</v>
      </c>
      <c r="GF22" s="6">
        <f>'1111 celkem'!GF23-'1111 celkem'!GF22</f>
        <v>10519</v>
      </c>
      <c r="GG22" s="7">
        <f>'1111 celkem'!GG23-'1111 celkem'!GG22</f>
        <v>2962304000</v>
      </c>
      <c r="GH22" s="7">
        <f>'1111 celkem'!GH23-'1111 celkem'!GH22</f>
        <v>148.54939875342825</v>
      </c>
      <c r="GI22" s="7">
        <f>'1111 celkem'!GI23-'1111 celkem'!GI22</f>
        <v>2401132.5600000024</v>
      </c>
      <c r="GJ22" s="8">
        <f>'1111 celkem'!GJ23-'1111 celkem'!GJ22</f>
        <v>936224841.93000031</v>
      </c>
      <c r="GK22" s="8">
        <f>'1111 celkem'!GK23-'1111 celkem'!GK22</f>
        <v>-76093534.599999428</v>
      </c>
      <c r="GL22" s="7">
        <f>'1111 celkem'!GL23-'1111 celkem'!GL22</f>
        <v>7747547.6999998093</v>
      </c>
      <c r="GM22" s="8">
        <f>'1111 celkem'!GM23-'1111 celkem'!GM22</f>
        <v>860131307.33000183</v>
      </c>
      <c r="GN22" s="7">
        <f>'1111 celkem'!GN23-'1111 celkem'!GN22</f>
        <v>45502513.014699876</v>
      </c>
      <c r="GO22" s="6">
        <f>'1111 celkem'!GO23-'1111 celkem'!GO22</f>
        <v>0</v>
      </c>
      <c r="GP22" s="6">
        <f>'1111 celkem'!GP23-'1111 celkem'!GP22</f>
        <v>0</v>
      </c>
      <c r="GQ22" s="6">
        <f>'1111 celkem'!GQ23-'1111 celkem'!GQ22</f>
        <v>0</v>
      </c>
      <c r="GR22" s="6">
        <f>'1111 celkem'!GR23-'1111 celkem'!GR22</f>
        <v>0</v>
      </c>
      <c r="GS22" s="6">
        <f>'1111 celkem'!GS23-'1111 celkem'!GS22</f>
        <v>0</v>
      </c>
      <c r="GT22" s="7">
        <f>'1111 celkem'!GT23-'1111 celkem'!GT22</f>
        <v>0</v>
      </c>
      <c r="GU22" s="7">
        <f>'1111 celkem'!GU23-'1111 celkem'!GU22</f>
        <v>0</v>
      </c>
      <c r="GV22" s="7">
        <f>'1111 celkem'!GV23-'1111 celkem'!GV22</f>
        <v>0</v>
      </c>
      <c r="GW22" s="8">
        <f>'1111 celkem'!GW23-'1111 celkem'!GW22</f>
        <v>0</v>
      </c>
      <c r="GX22" s="8">
        <f>'1111 celkem'!GX23-'1111 celkem'!GX22</f>
        <v>0</v>
      </c>
      <c r="GY22" s="7">
        <f>'1111 celkem'!GY23-'1111 celkem'!GY22</f>
        <v>0</v>
      </c>
      <c r="GZ22" s="8">
        <f>'1111 celkem'!GZ23-'1111 celkem'!GZ22</f>
        <v>0</v>
      </c>
      <c r="HA22" s="7">
        <f>'1111 celkem'!HA23-'1111 celkem'!HA22</f>
        <v>0</v>
      </c>
      <c r="HB22" s="6">
        <f t="shared" si="0"/>
        <v>0</v>
      </c>
      <c r="HC22" s="6">
        <f t="shared" si="1"/>
        <v>0</v>
      </c>
      <c r="HD22" s="6">
        <f t="shared" si="2"/>
        <v>0</v>
      </c>
      <c r="HE22" s="6">
        <f t="shared" si="3"/>
        <v>0</v>
      </c>
      <c r="HF22" s="6">
        <f t="shared" si="4"/>
        <v>0</v>
      </c>
      <c r="HG22" s="7">
        <f t="shared" si="5"/>
        <v>0</v>
      </c>
      <c r="HH22" s="7">
        <f t="shared" si="6"/>
        <v>676.00023561734997</v>
      </c>
      <c r="HI22" s="7">
        <f t="shared" si="7"/>
        <v>1.4901161193847656E-8</v>
      </c>
      <c r="HJ22" s="8">
        <f t="shared" si="8"/>
        <v>3.814697265625E-6</v>
      </c>
      <c r="HK22" s="8">
        <f t="shared" si="9"/>
        <v>-4.76837158203125E-7</v>
      </c>
      <c r="HL22" s="7">
        <f t="shared" si="10"/>
        <v>0</v>
      </c>
      <c r="HM22" s="8">
        <f t="shared" si="11"/>
        <v>0</v>
      </c>
      <c r="HN22" s="7">
        <f t="shared" si="12"/>
        <v>1.9371509552001953E-7</v>
      </c>
    </row>
    <row r="23" spans="1:222" x14ac:dyDescent="0.2">
      <c r="A23" s="1" t="s">
        <v>6</v>
      </c>
      <c r="B23" s="6">
        <f>'1111 celkem'!B24-'1111 celkem'!B23</f>
        <v>0</v>
      </c>
      <c r="C23" s="6">
        <f>'1111 celkem'!C24-'1111 celkem'!C23</f>
        <v>0</v>
      </c>
      <c r="D23" s="6">
        <f>'1111 celkem'!D24-'1111 celkem'!D23</f>
        <v>0</v>
      </c>
      <c r="E23" s="6">
        <f>'1111 celkem'!E24-'1111 celkem'!E23</f>
        <v>0</v>
      </c>
      <c r="F23" s="6">
        <f>'1111 celkem'!F24-'1111 celkem'!F23</f>
        <v>0</v>
      </c>
      <c r="G23" s="7">
        <f>'1111 celkem'!G24-'1111 celkem'!G23</f>
        <v>0</v>
      </c>
      <c r="H23" s="7">
        <f>'1111 celkem'!H24-'1111 celkem'!H23</f>
        <v>0</v>
      </c>
      <c r="I23" s="7">
        <f>'1111 celkem'!I24-'1111 celkem'!I23</f>
        <v>0</v>
      </c>
      <c r="J23" s="8">
        <f>'1111 celkem'!J24-'1111 celkem'!J23</f>
        <v>0</v>
      </c>
      <c r="K23" s="8">
        <f>'1111 celkem'!K24-'1111 celkem'!K23</f>
        <v>0</v>
      </c>
      <c r="L23" s="7">
        <f>'1111 celkem'!L24-'1111 celkem'!L23</f>
        <v>0</v>
      </c>
      <c r="M23" s="8">
        <f>'1111 celkem'!M24-'1111 celkem'!M23</f>
        <v>0</v>
      </c>
      <c r="N23" s="7">
        <f>'1111 celkem'!N24-'1111 celkem'!N23</f>
        <v>0</v>
      </c>
      <c r="O23" s="6">
        <f>'1111 celkem'!O24-'1111 celkem'!O23</f>
        <v>0</v>
      </c>
      <c r="P23" s="6">
        <f>'1111 celkem'!P24-'1111 celkem'!P23</f>
        <v>0</v>
      </c>
      <c r="Q23" s="6">
        <f>'1111 celkem'!Q24-'1111 celkem'!Q23</f>
        <v>0</v>
      </c>
      <c r="R23" s="6">
        <f>'1111 celkem'!R24-'1111 celkem'!R23</f>
        <v>0</v>
      </c>
      <c r="S23" s="6">
        <f>'1111 celkem'!S24-'1111 celkem'!S23</f>
        <v>0</v>
      </c>
      <c r="T23" s="7">
        <f>'1111 celkem'!T24-'1111 celkem'!T23</f>
        <v>0</v>
      </c>
      <c r="U23" s="7">
        <f>'1111 celkem'!U24-'1111 celkem'!U23</f>
        <v>0</v>
      </c>
      <c r="V23" s="7">
        <f>'1111 celkem'!V24-'1111 celkem'!V23</f>
        <v>0</v>
      </c>
      <c r="W23" s="8">
        <f>'1111 celkem'!W24-'1111 celkem'!W23</f>
        <v>0</v>
      </c>
      <c r="X23" s="8">
        <f>'1111 celkem'!X24-'1111 celkem'!X23</f>
        <v>0</v>
      </c>
      <c r="Y23" s="7">
        <f>'1111 celkem'!Y24-'1111 celkem'!Y23</f>
        <v>0</v>
      </c>
      <c r="Z23" s="8">
        <f>'1111 celkem'!Z24-'1111 celkem'!Z23</f>
        <v>0</v>
      </c>
      <c r="AA23" s="7">
        <f>'1111 celkem'!AA24-'1111 celkem'!AA23</f>
        <v>0</v>
      </c>
      <c r="AB23" s="6">
        <f>'1111 celkem'!AB24-'1111 celkem'!AB23</f>
        <v>0</v>
      </c>
      <c r="AC23" s="6">
        <f>'1111 celkem'!AC24-'1111 celkem'!AC23</f>
        <v>0</v>
      </c>
      <c r="AD23" s="6">
        <f>'1111 celkem'!AD24-'1111 celkem'!AD23</f>
        <v>0</v>
      </c>
      <c r="AE23" s="6">
        <f>'1111 celkem'!AE24-'1111 celkem'!AE23</f>
        <v>0</v>
      </c>
      <c r="AF23" s="6">
        <f>'1111 celkem'!AF24-'1111 celkem'!AF23</f>
        <v>0</v>
      </c>
      <c r="AG23" s="7">
        <f>'1111 celkem'!AG24-'1111 celkem'!AG23</f>
        <v>0</v>
      </c>
      <c r="AH23" s="7">
        <f>'1111 celkem'!AH24-'1111 celkem'!AH23</f>
        <v>0</v>
      </c>
      <c r="AI23" s="7">
        <f>'1111 celkem'!AI24-'1111 celkem'!AI23</f>
        <v>0</v>
      </c>
      <c r="AJ23" s="8">
        <f>'1111 celkem'!AJ24-'1111 celkem'!AJ23</f>
        <v>0</v>
      </c>
      <c r="AK23" s="8">
        <f>'1111 celkem'!AK24-'1111 celkem'!AK23</f>
        <v>0</v>
      </c>
      <c r="AL23" s="7">
        <f>'1111 celkem'!AL24-'1111 celkem'!AL23</f>
        <v>0</v>
      </c>
      <c r="AM23" s="8">
        <f>'1111 celkem'!AM24-'1111 celkem'!AM23</f>
        <v>0</v>
      </c>
      <c r="AN23" s="7">
        <f>'1111 celkem'!AN24-'1111 celkem'!AN23</f>
        <v>0</v>
      </c>
      <c r="AO23" s="6">
        <f>'1111 celkem'!AO24-'1111 celkem'!AO23</f>
        <v>0</v>
      </c>
      <c r="AP23" s="6">
        <f>'1111 celkem'!AP24-'1111 celkem'!AP23</f>
        <v>0</v>
      </c>
      <c r="AQ23" s="6">
        <f>'1111 celkem'!AQ24-'1111 celkem'!AQ23</f>
        <v>0</v>
      </c>
      <c r="AR23" s="6">
        <f>'1111 celkem'!AR24-'1111 celkem'!AR23</f>
        <v>0</v>
      </c>
      <c r="AS23" s="6">
        <f>'1111 celkem'!AS24-'1111 celkem'!AS23</f>
        <v>0</v>
      </c>
      <c r="AT23" s="7">
        <f>'1111 celkem'!AT24-'1111 celkem'!AT23</f>
        <v>0</v>
      </c>
      <c r="AU23" s="7">
        <f>'1111 celkem'!AU24-'1111 celkem'!AU23</f>
        <v>0</v>
      </c>
      <c r="AV23" s="7">
        <f>'1111 celkem'!AV24-'1111 celkem'!AV23</f>
        <v>0</v>
      </c>
      <c r="AW23" s="8">
        <f>'1111 celkem'!AW24-'1111 celkem'!AW23</f>
        <v>0</v>
      </c>
      <c r="AX23" s="8">
        <f>'1111 celkem'!AX24-'1111 celkem'!AX23</f>
        <v>0</v>
      </c>
      <c r="AY23" s="7">
        <f>'1111 celkem'!AY24-'1111 celkem'!AY23</f>
        <v>0</v>
      </c>
      <c r="AZ23" s="8">
        <f>'1111 celkem'!AZ24-'1111 celkem'!AZ23</f>
        <v>0</v>
      </c>
      <c r="BA23" s="7">
        <f>'1111 celkem'!BA24-'1111 celkem'!BA23</f>
        <v>0</v>
      </c>
      <c r="BB23" s="6">
        <f>'1111 celkem'!BB24-'1111 celkem'!BB23</f>
        <v>0</v>
      </c>
      <c r="BC23" s="6">
        <f>'1111 celkem'!BC24-'1111 celkem'!BC23</f>
        <v>0</v>
      </c>
      <c r="BD23" s="6">
        <f>'1111 celkem'!BD24-'1111 celkem'!BD23</f>
        <v>0</v>
      </c>
      <c r="BE23" s="6">
        <f>'1111 celkem'!BE24-'1111 celkem'!BE23</f>
        <v>0</v>
      </c>
      <c r="BF23" s="6">
        <f>'1111 celkem'!BF24-'1111 celkem'!BF23</f>
        <v>0</v>
      </c>
      <c r="BG23" s="7">
        <f>'1111 celkem'!BG24-'1111 celkem'!BG23</f>
        <v>0</v>
      </c>
      <c r="BH23" s="7">
        <f>'1111 celkem'!BH24-'1111 celkem'!BH23</f>
        <v>0</v>
      </c>
      <c r="BI23" s="7">
        <f>'1111 celkem'!BI24-'1111 celkem'!BI23</f>
        <v>0</v>
      </c>
      <c r="BJ23" s="8">
        <f>'1111 celkem'!BJ24-'1111 celkem'!BJ23</f>
        <v>0</v>
      </c>
      <c r="BK23" s="8">
        <f>'1111 celkem'!BK24-'1111 celkem'!BK23</f>
        <v>0</v>
      </c>
      <c r="BL23" s="7">
        <f>'1111 celkem'!BL24-'1111 celkem'!BL23</f>
        <v>0</v>
      </c>
      <c r="BM23" s="8">
        <f>'1111 celkem'!BM24-'1111 celkem'!BM23</f>
        <v>0</v>
      </c>
      <c r="BN23" s="7">
        <f>'1111 celkem'!BN24-'1111 celkem'!BN23</f>
        <v>0</v>
      </c>
      <c r="BO23" s="6">
        <f>'1111 celkem'!BO24-'1111 celkem'!BO23</f>
        <v>0</v>
      </c>
      <c r="BP23" s="6">
        <f>'1111 celkem'!BP24-'1111 celkem'!BP23</f>
        <v>0</v>
      </c>
      <c r="BQ23" s="6">
        <f>'1111 celkem'!BQ24-'1111 celkem'!BQ23</f>
        <v>0</v>
      </c>
      <c r="BR23" s="6">
        <f>'1111 celkem'!BR24-'1111 celkem'!BR23</f>
        <v>0</v>
      </c>
      <c r="BS23" s="6">
        <f>'1111 celkem'!BS24-'1111 celkem'!BS23</f>
        <v>0</v>
      </c>
      <c r="BT23" s="7">
        <f>'1111 celkem'!BT24-'1111 celkem'!BT23</f>
        <v>0</v>
      </c>
      <c r="BU23" s="7">
        <f>'1111 celkem'!BU24-'1111 celkem'!BU23</f>
        <v>0</v>
      </c>
      <c r="BV23" s="7">
        <f>'1111 celkem'!BV24-'1111 celkem'!BV23</f>
        <v>0</v>
      </c>
      <c r="BW23" s="8">
        <f>'1111 celkem'!BW24-'1111 celkem'!BW23</f>
        <v>0</v>
      </c>
      <c r="BX23" s="8">
        <f>'1111 celkem'!BX24-'1111 celkem'!BX23</f>
        <v>0</v>
      </c>
      <c r="BY23" s="7">
        <f>'1111 celkem'!BY24-'1111 celkem'!BY23</f>
        <v>0</v>
      </c>
      <c r="BZ23" s="8">
        <f>'1111 celkem'!BZ24-'1111 celkem'!BZ23</f>
        <v>0</v>
      </c>
      <c r="CA23" s="7">
        <f>'1111 celkem'!CA24-'1111 celkem'!CA23</f>
        <v>0</v>
      </c>
      <c r="CB23" s="6">
        <f>'1111 celkem'!CB24-'1111 celkem'!CB23</f>
        <v>0</v>
      </c>
      <c r="CC23" s="6">
        <f>'1111 celkem'!CC24-'1111 celkem'!CC23</f>
        <v>0</v>
      </c>
      <c r="CD23" s="6">
        <f>'1111 celkem'!CD24-'1111 celkem'!CD23</f>
        <v>0</v>
      </c>
      <c r="CE23" s="6">
        <f>'1111 celkem'!CE24-'1111 celkem'!CE23</f>
        <v>0</v>
      </c>
      <c r="CF23" s="6">
        <f>'1111 celkem'!CF24-'1111 celkem'!CF23</f>
        <v>0</v>
      </c>
      <c r="CG23" s="7">
        <f>'1111 celkem'!CG24-'1111 celkem'!CG23</f>
        <v>0</v>
      </c>
      <c r="CH23" s="7">
        <f>'1111 celkem'!CH24-'1111 celkem'!CH23</f>
        <v>0</v>
      </c>
      <c r="CI23" s="7">
        <f>'1111 celkem'!CI24-'1111 celkem'!CI23</f>
        <v>0</v>
      </c>
      <c r="CJ23" s="8">
        <f>'1111 celkem'!CJ24-'1111 celkem'!CJ23</f>
        <v>0</v>
      </c>
      <c r="CK23" s="8">
        <f>'1111 celkem'!CK24-'1111 celkem'!CK23</f>
        <v>0</v>
      </c>
      <c r="CL23" s="7">
        <f>'1111 celkem'!CL24-'1111 celkem'!CL23</f>
        <v>0</v>
      </c>
      <c r="CM23" s="8">
        <f>'1111 celkem'!CM24-'1111 celkem'!CM23</f>
        <v>0</v>
      </c>
      <c r="CN23" s="7">
        <f>'1111 celkem'!CN24-'1111 celkem'!CN23</f>
        <v>0</v>
      </c>
      <c r="CO23" s="6">
        <f>'1111 celkem'!CO24-'1111 celkem'!CO23</f>
        <v>0</v>
      </c>
      <c r="CP23" s="6">
        <f>'1111 celkem'!CP24-'1111 celkem'!CP23</f>
        <v>0</v>
      </c>
      <c r="CQ23" s="6">
        <f>'1111 celkem'!CQ24-'1111 celkem'!CQ23</f>
        <v>0</v>
      </c>
      <c r="CR23" s="6">
        <f>'1111 celkem'!CR24-'1111 celkem'!CR23</f>
        <v>0</v>
      </c>
      <c r="CS23" s="6">
        <f>'1111 celkem'!CS24-'1111 celkem'!CS23</f>
        <v>0</v>
      </c>
      <c r="CT23" s="7">
        <f>'1111 celkem'!CT24-'1111 celkem'!CT23</f>
        <v>0</v>
      </c>
      <c r="CU23" s="7">
        <f>'1111 celkem'!CU24-'1111 celkem'!CU23</f>
        <v>0</v>
      </c>
      <c r="CV23" s="7">
        <f>'1111 celkem'!CV24-'1111 celkem'!CV23</f>
        <v>0</v>
      </c>
      <c r="CW23" s="8">
        <f>'1111 celkem'!CW24-'1111 celkem'!CW23</f>
        <v>0</v>
      </c>
      <c r="CX23" s="8">
        <f>'1111 celkem'!CX24-'1111 celkem'!CX23</f>
        <v>0</v>
      </c>
      <c r="CY23" s="7">
        <f>'1111 celkem'!CY24-'1111 celkem'!CY23</f>
        <v>0</v>
      </c>
      <c r="CZ23" s="8">
        <f>'1111 celkem'!CZ24-'1111 celkem'!CZ23</f>
        <v>0</v>
      </c>
      <c r="DA23" s="7">
        <f>'1111 celkem'!DA24-'1111 celkem'!DA23</f>
        <v>0</v>
      </c>
      <c r="DB23" s="6">
        <f>'1111 celkem'!DB24-'1111 celkem'!DB23</f>
        <v>0</v>
      </c>
      <c r="DC23" s="6">
        <f>'1111 celkem'!DC24-'1111 celkem'!DC23</f>
        <v>0</v>
      </c>
      <c r="DD23" s="6">
        <f>'1111 celkem'!DD24-'1111 celkem'!DD23</f>
        <v>0</v>
      </c>
      <c r="DE23" s="6">
        <f>'1111 celkem'!DE24-'1111 celkem'!DE23</f>
        <v>0</v>
      </c>
      <c r="DF23" s="6">
        <f>'1111 celkem'!DF24-'1111 celkem'!DF23</f>
        <v>0</v>
      </c>
      <c r="DG23" s="7">
        <f>'1111 celkem'!DG24-'1111 celkem'!DG23</f>
        <v>0</v>
      </c>
      <c r="DH23" s="7">
        <f>'1111 celkem'!DH24-'1111 celkem'!DH23</f>
        <v>0</v>
      </c>
      <c r="DI23" s="7">
        <f>'1111 celkem'!DI24-'1111 celkem'!DI23</f>
        <v>0</v>
      </c>
      <c r="DJ23" s="8">
        <f>'1111 celkem'!DJ24-'1111 celkem'!DJ23</f>
        <v>0</v>
      </c>
      <c r="DK23" s="8">
        <f>'1111 celkem'!DK24-'1111 celkem'!DK23</f>
        <v>0</v>
      </c>
      <c r="DL23" s="7">
        <f>'1111 celkem'!DL24-'1111 celkem'!DL23</f>
        <v>0</v>
      </c>
      <c r="DM23" s="8">
        <f>'1111 celkem'!DM24-'1111 celkem'!DM23</f>
        <v>0</v>
      </c>
      <c r="DN23" s="7">
        <f>'1111 celkem'!DN24-'1111 celkem'!DN23</f>
        <v>0</v>
      </c>
      <c r="DO23" s="6">
        <f>'1111 celkem'!DO24-'1111 celkem'!DO23</f>
        <v>23536</v>
      </c>
      <c r="DP23" s="6">
        <f>'1111 celkem'!DP24-'1111 celkem'!DP23</f>
        <v>910</v>
      </c>
      <c r="DQ23" s="6">
        <f>'1111 celkem'!DQ24-'1111 celkem'!DQ23</f>
        <v>22626</v>
      </c>
      <c r="DR23" s="6">
        <f>'1111 celkem'!DR24-'1111 celkem'!DR23</f>
        <v>9892</v>
      </c>
      <c r="DS23" s="6">
        <f>'1111 celkem'!DS24-'1111 celkem'!DS23</f>
        <v>12734</v>
      </c>
      <c r="DT23" s="7">
        <f>'1111 celkem'!DT24-'1111 celkem'!DT23</f>
        <v>2851967000</v>
      </c>
      <c r="DU23" s="7">
        <f>'1111 celkem'!DU24-'1111 celkem'!DU23</f>
        <v>755.32298494696443</v>
      </c>
      <c r="DV23" s="7">
        <f>'1111 celkem'!DV24-'1111 celkem'!DV23</f>
        <v>3897410.719999969</v>
      </c>
      <c r="DW23" s="8">
        <f>'1111 celkem'!DW24-'1111 celkem'!DW23</f>
        <v>869936085.50999641</v>
      </c>
      <c r="DX23" s="8">
        <f>'1111 celkem'!DX24-'1111 celkem'!DX23</f>
        <v>5827288</v>
      </c>
      <c r="DY23" s="7">
        <f>'1111 celkem'!DY24-'1111 celkem'!DY23</f>
        <v>170693.10000002384</v>
      </c>
      <c r="DZ23" s="8">
        <f>'1111 celkem'!DZ24-'1111 celkem'!DZ23</f>
        <v>875763373.50999832</v>
      </c>
      <c r="EA23" s="7">
        <f>'1111 celkem'!EA24-'1111 celkem'!EA23</f>
        <v>10626060.15730001</v>
      </c>
      <c r="EB23" s="6">
        <f>'1111 celkem'!EB24-'1111 celkem'!EB23</f>
        <v>0</v>
      </c>
      <c r="EC23" s="6">
        <f>'1111 celkem'!EC24-'1111 celkem'!EC23</f>
        <v>0</v>
      </c>
      <c r="ED23" s="6">
        <f>'1111 celkem'!ED24-'1111 celkem'!ED23</f>
        <v>0</v>
      </c>
      <c r="EE23" s="6">
        <f>'1111 celkem'!EE24-'1111 celkem'!EE23</f>
        <v>0</v>
      </c>
      <c r="EF23" s="6">
        <f>'1111 celkem'!EF24-'1111 celkem'!EF23</f>
        <v>0</v>
      </c>
      <c r="EG23" s="7">
        <f>'1111 celkem'!EG24-'1111 celkem'!EG23</f>
        <v>0</v>
      </c>
      <c r="EH23" s="7">
        <f>'1111 celkem'!EH24-'1111 celkem'!EH23</f>
        <v>0</v>
      </c>
      <c r="EI23" s="7">
        <f>'1111 celkem'!EI24-'1111 celkem'!EI23</f>
        <v>0</v>
      </c>
      <c r="EJ23" s="8">
        <f>'1111 celkem'!EJ24-'1111 celkem'!EJ23</f>
        <v>0</v>
      </c>
      <c r="EK23" s="8">
        <f>'1111 celkem'!EK24-'1111 celkem'!EK23</f>
        <v>0</v>
      </c>
      <c r="EL23" s="7">
        <f>'1111 celkem'!EL24-'1111 celkem'!EL23</f>
        <v>0</v>
      </c>
      <c r="EM23" s="8">
        <f>'1111 celkem'!EM24-'1111 celkem'!EM23</f>
        <v>0</v>
      </c>
      <c r="EN23" s="7">
        <f>'1111 celkem'!EN24-'1111 celkem'!EN23</f>
        <v>0</v>
      </c>
      <c r="EO23" s="6">
        <f>'1111 celkem'!EO24-'1111 celkem'!EO23</f>
        <v>0</v>
      </c>
      <c r="EP23" s="6">
        <f>'1111 celkem'!EP24-'1111 celkem'!EP23</f>
        <v>0</v>
      </c>
      <c r="EQ23" s="6">
        <f>'1111 celkem'!EQ24-'1111 celkem'!EQ23</f>
        <v>0</v>
      </c>
      <c r="ER23" s="6">
        <f>'1111 celkem'!ER24-'1111 celkem'!ER23</f>
        <v>0</v>
      </c>
      <c r="ES23" s="6">
        <f>'1111 celkem'!ES24-'1111 celkem'!ES23</f>
        <v>0</v>
      </c>
      <c r="ET23" s="7">
        <f>'1111 celkem'!ET24-'1111 celkem'!ET23</f>
        <v>0</v>
      </c>
      <c r="EU23" s="7">
        <f>'1111 celkem'!EU24-'1111 celkem'!EU23</f>
        <v>0</v>
      </c>
      <c r="EV23" s="7">
        <f>'1111 celkem'!EV24-'1111 celkem'!EV23</f>
        <v>0</v>
      </c>
      <c r="EW23" s="8">
        <f>'1111 celkem'!EW24-'1111 celkem'!EW23</f>
        <v>0</v>
      </c>
      <c r="EX23" s="8">
        <f>'1111 celkem'!EX24-'1111 celkem'!EX23</f>
        <v>0</v>
      </c>
      <c r="EY23" s="7">
        <f>'1111 celkem'!EY24-'1111 celkem'!EY23</f>
        <v>0</v>
      </c>
      <c r="EZ23" s="8">
        <f>'1111 celkem'!EZ24-'1111 celkem'!EZ23</f>
        <v>0</v>
      </c>
      <c r="FA23" s="7">
        <f>'1111 celkem'!FA24-'1111 celkem'!FA23</f>
        <v>0</v>
      </c>
      <c r="FB23" s="6">
        <f>'1111 celkem'!FB24-'1111 celkem'!FB23</f>
        <v>0</v>
      </c>
      <c r="FC23" s="6">
        <f>'1111 celkem'!FC24-'1111 celkem'!FC23</f>
        <v>6753</v>
      </c>
      <c r="FD23" s="6">
        <f>'1111 celkem'!FD24-'1111 celkem'!FD23</f>
        <v>-6753</v>
      </c>
      <c r="FE23" s="6">
        <f>'1111 celkem'!FE24-'1111 celkem'!FE23</f>
        <v>-4028</v>
      </c>
      <c r="FF23" s="6">
        <f>'1111 celkem'!FF24-'1111 celkem'!FF23</f>
        <v>-2725</v>
      </c>
      <c r="FG23" s="7">
        <f>'1111 celkem'!FG24-'1111 celkem'!FG23</f>
        <v>267226000</v>
      </c>
      <c r="FH23" s="7">
        <f>'1111 celkem'!FH24-'1111 celkem'!FH23</f>
        <v>319.39769750052074</v>
      </c>
      <c r="FI23" s="7">
        <f>'1111 celkem'!FI24-'1111 celkem'!FI23</f>
        <v>36456.59999999404</v>
      </c>
      <c r="FJ23" s="8">
        <f>'1111 celkem'!FJ24-'1111 celkem'!FJ23</f>
        <v>-101779070.48999786</v>
      </c>
      <c r="FK23" s="8">
        <f>'1111 celkem'!FK24-'1111 celkem'!FK23</f>
        <v>-87613410.200000286</v>
      </c>
      <c r="FL23" s="7">
        <f>'1111 celkem'!FL24-'1111 celkem'!FL23</f>
        <v>10937214.500001431</v>
      </c>
      <c r="FM23" s="8">
        <f>'1111 celkem'!FM24-'1111 celkem'!FM23</f>
        <v>-189392480.69000626</v>
      </c>
      <c r="FN23" s="7">
        <f>'1111 celkem'!FN24-'1111 celkem'!FN23</f>
        <v>34301877.696699917</v>
      </c>
      <c r="FO23" s="6">
        <f>'1111 celkem'!FO24-'1111 celkem'!FO23</f>
        <v>0</v>
      </c>
      <c r="FP23" s="6">
        <f>'1111 celkem'!FP24-'1111 celkem'!FP23</f>
        <v>0</v>
      </c>
      <c r="FQ23" s="6">
        <f>'1111 celkem'!FQ24-'1111 celkem'!FQ23</f>
        <v>0</v>
      </c>
      <c r="FR23" s="6">
        <f>'1111 celkem'!FR24-'1111 celkem'!FR23</f>
        <v>0</v>
      </c>
      <c r="FS23" s="6">
        <f>'1111 celkem'!FS24-'1111 celkem'!FS23</f>
        <v>0</v>
      </c>
      <c r="FT23" s="7">
        <f>'1111 celkem'!FT24-'1111 celkem'!FT23</f>
        <v>0</v>
      </c>
      <c r="FU23" s="7">
        <f>'1111 celkem'!FU24-'1111 celkem'!FU23</f>
        <v>0</v>
      </c>
      <c r="FV23" s="7">
        <f>'1111 celkem'!FV24-'1111 celkem'!FV23</f>
        <v>0</v>
      </c>
      <c r="FW23" s="8">
        <f>'1111 celkem'!FW24-'1111 celkem'!FW23</f>
        <v>0</v>
      </c>
      <c r="FX23" s="8">
        <f>'1111 celkem'!FX24-'1111 celkem'!FX23</f>
        <v>0</v>
      </c>
      <c r="FY23" s="7">
        <f>'1111 celkem'!FY24-'1111 celkem'!FY23</f>
        <v>0</v>
      </c>
      <c r="FZ23" s="8">
        <f>'1111 celkem'!FZ24-'1111 celkem'!FZ23</f>
        <v>0</v>
      </c>
      <c r="GA23" s="7">
        <f>'1111 celkem'!GA24-'1111 celkem'!GA23</f>
        <v>0</v>
      </c>
      <c r="GB23" s="6">
        <f>'1111 celkem'!GB24-'1111 celkem'!GB23</f>
        <v>23536</v>
      </c>
      <c r="GC23" s="6">
        <f>'1111 celkem'!GC24-'1111 celkem'!GC23</f>
        <v>7663</v>
      </c>
      <c r="GD23" s="6">
        <f>'1111 celkem'!GD24-'1111 celkem'!GD23</f>
        <v>15873</v>
      </c>
      <c r="GE23" s="6">
        <f>'1111 celkem'!GE24-'1111 celkem'!GE23</f>
        <v>5864</v>
      </c>
      <c r="GF23" s="6">
        <f>'1111 celkem'!GF24-'1111 celkem'!GF23</f>
        <v>10009</v>
      </c>
      <c r="GG23" s="7">
        <f>'1111 celkem'!GG24-'1111 celkem'!GG23</f>
        <v>3119193000</v>
      </c>
      <c r="GH23" s="7">
        <f>'1111 celkem'!GH24-'1111 celkem'!GH23</f>
        <v>255.59460486845637</v>
      </c>
      <c r="GI23" s="7">
        <f>'1111 celkem'!GI24-'1111 celkem'!GI23</f>
        <v>3933867.3199999928</v>
      </c>
      <c r="GJ23" s="8">
        <f>'1111 celkem'!GJ24-'1111 celkem'!GJ23</f>
        <v>768157015.02000046</v>
      </c>
      <c r="GK23" s="8">
        <f>'1111 celkem'!GK24-'1111 celkem'!GK23</f>
        <v>-81786122.200000763</v>
      </c>
      <c r="GL23" s="7">
        <f>'1111 celkem'!GL24-'1111 celkem'!GL23</f>
        <v>11107907.600000381</v>
      </c>
      <c r="GM23" s="8">
        <f>'1111 celkem'!GM24-'1111 celkem'!GM23</f>
        <v>686370892.81999969</v>
      </c>
      <c r="GN23" s="7">
        <f>'1111 celkem'!GN24-'1111 celkem'!GN23</f>
        <v>44927937.854000092</v>
      </c>
      <c r="GO23" s="6">
        <f>'1111 celkem'!GO24-'1111 celkem'!GO23</f>
        <v>0</v>
      </c>
      <c r="GP23" s="6">
        <f>'1111 celkem'!GP24-'1111 celkem'!GP23</f>
        <v>0</v>
      </c>
      <c r="GQ23" s="6">
        <f>'1111 celkem'!GQ24-'1111 celkem'!GQ23</f>
        <v>0</v>
      </c>
      <c r="GR23" s="6">
        <f>'1111 celkem'!GR24-'1111 celkem'!GR23</f>
        <v>0</v>
      </c>
      <c r="GS23" s="6">
        <f>'1111 celkem'!GS24-'1111 celkem'!GS23</f>
        <v>0</v>
      </c>
      <c r="GT23" s="7">
        <f>'1111 celkem'!GT24-'1111 celkem'!GT23</f>
        <v>0</v>
      </c>
      <c r="GU23" s="7">
        <f>'1111 celkem'!GU24-'1111 celkem'!GU23</f>
        <v>0</v>
      </c>
      <c r="GV23" s="7">
        <f>'1111 celkem'!GV24-'1111 celkem'!GV23</f>
        <v>0</v>
      </c>
      <c r="GW23" s="8">
        <f>'1111 celkem'!GW24-'1111 celkem'!GW23</f>
        <v>0</v>
      </c>
      <c r="GX23" s="8">
        <f>'1111 celkem'!GX24-'1111 celkem'!GX23</f>
        <v>0</v>
      </c>
      <c r="GY23" s="7">
        <f>'1111 celkem'!GY24-'1111 celkem'!GY23</f>
        <v>0</v>
      </c>
      <c r="GZ23" s="8">
        <f>'1111 celkem'!GZ24-'1111 celkem'!GZ23</f>
        <v>0</v>
      </c>
      <c r="HA23" s="7">
        <f>'1111 celkem'!HA24-'1111 celkem'!HA23</f>
        <v>0</v>
      </c>
      <c r="HB23" s="6">
        <f t="shared" si="0"/>
        <v>0</v>
      </c>
      <c r="HC23" s="6">
        <f t="shared" si="1"/>
        <v>0</v>
      </c>
      <c r="HD23" s="6">
        <f t="shared" si="2"/>
        <v>0</v>
      </c>
      <c r="HE23" s="6">
        <f t="shared" si="3"/>
        <v>0</v>
      </c>
      <c r="HF23" s="6">
        <f t="shared" si="4"/>
        <v>0</v>
      </c>
      <c r="HG23" s="7">
        <f t="shared" si="5"/>
        <v>0</v>
      </c>
      <c r="HH23" s="7">
        <f t="shared" si="6"/>
        <v>819.12607757902879</v>
      </c>
      <c r="HI23" s="7">
        <f t="shared" si="7"/>
        <v>-2.9802322387695313E-8</v>
      </c>
      <c r="HJ23" s="8">
        <f t="shared" si="8"/>
        <v>-1.9073486328125E-6</v>
      </c>
      <c r="HK23" s="8">
        <f t="shared" si="9"/>
        <v>4.76837158203125E-7</v>
      </c>
      <c r="HL23" s="7">
        <f t="shared" si="10"/>
        <v>1.0728836059570313E-6</v>
      </c>
      <c r="HM23" s="8">
        <f t="shared" si="11"/>
        <v>-7.62939453125E-6</v>
      </c>
      <c r="HN23" s="7">
        <f t="shared" si="12"/>
        <v>-1.6391277313232422E-7</v>
      </c>
    </row>
    <row r="24" spans="1:222" x14ac:dyDescent="0.2">
      <c r="A24" s="1" t="s">
        <v>7</v>
      </c>
      <c r="B24" s="6">
        <f>'1111 celkem'!B25-'1111 celkem'!B24</f>
        <v>0</v>
      </c>
      <c r="C24" s="6">
        <f>'1111 celkem'!C25-'1111 celkem'!C24</f>
        <v>0</v>
      </c>
      <c r="D24" s="6">
        <f>'1111 celkem'!D25-'1111 celkem'!D24</f>
        <v>0</v>
      </c>
      <c r="E24" s="6">
        <f>'1111 celkem'!E25-'1111 celkem'!E24</f>
        <v>0</v>
      </c>
      <c r="F24" s="6">
        <f>'1111 celkem'!F25-'1111 celkem'!F24</f>
        <v>0</v>
      </c>
      <c r="G24" s="7">
        <f>'1111 celkem'!G25-'1111 celkem'!G24</f>
        <v>0</v>
      </c>
      <c r="H24" s="7">
        <f>'1111 celkem'!H25-'1111 celkem'!H24</f>
        <v>0</v>
      </c>
      <c r="I24" s="7">
        <f>'1111 celkem'!I25-'1111 celkem'!I24</f>
        <v>0</v>
      </c>
      <c r="J24" s="8">
        <f>'1111 celkem'!J25-'1111 celkem'!J24</f>
        <v>0</v>
      </c>
      <c r="K24" s="8">
        <f>'1111 celkem'!K25-'1111 celkem'!K24</f>
        <v>0</v>
      </c>
      <c r="L24" s="7">
        <f>'1111 celkem'!L25-'1111 celkem'!L24</f>
        <v>0</v>
      </c>
      <c r="M24" s="8">
        <f>'1111 celkem'!M25-'1111 celkem'!M24</f>
        <v>0</v>
      </c>
      <c r="N24" s="7">
        <f>'1111 celkem'!N25-'1111 celkem'!N24</f>
        <v>0</v>
      </c>
      <c r="O24" s="6">
        <f>'1111 celkem'!O25-'1111 celkem'!O24</f>
        <v>0</v>
      </c>
      <c r="P24" s="6">
        <f>'1111 celkem'!P25-'1111 celkem'!P24</f>
        <v>0</v>
      </c>
      <c r="Q24" s="6">
        <f>'1111 celkem'!Q25-'1111 celkem'!Q24</f>
        <v>0</v>
      </c>
      <c r="R24" s="6">
        <f>'1111 celkem'!R25-'1111 celkem'!R24</f>
        <v>0</v>
      </c>
      <c r="S24" s="6">
        <f>'1111 celkem'!S25-'1111 celkem'!S24</f>
        <v>0</v>
      </c>
      <c r="T24" s="7">
        <f>'1111 celkem'!T25-'1111 celkem'!T24</f>
        <v>0</v>
      </c>
      <c r="U24" s="7">
        <f>'1111 celkem'!U25-'1111 celkem'!U24</f>
        <v>0</v>
      </c>
      <c r="V24" s="7">
        <f>'1111 celkem'!V25-'1111 celkem'!V24</f>
        <v>0</v>
      </c>
      <c r="W24" s="8">
        <f>'1111 celkem'!W25-'1111 celkem'!W24</f>
        <v>0</v>
      </c>
      <c r="X24" s="8">
        <f>'1111 celkem'!X25-'1111 celkem'!X24</f>
        <v>0</v>
      </c>
      <c r="Y24" s="7">
        <f>'1111 celkem'!Y25-'1111 celkem'!Y24</f>
        <v>0</v>
      </c>
      <c r="Z24" s="8">
        <f>'1111 celkem'!Z25-'1111 celkem'!Z24</f>
        <v>0</v>
      </c>
      <c r="AA24" s="7">
        <f>'1111 celkem'!AA25-'1111 celkem'!AA24</f>
        <v>0</v>
      </c>
      <c r="AB24" s="6">
        <f>'1111 celkem'!AB25-'1111 celkem'!AB24</f>
        <v>0</v>
      </c>
      <c r="AC24" s="6">
        <f>'1111 celkem'!AC25-'1111 celkem'!AC24</f>
        <v>0</v>
      </c>
      <c r="AD24" s="6">
        <f>'1111 celkem'!AD25-'1111 celkem'!AD24</f>
        <v>0</v>
      </c>
      <c r="AE24" s="6">
        <f>'1111 celkem'!AE25-'1111 celkem'!AE24</f>
        <v>0</v>
      </c>
      <c r="AF24" s="6">
        <f>'1111 celkem'!AF25-'1111 celkem'!AF24</f>
        <v>0</v>
      </c>
      <c r="AG24" s="7">
        <f>'1111 celkem'!AG25-'1111 celkem'!AG24</f>
        <v>0</v>
      </c>
      <c r="AH24" s="7">
        <f>'1111 celkem'!AH25-'1111 celkem'!AH24</f>
        <v>0</v>
      </c>
      <c r="AI24" s="7">
        <f>'1111 celkem'!AI25-'1111 celkem'!AI24</f>
        <v>0</v>
      </c>
      <c r="AJ24" s="8">
        <f>'1111 celkem'!AJ25-'1111 celkem'!AJ24</f>
        <v>0</v>
      </c>
      <c r="AK24" s="8">
        <f>'1111 celkem'!AK25-'1111 celkem'!AK24</f>
        <v>0</v>
      </c>
      <c r="AL24" s="7">
        <f>'1111 celkem'!AL25-'1111 celkem'!AL24</f>
        <v>0</v>
      </c>
      <c r="AM24" s="8">
        <f>'1111 celkem'!AM25-'1111 celkem'!AM24</f>
        <v>0</v>
      </c>
      <c r="AN24" s="7">
        <f>'1111 celkem'!AN25-'1111 celkem'!AN24</f>
        <v>0</v>
      </c>
      <c r="AO24" s="6">
        <f>'1111 celkem'!AO25-'1111 celkem'!AO24</f>
        <v>0</v>
      </c>
      <c r="AP24" s="6">
        <f>'1111 celkem'!AP25-'1111 celkem'!AP24</f>
        <v>0</v>
      </c>
      <c r="AQ24" s="6">
        <f>'1111 celkem'!AQ25-'1111 celkem'!AQ24</f>
        <v>0</v>
      </c>
      <c r="AR24" s="6">
        <f>'1111 celkem'!AR25-'1111 celkem'!AR24</f>
        <v>0</v>
      </c>
      <c r="AS24" s="6">
        <f>'1111 celkem'!AS25-'1111 celkem'!AS24</f>
        <v>0</v>
      </c>
      <c r="AT24" s="7">
        <f>'1111 celkem'!AT25-'1111 celkem'!AT24</f>
        <v>0</v>
      </c>
      <c r="AU24" s="7">
        <f>'1111 celkem'!AU25-'1111 celkem'!AU24</f>
        <v>0</v>
      </c>
      <c r="AV24" s="7">
        <f>'1111 celkem'!AV25-'1111 celkem'!AV24</f>
        <v>0</v>
      </c>
      <c r="AW24" s="8">
        <f>'1111 celkem'!AW25-'1111 celkem'!AW24</f>
        <v>0</v>
      </c>
      <c r="AX24" s="8">
        <f>'1111 celkem'!AX25-'1111 celkem'!AX24</f>
        <v>0</v>
      </c>
      <c r="AY24" s="7">
        <f>'1111 celkem'!AY25-'1111 celkem'!AY24</f>
        <v>0</v>
      </c>
      <c r="AZ24" s="8">
        <f>'1111 celkem'!AZ25-'1111 celkem'!AZ24</f>
        <v>0</v>
      </c>
      <c r="BA24" s="7">
        <f>'1111 celkem'!BA25-'1111 celkem'!BA24</f>
        <v>0</v>
      </c>
      <c r="BB24" s="6">
        <f>'1111 celkem'!BB25-'1111 celkem'!BB24</f>
        <v>0</v>
      </c>
      <c r="BC24" s="6">
        <f>'1111 celkem'!BC25-'1111 celkem'!BC24</f>
        <v>0</v>
      </c>
      <c r="BD24" s="6">
        <f>'1111 celkem'!BD25-'1111 celkem'!BD24</f>
        <v>0</v>
      </c>
      <c r="BE24" s="6">
        <f>'1111 celkem'!BE25-'1111 celkem'!BE24</f>
        <v>0</v>
      </c>
      <c r="BF24" s="6">
        <f>'1111 celkem'!BF25-'1111 celkem'!BF24</f>
        <v>0</v>
      </c>
      <c r="BG24" s="7">
        <f>'1111 celkem'!BG25-'1111 celkem'!BG24</f>
        <v>0</v>
      </c>
      <c r="BH24" s="7">
        <f>'1111 celkem'!BH25-'1111 celkem'!BH24</f>
        <v>0</v>
      </c>
      <c r="BI24" s="7">
        <f>'1111 celkem'!BI25-'1111 celkem'!BI24</f>
        <v>0</v>
      </c>
      <c r="BJ24" s="8">
        <f>'1111 celkem'!BJ25-'1111 celkem'!BJ24</f>
        <v>0</v>
      </c>
      <c r="BK24" s="8">
        <f>'1111 celkem'!BK25-'1111 celkem'!BK24</f>
        <v>0</v>
      </c>
      <c r="BL24" s="7">
        <f>'1111 celkem'!BL25-'1111 celkem'!BL24</f>
        <v>0</v>
      </c>
      <c r="BM24" s="8">
        <f>'1111 celkem'!BM25-'1111 celkem'!BM24</f>
        <v>0</v>
      </c>
      <c r="BN24" s="7">
        <f>'1111 celkem'!BN25-'1111 celkem'!BN24</f>
        <v>0</v>
      </c>
      <c r="BO24" s="6">
        <f>'1111 celkem'!BO25-'1111 celkem'!BO24</f>
        <v>0</v>
      </c>
      <c r="BP24" s="6">
        <f>'1111 celkem'!BP25-'1111 celkem'!BP24</f>
        <v>0</v>
      </c>
      <c r="BQ24" s="6">
        <f>'1111 celkem'!BQ25-'1111 celkem'!BQ24</f>
        <v>0</v>
      </c>
      <c r="BR24" s="6">
        <f>'1111 celkem'!BR25-'1111 celkem'!BR24</f>
        <v>0</v>
      </c>
      <c r="BS24" s="6">
        <f>'1111 celkem'!BS25-'1111 celkem'!BS24</f>
        <v>0</v>
      </c>
      <c r="BT24" s="7">
        <f>'1111 celkem'!BT25-'1111 celkem'!BT24</f>
        <v>0</v>
      </c>
      <c r="BU24" s="7">
        <f>'1111 celkem'!BU25-'1111 celkem'!BU24</f>
        <v>0</v>
      </c>
      <c r="BV24" s="7">
        <f>'1111 celkem'!BV25-'1111 celkem'!BV24</f>
        <v>0</v>
      </c>
      <c r="BW24" s="8">
        <f>'1111 celkem'!BW25-'1111 celkem'!BW24</f>
        <v>0</v>
      </c>
      <c r="BX24" s="8">
        <f>'1111 celkem'!BX25-'1111 celkem'!BX24</f>
        <v>0</v>
      </c>
      <c r="BY24" s="7">
        <f>'1111 celkem'!BY25-'1111 celkem'!BY24</f>
        <v>0</v>
      </c>
      <c r="BZ24" s="8">
        <f>'1111 celkem'!BZ25-'1111 celkem'!BZ24</f>
        <v>0</v>
      </c>
      <c r="CA24" s="7">
        <f>'1111 celkem'!CA25-'1111 celkem'!CA24</f>
        <v>0</v>
      </c>
      <c r="CB24" s="6">
        <f>'1111 celkem'!CB25-'1111 celkem'!CB24</f>
        <v>0</v>
      </c>
      <c r="CC24" s="6">
        <f>'1111 celkem'!CC25-'1111 celkem'!CC24</f>
        <v>0</v>
      </c>
      <c r="CD24" s="6">
        <f>'1111 celkem'!CD25-'1111 celkem'!CD24</f>
        <v>0</v>
      </c>
      <c r="CE24" s="6">
        <f>'1111 celkem'!CE25-'1111 celkem'!CE24</f>
        <v>0</v>
      </c>
      <c r="CF24" s="6">
        <f>'1111 celkem'!CF25-'1111 celkem'!CF24</f>
        <v>0</v>
      </c>
      <c r="CG24" s="7">
        <f>'1111 celkem'!CG25-'1111 celkem'!CG24</f>
        <v>0</v>
      </c>
      <c r="CH24" s="7">
        <f>'1111 celkem'!CH25-'1111 celkem'!CH24</f>
        <v>0</v>
      </c>
      <c r="CI24" s="7">
        <f>'1111 celkem'!CI25-'1111 celkem'!CI24</f>
        <v>0</v>
      </c>
      <c r="CJ24" s="8">
        <f>'1111 celkem'!CJ25-'1111 celkem'!CJ24</f>
        <v>0</v>
      </c>
      <c r="CK24" s="8">
        <f>'1111 celkem'!CK25-'1111 celkem'!CK24</f>
        <v>0</v>
      </c>
      <c r="CL24" s="7">
        <f>'1111 celkem'!CL25-'1111 celkem'!CL24</f>
        <v>0</v>
      </c>
      <c r="CM24" s="8">
        <f>'1111 celkem'!CM25-'1111 celkem'!CM24</f>
        <v>0</v>
      </c>
      <c r="CN24" s="7">
        <f>'1111 celkem'!CN25-'1111 celkem'!CN24</f>
        <v>0</v>
      </c>
      <c r="CO24" s="6">
        <f>'1111 celkem'!CO25-'1111 celkem'!CO24</f>
        <v>0</v>
      </c>
      <c r="CP24" s="6">
        <f>'1111 celkem'!CP25-'1111 celkem'!CP24</f>
        <v>0</v>
      </c>
      <c r="CQ24" s="6">
        <f>'1111 celkem'!CQ25-'1111 celkem'!CQ24</f>
        <v>0</v>
      </c>
      <c r="CR24" s="6">
        <f>'1111 celkem'!CR25-'1111 celkem'!CR24</f>
        <v>0</v>
      </c>
      <c r="CS24" s="6">
        <f>'1111 celkem'!CS25-'1111 celkem'!CS24</f>
        <v>0</v>
      </c>
      <c r="CT24" s="7">
        <f>'1111 celkem'!CT25-'1111 celkem'!CT24</f>
        <v>0</v>
      </c>
      <c r="CU24" s="7">
        <f>'1111 celkem'!CU25-'1111 celkem'!CU24</f>
        <v>0</v>
      </c>
      <c r="CV24" s="7">
        <f>'1111 celkem'!CV25-'1111 celkem'!CV24</f>
        <v>0</v>
      </c>
      <c r="CW24" s="8">
        <f>'1111 celkem'!CW25-'1111 celkem'!CW24</f>
        <v>0</v>
      </c>
      <c r="CX24" s="8">
        <f>'1111 celkem'!CX25-'1111 celkem'!CX24</f>
        <v>0</v>
      </c>
      <c r="CY24" s="7">
        <f>'1111 celkem'!CY25-'1111 celkem'!CY24</f>
        <v>0</v>
      </c>
      <c r="CZ24" s="8">
        <f>'1111 celkem'!CZ25-'1111 celkem'!CZ24</f>
        <v>0</v>
      </c>
      <c r="DA24" s="7">
        <f>'1111 celkem'!DA25-'1111 celkem'!DA24</f>
        <v>0</v>
      </c>
      <c r="DB24" s="6">
        <f>'1111 celkem'!DB25-'1111 celkem'!DB24</f>
        <v>0</v>
      </c>
      <c r="DC24" s="6">
        <f>'1111 celkem'!DC25-'1111 celkem'!DC24</f>
        <v>0</v>
      </c>
      <c r="DD24" s="6">
        <f>'1111 celkem'!DD25-'1111 celkem'!DD24</f>
        <v>0</v>
      </c>
      <c r="DE24" s="6">
        <f>'1111 celkem'!DE25-'1111 celkem'!DE24</f>
        <v>0</v>
      </c>
      <c r="DF24" s="6">
        <f>'1111 celkem'!DF25-'1111 celkem'!DF24</f>
        <v>0</v>
      </c>
      <c r="DG24" s="7">
        <f>'1111 celkem'!DG25-'1111 celkem'!DG24</f>
        <v>0</v>
      </c>
      <c r="DH24" s="7">
        <f>'1111 celkem'!DH25-'1111 celkem'!DH24</f>
        <v>0</v>
      </c>
      <c r="DI24" s="7">
        <f>'1111 celkem'!DI25-'1111 celkem'!DI24</f>
        <v>0</v>
      </c>
      <c r="DJ24" s="8">
        <f>'1111 celkem'!DJ25-'1111 celkem'!DJ24</f>
        <v>0</v>
      </c>
      <c r="DK24" s="8">
        <f>'1111 celkem'!DK25-'1111 celkem'!DK24</f>
        <v>0</v>
      </c>
      <c r="DL24" s="7">
        <f>'1111 celkem'!DL25-'1111 celkem'!DL24</f>
        <v>0</v>
      </c>
      <c r="DM24" s="8">
        <f>'1111 celkem'!DM25-'1111 celkem'!DM24</f>
        <v>0</v>
      </c>
      <c r="DN24" s="7">
        <f>'1111 celkem'!DN25-'1111 celkem'!DN24</f>
        <v>0</v>
      </c>
      <c r="DO24" s="6">
        <f>'1111 celkem'!DO25-'1111 celkem'!DO24</f>
        <v>24743</v>
      </c>
      <c r="DP24" s="6">
        <f>'1111 celkem'!DP25-'1111 celkem'!DP24</f>
        <v>939</v>
      </c>
      <c r="DQ24" s="6">
        <f>'1111 celkem'!DQ25-'1111 celkem'!DQ24</f>
        <v>23804</v>
      </c>
      <c r="DR24" s="6">
        <f>'1111 celkem'!DR25-'1111 celkem'!DR24</f>
        <v>10226</v>
      </c>
      <c r="DS24" s="6">
        <f>'1111 celkem'!DS25-'1111 celkem'!DS24</f>
        <v>13578</v>
      </c>
      <c r="DT24" s="7">
        <f>'1111 celkem'!DT25-'1111 celkem'!DT24</f>
        <v>3162314000</v>
      </c>
      <c r="DU24" s="7">
        <f>'1111 celkem'!DU25-'1111 celkem'!DU24</f>
        <v>995.10651820780186</v>
      </c>
      <c r="DV24" s="7">
        <f>'1111 celkem'!DV25-'1111 celkem'!DV24</f>
        <v>2596343.400000006</v>
      </c>
      <c r="DW24" s="8">
        <f>'1111 celkem'!DW25-'1111 celkem'!DW24</f>
        <v>1130747507.5699978</v>
      </c>
      <c r="DX24" s="8">
        <f>'1111 celkem'!DX25-'1111 celkem'!DX24</f>
        <v>-1347727</v>
      </c>
      <c r="DY24" s="7">
        <f>'1111 celkem'!DY25-'1111 celkem'!DY24</f>
        <v>228309.10000000894</v>
      </c>
      <c r="DZ24" s="8">
        <f>'1111 celkem'!DZ25-'1111 celkem'!DZ24</f>
        <v>1129399780.5699978</v>
      </c>
      <c r="EA24" s="7">
        <f>'1111 celkem'!EA25-'1111 celkem'!EA24</f>
        <v>11654497.999899998</v>
      </c>
      <c r="EB24" s="6">
        <f>'1111 celkem'!EB25-'1111 celkem'!EB24</f>
        <v>0</v>
      </c>
      <c r="EC24" s="6">
        <f>'1111 celkem'!EC25-'1111 celkem'!EC24</f>
        <v>0</v>
      </c>
      <c r="ED24" s="6">
        <f>'1111 celkem'!ED25-'1111 celkem'!ED24</f>
        <v>0</v>
      </c>
      <c r="EE24" s="6">
        <f>'1111 celkem'!EE25-'1111 celkem'!EE24</f>
        <v>0</v>
      </c>
      <c r="EF24" s="6">
        <f>'1111 celkem'!EF25-'1111 celkem'!EF24</f>
        <v>0</v>
      </c>
      <c r="EG24" s="7">
        <f>'1111 celkem'!EG25-'1111 celkem'!EG24</f>
        <v>0</v>
      </c>
      <c r="EH24" s="7">
        <f>'1111 celkem'!EH25-'1111 celkem'!EH24</f>
        <v>0</v>
      </c>
      <c r="EI24" s="7">
        <f>'1111 celkem'!EI25-'1111 celkem'!EI24</f>
        <v>0</v>
      </c>
      <c r="EJ24" s="8">
        <f>'1111 celkem'!EJ25-'1111 celkem'!EJ24</f>
        <v>0</v>
      </c>
      <c r="EK24" s="8">
        <f>'1111 celkem'!EK25-'1111 celkem'!EK24</f>
        <v>0</v>
      </c>
      <c r="EL24" s="7">
        <f>'1111 celkem'!EL25-'1111 celkem'!EL24</f>
        <v>0</v>
      </c>
      <c r="EM24" s="8">
        <f>'1111 celkem'!EM25-'1111 celkem'!EM24</f>
        <v>0</v>
      </c>
      <c r="EN24" s="7">
        <f>'1111 celkem'!EN25-'1111 celkem'!EN24</f>
        <v>0</v>
      </c>
      <c r="EO24" s="6">
        <f>'1111 celkem'!EO25-'1111 celkem'!EO24</f>
        <v>0</v>
      </c>
      <c r="EP24" s="6">
        <f>'1111 celkem'!EP25-'1111 celkem'!EP24</f>
        <v>0</v>
      </c>
      <c r="EQ24" s="6">
        <f>'1111 celkem'!EQ25-'1111 celkem'!EQ24</f>
        <v>0</v>
      </c>
      <c r="ER24" s="6">
        <f>'1111 celkem'!ER25-'1111 celkem'!ER24</f>
        <v>0</v>
      </c>
      <c r="ES24" s="6">
        <f>'1111 celkem'!ES25-'1111 celkem'!ES24</f>
        <v>0</v>
      </c>
      <c r="ET24" s="7">
        <f>'1111 celkem'!ET25-'1111 celkem'!ET24</f>
        <v>0</v>
      </c>
      <c r="EU24" s="7">
        <f>'1111 celkem'!EU25-'1111 celkem'!EU24</f>
        <v>0</v>
      </c>
      <c r="EV24" s="7">
        <f>'1111 celkem'!EV25-'1111 celkem'!EV24</f>
        <v>0</v>
      </c>
      <c r="EW24" s="8">
        <f>'1111 celkem'!EW25-'1111 celkem'!EW24</f>
        <v>0</v>
      </c>
      <c r="EX24" s="8">
        <f>'1111 celkem'!EX25-'1111 celkem'!EX24</f>
        <v>0</v>
      </c>
      <c r="EY24" s="7">
        <f>'1111 celkem'!EY25-'1111 celkem'!EY24</f>
        <v>0</v>
      </c>
      <c r="EZ24" s="8">
        <f>'1111 celkem'!EZ25-'1111 celkem'!EZ24</f>
        <v>0</v>
      </c>
      <c r="FA24" s="7">
        <f>'1111 celkem'!FA25-'1111 celkem'!FA24</f>
        <v>0</v>
      </c>
      <c r="FB24" s="6">
        <f>'1111 celkem'!FB25-'1111 celkem'!FB24</f>
        <v>0</v>
      </c>
      <c r="FC24" s="6">
        <f>'1111 celkem'!FC25-'1111 celkem'!FC24</f>
        <v>8275</v>
      </c>
      <c r="FD24" s="6">
        <f>'1111 celkem'!FD25-'1111 celkem'!FD24</f>
        <v>-8275</v>
      </c>
      <c r="FE24" s="6">
        <f>'1111 celkem'!FE25-'1111 celkem'!FE24</f>
        <v>-4052</v>
      </c>
      <c r="FF24" s="6">
        <f>'1111 celkem'!FF25-'1111 celkem'!FF24</f>
        <v>-4223</v>
      </c>
      <c r="FG24" s="7">
        <f>'1111 celkem'!FG25-'1111 celkem'!FG24</f>
        <v>71310000</v>
      </c>
      <c r="FH24" s="7">
        <f>'1111 celkem'!FH25-'1111 celkem'!FH24</f>
        <v>85.232162322397926</v>
      </c>
      <c r="FI24" s="7">
        <f>'1111 celkem'!FI25-'1111 celkem'!FI24</f>
        <v>2836.1000000238419</v>
      </c>
      <c r="FJ24" s="8">
        <f>'1111 celkem'!FJ25-'1111 celkem'!FJ24</f>
        <v>-272222547.91001511</v>
      </c>
      <c r="FK24" s="8">
        <f>'1111 celkem'!FK25-'1111 celkem'!FK24</f>
        <v>-110275996.11000061</v>
      </c>
      <c r="FL24" s="7">
        <f>'1111 celkem'!FL25-'1111 celkem'!FL24</f>
        <v>16476126.399999142</v>
      </c>
      <c r="FM24" s="8">
        <f>'1111 celkem'!FM25-'1111 celkem'!FM24</f>
        <v>-382498544.01998901</v>
      </c>
      <c r="FN24" s="7">
        <f>'1111 celkem'!FN25-'1111 celkem'!FN24</f>
        <v>31013751.564199924</v>
      </c>
      <c r="FO24" s="6">
        <f>'1111 celkem'!FO25-'1111 celkem'!FO24</f>
        <v>0</v>
      </c>
      <c r="FP24" s="6">
        <f>'1111 celkem'!FP25-'1111 celkem'!FP24</f>
        <v>0</v>
      </c>
      <c r="FQ24" s="6">
        <f>'1111 celkem'!FQ25-'1111 celkem'!FQ24</f>
        <v>0</v>
      </c>
      <c r="FR24" s="6">
        <f>'1111 celkem'!FR25-'1111 celkem'!FR24</f>
        <v>0</v>
      </c>
      <c r="FS24" s="6">
        <f>'1111 celkem'!FS25-'1111 celkem'!FS24</f>
        <v>0</v>
      </c>
      <c r="FT24" s="7">
        <f>'1111 celkem'!FT25-'1111 celkem'!FT24</f>
        <v>0</v>
      </c>
      <c r="FU24" s="7">
        <f>'1111 celkem'!FU25-'1111 celkem'!FU24</f>
        <v>0</v>
      </c>
      <c r="FV24" s="7">
        <f>'1111 celkem'!FV25-'1111 celkem'!FV24</f>
        <v>0</v>
      </c>
      <c r="FW24" s="8">
        <f>'1111 celkem'!FW25-'1111 celkem'!FW24</f>
        <v>0</v>
      </c>
      <c r="FX24" s="8">
        <f>'1111 celkem'!FX25-'1111 celkem'!FX24</f>
        <v>0</v>
      </c>
      <c r="FY24" s="7">
        <f>'1111 celkem'!FY25-'1111 celkem'!FY24</f>
        <v>0</v>
      </c>
      <c r="FZ24" s="8">
        <f>'1111 celkem'!FZ25-'1111 celkem'!FZ24</f>
        <v>0</v>
      </c>
      <c r="GA24" s="7">
        <f>'1111 celkem'!GA25-'1111 celkem'!GA24</f>
        <v>0</v>
      </c>
      <c r="GB24" s="6">
        <f>'1111 celkem'!GB25-'1111 celkem'!GB24</f>
        <v>24743</v>
      </c>
      <c r="GC24" s="6">
        <f>'1111 celkem'!GC25-'1111 celkem'!GC24</f>
        <v>9214</v>
      </c>
      <c r="GD24" s="6">
        <f>'1111 celkem'!GD25-'1111 celkem'!GD24</f>
        <v>15529</v>
      </c>
      <c r="GE24" s="6">
        <f>'1111 celkem'!GE25-'1111 celkem'!GE24</f>
        <v>6174</v>
      </c>
      <c r="GF24" s="6">
        <f>'1111 celkem'!GF25-'1111 celkem'!GF24</f>
        <v>9355</v>
      </c>
      <c r="GG24" s="7">
        <f>'1111 celkem'!GG25-'1111 celkem'!GG24</f>
        <v>3233624000</v>
      </c>
      <c r="GH24" s="7">
        <f>'1111 celkem'!GH25-'1111 celkem'!GH24</f>
        <v>228.6899801503605</v>
      </c>
      <c r="GI24" s="7">
        <f>'1111 celkem'!GI25-'1111 celkem'!GI24</f>
        <v>2599179.5</v>
      </c>
      <c r="GJ24" s="8">
        <f>'1111 celkem'!GJ25-'1111 celkem'!GJ24</f>
        <v>858524959.65999985</v>
      </c>
      <c r="GK24" s="8">
        <f>'1111 celkem'!GK25-'1111 celkem'!GK24</f>
        <v>-111623723.10999966</v>
      </c>
      <c r="GL24" s="7">
        <f>'1111 celkem'!GL25-'1111 celkem'!GL24</f>
        <v>16704435.5</v>
      </c>
      <c r="GM24" s="8">
        <f>'1111 celkem'!GM25-'1111 celkem'!GM24</f>
        <v>746901236.54999542</v>
      </c>
      <c r="GN24" s="7">
        <f>'1111 celkem'!GN25-'1111 celkem'!GN24</f>
        <v>42668249.564099967</v>
      </c>
      <c r="GO24" s="6">
        <f>'1111 celkem'!GO25-'1111 celkem'!GO24</f>
        <v>0</v>
      </c>
      <c r="GP24" s="6">
        <f>'1111 celkem'!GP25-'1111 celkem'!GP24</f>
        <v>0</v>
      </c>
      <c r="GQ24" s="6">
        <f>'1111 celkem'!GQ25-'1111 celkem'!GQ24</f>
        <v>0</v>
      </c>
      <c r="GR24" s="6">
        <f>'1111 celkem'!GR25-'1111 celkem'!GR24</f>
        <v>0</v>
      </c>
      <c r="GS24" s="6">
        <f>'1111 celkem'!GS25-'1111 celkem'!GS24</f>
        <v>0</v>
      </c>
      <c r="GT24" s="7">
        <f>'1111 celkem'!GT25-'1111 celkem'!GT24</f>
        <v>0</v>
      </c>
      <c r="GU24" s="7">
        <f>'1111 celkem'!GU25-'1111 celkem'!GU24</f>
        <v>0</v>
      </c>
      <c r="GV24" s="7">
        <f>'1111 celkem'!GV25-'1111 celkem'!GV24</f>
        <v>0</v>
      </c>
      <c r="GW24" s="8">
        <f>'1111 celkem'!GW25-'1111 celkem'!GW24</f>
        <v>0</v>
      </c>
      <c r="GX24" s="8">
        <f>'1111 celkem'!GX25-'1111 celkem'!GX24</f>
        <v>0</v>
      </c>
      <c r="GY24" s="7">
        <f>'1111 celkem'!GY25-'1111 celkem'!GY24</f>
        <v>0</v>
      </c>
      <c r="GZ24" s="8">
        <f>'1111 celkem'!GZ25-'1111 celkem'!GZ24</f>
        <v>0</v>
      </c>
      <c r="HA24" s="7">
        <f>'1111 celkem'!HA25-'1111 celkem'!HA24</f>
        <v>0</v>
      </c>
      <c r="HB24" s="6">
        <f t="shared" si="0"/>
        <v>0</v>
      </c>
      <c r="HC24" s="6">
        <f t="shared" si="1"/>
        <v>0</v>
      </c>
      <c r="HD24" s="6">
        <f t="shared" si="2"/>
        <v>0</v>
      </c>
      <c r="HE24" s="6">
        <f t="shared" si="3"/>
        <v>0</v>
      </c>
      <c r="HF24" s="6">
        <f t="shared" si="4"/>
        <v>0</v>
      </c>
      <c r="HG24" s="7">
        <f t="shared" si="5"/>
        <v>0</v>
      </c>
      <c r="HH24" s="7">
        <f t="shared" si="6"/>
        <v>851.64870037983928</v>
      </c>
      <c r="HI24" s="7">
        <f t="shared" si="7"/>
        <v>2.9802322387695313E-8</v>
      </c>
      <c r="HJ24" s="8">
        <f t="shared" si="8"/>
        <v>-1.71661376953125E-5</v>
      </c>
      <c r="HK24" s="8">
        <f t="shared" si="9"/>
        <v>-9.5367431640625E-7</v>
      </c>
      <c r="HL24" s="7">
        <f t="shared" si="10"/>
        <v>-8.4936618804931641E-7</v>
      </c>
      <c r="HM24" s="8">
        <f t="shared" si="11"/>
        <v>1.33514404296875E-5</v>
      </c>
      <c r="HN24" s="7">
        <f t="shared" si="12"/>
        <v>-4.4703483581542969E-8</v>
      </c>
    </row>
    <row r="25" spans="1:222" x14ac:dyDescent="0.2">
      <c r="A25" s="1" t="s">
        <v>8</v>
      </c>
      <c r="B25" s="6">
        <f>'1111 celkem'!B26-'1111 celkem'!B25</f>
        <v>0</v>
      </c>
      <c r="C25" s="6">
        <f>'1111 celkem'!C26-'1111 celkem'!C25</f>
        <v>0</v>
      </c>
      <c r="D25" s="6">
        <f>'1111 celkem'!D26-'1111 celkem'!D25</f>
        <v>0</v>
      </c>
      <c r="E25" s="6">
        <f>'1111 celkem'!E26-'1111 celkem'!E25</f>
        <v>0</v>
      </c>
      <c r="F25" s="6">
        <f>'1111 celkem'!F26-'1111 celkem'!F25</f>
        <v>0</v>
      </c>
      <c r="G25" s="7">
        <f>'1111 celkem'!G26-'1111 celkem'!G25</f>
        <v>0</v>
      </c>
      <c r="H25" s="7">
        <f>'1111 celkem'!H26-'1111 celkem'!H25</f>
        <v>0</v>
      </c>
      <c r="I25" s="7">
        <f>'1111 celkem'!I26-'1111 celkem'!I25</f>
        <v>0</v>
      </c>
      <c r="J25" s="8">
        <f>'1111 celkem'!J26-'1111 celkem'!J25</f>
        <v>0</v>
      </c>
      <c r="K25" s="8">
        <f>'1111 celkem'!K26-'1111 celkem'!K25</f>
        <v>0</v>
      </c>
      <c r="L25" s="7">
        <f>'1111 celkem'!L26-'1111 celkem'!L25</f>
        <v>0</v>
      </c>
      <c r="M25" s="8">
        <f>'1111 celkem'!M26-'1111 celkem'!M25</f>
        <v>0</v>
      </c>
      <c r="N25" s="7">
        <f>'1111 celkem'!N26-'1111 celkem'!N25</f>
        <v>0</v>
      </c>
      <c r="O25" s="6">
        <f>'1111 celkem'!O26-'1111 celkem'!O25</f>
        <v>0</v>
      </c>
      <c r="P25" s="6">
        <f>'1111 celkem'!P26-'1111 celkem'!P25</f>
        <v>0</v>
      </c>
      <c r="Q25" s="6">
        <f>'1111 celkem'!Q26-'1111 celkem'!Q25</f>
        <v>0</v>
      </c>
      <c r="R25" s="6">
        <f>'1111 celkem'!R26-'1111 celkem'!R25</f>
        <v>0</v>
      </c>
      <c r="S25" s="6">
        <f>'1111 celkem'!S26-'1111 celkem'!S25</f>
        <v>0</v>
      </c>
      <c r="T25" s="7">
        <f>'1111 celkem'!T26-'1111 celkem'!T25</f>
        <v>0</v>
      </c>
      <c r="U25" s="7">
        <f>'1111 celkem'!U26-'1111 celkem'!U25</f>
        <v>0</v>
      </c>
      <c r="V25" s="7">
        <f>'1111 celkem'!V26-'1111 celkem'!V25</f>
        <v>0</v>
      </c>
      <c r="W25" s="8">
        <f>'1111 celkem'!W26-'1111 celkem'!W25</f>
        <v>0</v>
      </c>
      <c r="X25" s="8">
        <f>'1111 celkem'!X26-'1111 celkem'!X25</f>
        <v>0</v>
      </c>
      <c r="Y25" s="7">
        <f>'1111 celkem'!Y26-'1111 celkem'!Y25</f>
        <v>0</v>
      </c>
      <c r="Z25" s="8">
        <f>'1111 celkem'!Z26-'1111 celkem'!Z25</f>
        <v>0</v>
      </c>
      <c r="AA25" s="7">
        <f>'1111 celkem'!AA26-'1111 celkem'!AA25</f>
        <v>0</v>
      </c>
      <c r="AB25" s="6">
        <f>'1111 celkem'!AB26-'1111 celkem'!AB25</f>
        <v>0</v>
      </c>
      <c r="AC25" s="6">
        <f>'1111 celkem'!AC26-'1111 celkem'!AC25</f>
        <v>0</v>
      </c>
      <c r="AD25" s="6">
        <f>'1111 celkem'!AD26-'1111 celkem'!AD25</f>
        <v>0</v>
      </c>
      <c r="AE25" s="6">
        <f>'1111 celkem'!AE26-'1111 celkem'!AE25</f>
        <v>0</v>
      </c>
      <c r="AF25" s="6">
        <f>'1111 celkem'!AF26-'1111 celkem'!AF25</f>
        <v>0</v>
      </c>
      <c r="AG25" s="7">
        <f>'1111 celkem'!AG26-'1111 celkem'!AG25</f>
        <v>0</v>
      </c>
      <c r="AH25" s="7">
        <f>'1111 celkem'!AH26-'1111 celkem'!AH25</f>
        <v>0</v>
      </c>
      <c r="AI25" s="7">
        <f>'1111 celkem'!AI26-'1111 celkem'!AI25</f>
        <v>0</v>
      </c>
      <c r="AJ25" s="8">
        <f>'1111 celkem'!AJ26-'1111 celkem'!AJ25</f>
        <v>0</v>
      </c>
      <c r="AK25" s="8">
        <f>'1111 celkem'!AK26-'1111 celkem'!AK25</f>
        <v>0</v>
      </c>
      <c r="AL25" s="7">
        <f>'1111 celkem'!AL26-'1111 celkem'!AL25</f>
        <v>0</v>
      </c>
      <c r="AM25" s="8">
        <f>'1111 celkem'!AM26-'1111 celkem'!AM25</f>
        <v>0</v>
      </c>
      <c r="AN25" s="7">
        <f>'1111 celkem'!AN26-'1111 celkem'!AN25</f>
        <v>0</v>
      </c>
      <c r="AO25" s="6">
        <f>'1111 celkem'!AO26-'1111 celkem'!AO25</f>
        <v>0</v>
      </c>
      <c r="AP25" s="6">
        <f>'1111 celkem'!AP26-'1111 celkem'!AP25</f>
        <v>0</v>
      </c>
      <c r="AQ25" s="6">
        <f>'1111 celkem'!AQ26-'1111 celkem'!AQ25</f>
        <v>0</v>
      </c>
      <c r="AR25" s="6">
        <f>'1111 celkem'!AR26-'1111 celkem'!AR25</f>
        <v>0</v>
      </c>
      <c r="AS25" s="6">
        <f>'1111 celkem'!AS26-'1111 celkem'!AS25</f>
        <v>0</v>
      </c>
      <c r="AT25" s="7">
        <f>'1111 celkem'!AT26-'1111 celkem'!AT25</f>
        <v>0</v>
      </c>
      <c r="AU25" s="7">
        <f>'1111 celkem'!AU26-'1111 celkem'!AU25</f>
        <v>0</v>
      </c>
      <c r="AV25" s="7">
        <f>'1111 celkem'!AV26-'1111 celkem'!AV25</f>
        <v>0</v>
      </c>
      <c r="AW25" s="8">
        <f>'1111 celkem'!AW26-'1111 celkem'!AW25</f>
        <v>0</v>
      </c>
      <c r="AX25" s="8">
        <f>'1111 celkem'!AX26-'1111 celkem'!AX25</f>
        <v>0</v>
      </c>
      <c r="AY25" s="7">
        <f>'1111 celkem'!AY26-'1111 celkem'!AY25</f>
        <v>0</v>
      </c>
      <c r="AZ25" s="8">
        <f>'1111 celkem'!AZ26-'1111 celkem'!AZ25</f>
        <v>0</v>
      </c>
      <c r="BA25" s="7">
        <f>'1111 celkem'!BA26-'1111 celkem'!BA25</f>
        <v>0</v>
      </c>
      <c r="BB25" s="6">
        <f>'1111 celkem'!BB26-'1111 celkem'!BB25</f>
        <v>0</v>
      </c>
      <c r="BC25" s="6">
        <f>'1111 celkem'!BC26-'1111 celkem'!BC25</f>
        <v>0</v>
      </c>
      <c r="BD25" s="6">
        <f>'1111 celkem'!BD26-'1111 celkem'!BD25</f>
        <v>0</v>
      </c>
      <c r="BE25" s="6">
        <f>'1111 celkem'!BE26-'1111 celkem'!BE25</f>
        <v>0</v>
      </c>
      <c r="BF25" s="6">
        <f>'1111 celkem'!BF26-'1111 celkem'!BF25</f>
        <v>0</v>
      </c>
      <c r="BG25" s="7">
        <f>'1111 celkem'!BG26-'1111 celkem'!BG25</f>
        <v>0</v>
      </c>
      <c r="BH25" s="7">
        <f>'1111 celkem'!BH26-'1111 celkem'!BH25</f>
        <v>0</v>
      </c>
      <c r="BI25" s="7">
        <f>'1111 celkem'!BI26-'1111 celkem'!BI25</f>
        <v>0</v>
      </c>
      <c r="BJ25" s="8">
        <f>'1111 celkem'!BJ26-'1111 celkem'!BJ25</f>
        <v>0</v>
      </c>
      <c r="BK25" s="8">
        <f>'1111 celkem'!BK26-'1111 celkem'!BK25</f>
        <v>0</v>
      </c>
      <c r="BL25" s="7">
        <f>'1111 celkem'!BL26-'1111 celkem'!BL25</f>
        <v>0</v>
      </c>
      <c r="BM25" s="8">
        <f>'1111 celkem'!BM26-'1111 celkem'!BM25</f>
        <v>0</v>
      </c>
      <c r="BN25" s="7">
        <f>'1111 celkem'!BN26-'1111 celkem'!BN25</f>
        <v>0</v>
      </c>
      <c r="BO25" s="6">
        <f>'1111 celkem'!BO26-'1111 celkem'!BO25</f>
        <v>0</v>
      </c>
      <c r="BP25" s="6">
        <f>'1111 celkem'!BP26-'1111 celkem'!BP25</f>
        <v>0</v>
      </c>
      <c r="BQ25" s="6">
        <f>'1111 celkem'!BQ26-'1111 celkem'!BQ25</f>
        <v>0</v>
      </c>
      <c r="BR25" s="6">
        <f>'1111 celkem'!BR26-'1111 celkem'!BR25</f>
        <v>0</v>
      </c>
      <c r="BS25" s="6">
        <f>'1111 celkem'!BS26-'1111 celkem'!BS25</f>
        <v>0</v>
      </c>
      <c r="BT25" s="7">
        <f>'1111 celkem'!BT26-'1111 celkem'!BT25</f>
        <v>0</v>
      </c>
      <c r="BU25" s="7">
        <f>'1111 celkem'!BU26-'1111 celkem'!BU25</f>
        <v>0</v>
      </c>
      <c r="BV25" s="7">
        <f>'1111 celkem'!BV26-'1111 celkem'!BV25</f>
        <v>0</v>
      </c>
      <c r="BW25" s="8">
        <f>'1111 celkem'!BW26-'1111 celkem'!BW25</f>
        <v>0</v>
      </c>
      <c r="BX25" s="8">
        <f>'1111 celkem'!BX26-'1111 celkem'!BX25</f>
        <v>0</v>
      </c>
      <c r="BY25" s="7">
        <f>'1111 celkem'!BY26-'1111 celkem'!BY25</f>
        <v>0</v>
      </c>
      <c r="BZ25" s="8">
        <f>'1111 celkem'!BZ26-'1111 celkem'!BZ25</f>
        <v>0</v>
      </c>
      <c r="CA25" s="7">
        <f>'1111 celkem'!CA26-'1111 celkem'!CA25</f>
        <v>0</v>
      </c>
      <c r="CB25" s="6">
        <f>'1111 celkem'!CB26-'1111 celkem'!CB25</f>
        <v>0</v>
      </c>
      <c r="CC25" s="6">
        <f>'1111 celkem'!CC26-'1111 celkem'!CC25</f>
        <v>0</v>
      </c>
      <c r="CD25" s="6">
        <f>'1111 celkem'!CD26-'1111 celkem'!CD25</f>
        <v>0</v>
      </c>
      <c r="CE25" s="6">
        <f>'1111 celkem'!CE26-'1111 celkem'!CE25</f>
        <v>0</v>
      </c>
      <c r="CF25" s="6">
        <f>'1111 celkem'!CF26-'1111 celkem'!CF25</f>
        <v>0</v>
      </c>
      <c r="CG25" s="7">
        <f>'1111 celkem'!CG26-'1111 celkem'!CG25</f>
        <v>0</v>
      </c>
      <c r="CH25" s="7">
        <f>'1111 celkem'!CH26-'1111 celkem'!CH25</f>
        <v>0</v>
      </c>
      <c r="CI25" s="7">
        <f>'1111 celkem'!CI26-'1111 celkem'!CI25</f>
        <v>0</v>
      </c>
      <c r="CJ25" s="8">
        <f>'1111 celkem'!CJ26-'1111 celkem'!CJ25</f>
        <v>0</v>
      </c>
      <c r="CK25" s="8">
        <f>'1111 celkem'!CK26-'1111 celkem'!CK25</f>
        <v>0</v>
      </c>
      <c r="CL25" s="7">
        <f>'1111 celkem'!CL26-'1111 celkem'!CL25</f>
        <v>0</v>
      </c>
      <c r="CM25" s="8">
        <f>'1111 celkem'!CM26-'1111 celkem'!CM25</f>
        <v>0</v>
      </c>
      <c r="CN25" s="7">
        <f>'1111 celkem'!CN26-'1111 celkem'!CN25</f>
        <v>0</v>
      </c>
      <c r="CO25" s="6">
        <f>'1111 celkem'!CO26-'1111 celkem'!CO25</f>
        <v>0</v>
      </c>
      <c r="CP25" s="6">
        <f>'1111 celkem'!CP26-'1111 celkem'!CP25</f>
        <v>0</v>
      </c>
      <c r="CQ25" s="6">
        <f>'1111 celkem'!CQ26-'1111 celkem'!CQ25</f>
        <v>0</v>
      </c>
      <c r="CR25" s="6">
        <f>'1111 celkem'!CR26-'1111 celkem'!CR25</f>
        <v>0</v>
      </c>
      <c r="CS25" s="6">
        <f>'1111 celkem'!CS26-'1111 celkem'!CS25</f>
        <v>0</v>
      </c>
      <c r="CT25" s="7">
        <f>'1111 celkem'!CT26-'1111 celkem'!CT25</f>
        <v>0</v>
      </c>
      <c r="CU25" s="7">
        <f>'1111 celkem'!CU26-'1111 celkem'!CU25</f>
        <v>0</v>
      </c>
      <c r="CV25" s="7">
        <f>'1111 celkem'!CV26-'1111 celkem'!CV25</f>
        <v>0</v>
      </c>
      <c r="CW25" s="8">
        <f>'1111 celkem'!CW26-'1111 celkem'!CW25</f>
        <v>0</v>
      </c>
      <c r="CX25" s="8">
        <f>'1111 celkem'!CX26-'1111 celkem'!CX25</f>
        <v>0</v>
      </c>
      <c r="CY25" s="7">
        <f>'1111 celkem'!CY26-'1111 celkem'!CY25</f>
        <v>0</v>
      </c>
      <c r="CZ25" s="8">
        <f>'1111 celkem'!CZ26-'1111 celkem'!CZ25</f>
        <v>0</v>
      </c>
      <c r="DA25" s="7">
        <f>'1111 celkem'!DA26-'1111 celkem'!DA25</f>
        <v>0</v>
      </c>
      <c r="DB25" s="6">
        <f>'1111 celkem'!DB26-'1111 celkem'!DB25</f>
        <v>0</v>
      </c>
      <c r="DC25" s="6">
        <f>'1111 celkem'!DC26-'1111 celkem'!DC25</f>
        <v>0</v>
      </c>
      <c r="DD25" s="6">
        <f>'1111 celkem'!DD26-'1111 celkem'!DD25</f>
        <v>0</v>
      </c>
      <c r="DE25" s="6">
        <f>'1111 celkem'!DE26-'1111 celkem'!DE25</f>
        <v>0</v>
      </c>
      <c r="DF25" s="6">
        <f>'1111 celkem'!DF26-'1111 celkem'!DF25</f>
        <v>0</v>
      </c>
      <c r="DG25" s="7">
        <f>'1111 celkem'!DG26-'1111 celkem'!DG25</f>
        <v>0</v>
      </c>
      <c r="DH25" s="7">
        <f>'1111 celkem'!DH26-'1111 celkem'!DH25</f>
        <v>0</v>
      </c>
      <c r="DI25" s="7">
        <f>'1111 celkem'!DI26-'1111 celkem'!DI25</f>
        <v>0</v>
      </c>
      <c r="DJ25" s="8">
        <f>'1111 celkem'!DJ26-'1111 celkem'!DJ25</f>
        <v>0</v>
      </c>
      <c r="DK25" s="8">
        <f>'1111 celkem'!DK26-'1111 celkem'!DK25</f>
        <v>0</v>
      </c>
      <c r="DL25" s="7">
        <f>'1111 celkem'!DL26-'1111 celkem'!DL25</f>
        <v>0</v>
      </c>
      <c r="DM25" s="8">
        <f>'1111 celkem'!DM26-'1111 celkem'!DM25</f>
        <v>0</v>
      </c>
      <c r="DN25" s="7">
        <f>'1111 celkem'!DN26-'1111 celkem'!DN25</f>
        <v>0</v>
      </c>
      <c r="DO25" s="6">
        <f>'1111 celkem'!DO26-'1111 celkem'!DO25</f>
        <v>26857</v>
      </c>
      <c r="DP25" s="6">
        <f>'1111 celkem'!DP26-'1111 celkem'!DP25</f>
        <v>987</v>
      </c>
      <c r="DQ25" s="6">
        <f>'1111 celkem'!DQ26-'1111 celkem'!DQ25</f>
        <v>25870</v>
      </c>
      <c r="DR25" s="6">
        <f>'1111 celkem'!DR26-'1111 celkem'!DR25</f>
        <v>10527</v>
      </c>
      <c r="DS25" s="6">
        <f>'1111 celkem'!DS26-'1111 celkem'!DS25</f>
        <v>15343</v>
      </c>
      <c r="DT25" s="7">
        <f>'1111 celkem'!DT26-'1111 celkem'!DT25</f>
        <v>3651346000</v>
      </c>
      <c r="DU25" s="7">
        <f>'1111 celkem'!DU26-'1111 celkem'!DU25</f>
        <v>1330.1711271003005</v>
      </c>
      <c r="DV25" s="7">
        <f>'1111 celkem'!DV26-'1111 celkem'!DV25</f>
        <v>5888881.7000000179</v>
      </c>
      <c r="DW25" s="8">
        <f>'1111 celkem'!DW26-'1111 celkem'!DW25</f>
        <v>981439943.53000259</v>
      </c>
      <c r="DX25" s="8">
        <f>'1111 celkem'!DX26-'1111 celkem'!DX25</f>
        <v>-1551330</v>
      </c>
      <c r="DY25" s="7">
        <f>'1111 celkem'!DY26-'1111 celkem'!DY25</f>
        <v>305977.70000001788</v>
      </c>
      <c r="DZ25" s="8">
        <f>'1111 celkem'!DZ26-'1111 celkem'!DZ25</f>
        <v>979888613.53000069</v>
      </c>
      <c r="EA25" s="7">
        <f>'1111 celkem'!EA26-'1111 celkem'!EA25</f>
        <v>13299282.084299982</v>
      </c>
      <c r="EB25" s="6">
        <f>'1111 celkem'!EB26-'1111 celkem'!EB25</f>
        <v>0</v>
      </c>
      <c r="EC25" s="6">
        <f>'1111 celkem'!EC26-'1111 celkem'!EC25</f>
        <v>0</v>
      </c>
      <c r="ED25" s="6">
        <f>'1111 celkem'!ED26-'1111 celkem'!ED25</f>
        <v>0</v>
      </c>
      <c r="EE25" s="6">
        <f>'1111 celkem'!EE26-'1111 celkem'!EE25</f>
        <v>0</v>
      </c>
      <c r="EF25" s="6">
        <f>'1111 celkem'!EF26-'1111 celkem'!EF25</f>
        <v>0</v>
      </c>
      <c r="EG25" s="7">
        <f>'1111 celkem'!EG26-'1111 celkem'!EG25</f>
        <v>0</v>
      </c>
      <c r="EH25" s="7">
        <f>'1111 celkem'!EH26-'1111 celkem'!EH25</f>
        <v>0</v>
      </c>
      <c r="EI25" s="7">
        <f>'1111 celkem'!EI26-'1111 celkem'!EI25</f>
        <v>0</v>
      </c>
      <c r="EJ25" s="8">
        <f>'1111 celkem'!EJ26-'1111 celkem'!EJ25</f>
        <v>0</v>
      </c>
      <c r="EK25" s="8">
        <f>'1111 celkem'!EK26-'1111 celkem'!EK25</f>
        <v>0</v>
      </c>
      <c r="EL25" s="7">
        <f>'1111 celkem'!EL26-'1111 celkem'!EL25</f>
        <v>0</v>
      </c>
      <c r="EM25" s="8">
        <f>'1111 celkem'!EM26-'1111 celkem'!EM25</f>
        <v>0</v>
      </c>
      <c r="EN25" s="7">
        <f>'1111 celkem'!EN26-'1111 celkem'!EN25</f>
        <v>0</v>
      </c>
      <c r="EO25" s="6">
        <f>'1111 celkem'!EO26-'1111 celkem'!EO25</f>
        <v>0</v>
      </c>
      <c r="EP25" s="6">
        <f>'1111 celkem'!EP26-'1111 celkem'!EP25</f>
        <v>0</v>
      </c>
      <c r="EQ25" s="6">
        <f>'1111 celkem'!EQ26-'1111 celkem'!EQ25</f>
        <v>0</v>
      </c>
      <c r="ER25" s="6">
        <f>'1111 celkem'!ER26-'1111 celkem'!ER25</f>
        <v>0</v>
      </c>
      <c r="ES25" s="6">
        <f>'1111 celkem'!ES26-'1111 celkem'!ES25</f>
        <v>0</v>
      </c>
      <c r="ET25" s="7">
        <f>'1111 celkem'!ET26-'1111 celkem'!ET25</f>
        <v>0</v>
      </c>
      <c r="EU25" s="7">
        <f>'1111 celkem'!EU26-'1111 celkem'!EU25</f>
        <v>0</v>
      </c>
      <c r="EV25" s="7">
        <f>'1111 celkem'!EV26-'1111 celkem'!EV25</f>
        <v>0</v>
      </c>
      <c r="EW25" s="8">
        <f>'1111 celkem'!EW26-'1111 celkem'!EW25</f>
        <v>0</v>
      </c>
      <c r="EX25" s="8">
        <f>'1111 celkem'!EX26-'1111 celkem'!EX25</f>
        <v>0</v>
      </c>
      <c r="EY25" s="7">
        <f>'1111 celkem'!EY26-'1111 celkem'!EY25</f>
        <v>0</v>
      </c>
      <c r="EZ25" s="8">
        <f>'1111 celkem'!EZ26-'1111 celkem'!EZ25</f>
        <v>0</v>
      </c>
      <c r="FA25" s="7">
        <f>'1111 celkem'!FA26-'1111 celkem'!FA25</f>
        <v>0</v>
      </c>
      <c r="FB25" s="6">
        <f>'1111 celkem'!FB26-'1111 celkem'!FB25</f>
        <v>0</v>
      </c>
      <c r="FC25" s="6">
        <f>'1111 celkem'!FC26-'1111 celkem'!FC25</f>
        <v>4525</v>
      </c>
      <c r="FD25" s="6">
        <f>'1111 celkem'!FD26-'1111 celkem'!FD25</f>
        <v>-4525</v>
      </c>
      <c r="FE25" s="6">
        <f>'1111 celkem'!FE26-'1111 celkem'!FE25</f>
        <v>-2599</v>
      </c>
      <c r="FF25" s="6">
        <f>'1111 celkem'!FF26-'1111 celkem'!FF25</f>
        <v>-1926</v>
      </c>
      <c r="FG25" s="7">
        <f>'1111 celkem'!FG26-'1111 celkem'!FG25</f>
        <v>94878000</v>
      </c>
      <c r="FH25" s="7">
        <f>'1111 celkem'!FH26-'1111 celkem'!FH25</f>
        <v>113.40144575547311</v>
      </c>
      <c r="FI25" s="7">
        <f>'1111 celkem'!FI26-'1111 celkem'!FI25</f>
        <v>-4186.5999999940395</v>
      </c>
      <c r="FJ25" s="8">
        <f>'1111 celkem'!FJ26-'1111 celkem'!FJ25</f>
        <v>28899595.800014496</v>
      </c>
      <c r="FK25" s="8">
        <f>'1111 celkem'!FK26-'1111 celkem'!FK25</f>
        <v>-60515572.5</v>
      </c>
      <c r="FL25" s="7">
        <f>'1111 celkem'!FL26-'1111 celkem'!FL25</f>
        <v>9891993.2999992371</v>
      </c>
      <c r="FM25" s="8">
        <f>'1111 celkem'!FM26-'1111 celkem'!FM25</f>
        <v>-31615976.699993134</v>
      </c>
      <c r="FN25" s="7">
        <f>'1111 celkem'!FN26-'1111 celkem'!FN25</f>
        <v>38725673.125500202</v>
      </c>
      <c r="FO25" s="6">
        <f>'1111 celkem'!FO26-'1111 celkem'!FO25</f>
        <v>0</v>
      </c>
      <c r="FP25" s="6">
        <f>'1111 celkem'!FP26-'1111 celkem'!FP25</f>
        <v>0</v>
      </c>
      <c r="FQ25" s="6">
        <f>'1111 celkem'!FQ26-'1111 celkem'!FQ25</f>
        <v>0</v>
      </c>
      <c r="FR25" s="6">
        <f>'1111 celkem'!FR26-'1111 celkem'!FR25</f>
        <v>0</v>
      </c>
      <c r="FS25" s="6">
        <f>'1111 celkem'!FS26-'1111 celkem'!FS25</f>
        <v>0</v>
      </c>
      <c r="FT25" s="7">
        <f>'1111 celkem'!FT26-'1111 celkem'!FT25</f>
        <v>0</v>
      </c>
      <c r="FU25" s="7">
        <f>'1111 celkem'!FU26-'1111 celkem'!FU25</f>
        <v>0</v>
      </c>
      <c r="FV25" s="7">
        <f>'1111 celkem'!FV26-'1111 celkem'!FV25</f>
        <v>0</v>
      </c>
      <c r="FW25" s="8">
        <f>'1111 celkem'!FW26-'1111 celkem'!FW25</f>
        <v>0</v>
      </c>
      <c r="FX25" s="8">
        <f>'1111 celkem'!FX26-'1111 celkem'!FX25</f>
        <v>0</v>
      </c>
      <c r="FY25" s="7">
        <f>'1111 celkem'!FY26-'1111 celkem'!FY25</f>
        <v>0</v>
      </c>
      <c r="FZ25" s="8">
        <f>'1111 celkem'!FZ26-'1111 celkem'!FZ25</f>
        <v>0</v>
      </c>
      <c r="GA25" s="7">
        <f>'1111 celkem'!GA26-'1111 celkem'!GA25</f>
        <v>0</v>
      </c>
      <c r="GB25" s="6">
        <f>'1111 celkem'!GB26-'1111 celkem'!GB25</f>
        <v>26857</v>
      </c>
      <c r="GC25" s="6">
        <f>'1111 celkem'!GC26-'1111 celkem'!GC25</f>
        <v>5512</v>
      </c>
      <c r="GD25" s="6">
        <f>'1111 celkem'!GD26-'1111 celkem'!GD25</f>
        <v>21345</v>
      </c>
      <c r="GE25" s="6">
        <f>'1111 celkem'!GE26-'1111 celkem'!GE25</f>
        <v>7928</v>
      </c>
      <c r="GF25" s="6">
        <f>'1111 celkem'!GF26-'1111 celkem'!GF25</f>
        <v>13417</v>
      </c>
      <c r="GG25" s="7">
        <f>'1111 celkem'!GG26-'1111 celkem'!GG25</f>
        <v>3746224000</v>
      </c>
      <c r="GH25" s="7">
        <f>'1111 celkem'!GH26-'1111 celkem'!GH25</f>
        <v>398.34047279569495</v>
      </c>
      <c r="GI25" s="7">
        <f>'1111 celkem'!GI26-'1111 celkem'!GI25</f>
        <v>5884695.099999994</v>
      </c>
      <c r="GJ25" s="8">
        <f>'1111 celkem'!GJ26-'1111 celkem'!GJ25</f>
        <v>1010339539.329998</v>
      </c>
      <c r="GK25" s="8">
        <f>'1111 celkem'!GK26-'1111 celkem'!GK25</f>
        <v>-62066902.5</v>
      </c>
      <c r="GL25" s="7">
        <f>'1111 celkem'!GL26-'1111 celkem'!GL25</f>
        <v>10197971</v>
      </c>
      <c r="GM25" s="8">
        <f>'1111 celkem'!GM26-'1111 celkem'!GM25</f>
        <v>948272636.83000183</v>
      </c>
      <c r="GN25" s="7">
        <f>'1111 celkem'!GN26-'1111 celkem'!GN25</f>
        <v>52024955.209800065</v>
      </c>
      <c r="GO25" s="6">
        <f>'1111 celkem'!GO26-'1111 celkem'!GO25</f>
        <v>0</v>
      </c>
      <c r="GP25" s="6">
        <f>'1111 celkem'!GP26-'1111 celkem'!GP25</f>
        <v>0</v>
      </c>
      <c r="GQ25" s="6">
        <f>'1111 celkem'!GQ26-'1111 celkem'!GQ25</f>
        <v>0</v>
      </c>
      <c r="GR25" s="6">
        <f>'1111 celkem'!GR26-'1111 celkem'!GR25</f>
        <v>0</v>
      </c>
      <c r="GS25" s="6">
        <f>'1111 celkem'!GS26-'1111 celkem'!GS25</f>
        <v>0</v>
      </c>
      <c r="GT25" s="7">
        <f>'1111 celkem'!GT26-'1111 celkem'!GT25</f>
        <v>0</v>
      </c>
      <c r="GU25" s="7">
        <f>'1111 celkem'!GU26-'1111 celkem'!GU25</f>
        <v>0</v>
      </c>
      <c r="GV25" s="7">
        <f>'1111 celkem'!GV26-'1111 celkem'!GV25</f>
        <v>0</v>
      </c>
      <c r="GW25" s="8">
        <f>'1111 celkem'!GW26-'1111 celkem'!GW25</f>
        <v>0</v>
      </c>
      <c r="GX25" s="8">
        <f>'1111 celkem'!GX26-'1111 celkem'!GX25</f>
        <v>0</v>
      </c>
      <c r="GY25" s="7">
        <f>'1111 celkem'!GY26-'1111 celkem'!GY25</f>
        <v>0</v>
      </c>
      <c r="GZ25" s="8">
        <f>'1111 celkem'!GZ26-'1111 celkem'!GZ25</f>
        <v>0</v>
      </c>
      <c r="HA25" s="7">
        <f>'1111 celkem'!HA26-'1111 celkem'!HA25</f>
        <v>0</v>
      </c>
      <c r="HB25" s="6">
        <f t="shared" si="0"/>
        <v>0</v>
      </c>
      <c r="HC25" s="6">
        <f t="shared" si="1"/>
        <v>0</v>
      </c>
      <c r="HD25" s="6">
        <f t="shared" si="2"/>
        <v>0</v>
      </c>
      <c r="HE25" s="6">
        <f t="shared" si="3"/>
        <v>0</v>
      </c>
      <c r="HF25" s="6">
        <f t="shared" si="4"/>
        <v>0</v>
      </c>
      <c r="HG25" s="7">
        <f t="shared" si="5"/>
        <v>0</v>
      </c>
      <c r="HH25" s="7">
        <f t="shared" si="6"/>
        <v>1045.2321000600787</v>
      </c>
      <c r="HI25" s="7">
        <f t="shared" si="7"/>
        <v>2.9802322387695313E-8</v>
      </c>
      <c r="HJ25" s="8">
        <f t="shared" si="8"/>
        <v>1.9073486328125E-5</v>
      </c>
      <c r="HK25" s="8">
        <f t="shared" si="9"/>
        <v>0</v>
      </c>
      <c r="HL25" s="7">
        <f t="shared" si="10"/>
        <v>-7.4505805969238281E-7</v>
      </c>
      <c r="HM25" s="8">
        <f t="shared" si="11"/>
        <v>5.7220458984375E-6</v>
      </c>
      <c r="HN25" s="7">
        <f t="shared" si="12"/>
        <v>1.1920928955078125E-7</v>
      </c>
    </row>
    <row r="26" spans="1:222" x14ac:dyDescent="0.2">
      <c r="A26" s="1" t="s">
        <v>9</v>
      </c>
      <c r="B26" s="6">
        <f>'1111 celkem'!B27-'1111 celkem'!B26</f>
        <v>0</v>
      </c>
      <c r="C26" s="6">
        <f>'1111 celkem'!C27-'1111 celkem'!C26</f>
        <v>0</v>
      </c>
      <c r="D26" s="6">
        <f>'1111 celkem'!D27-'1111 celkem'!D26</f>
        <v>0</v>
      </c>
      <c r="E26" s="6">
        <f>'1111 celkem'!E27-'1111 celkem'!E26</f>
        <v>0</v>
      </c>
      <c r="F26" s="6">
        <f>'1111 celkem'!F27-'1111 celkem'!F26</f>
        <v>0</v>
      </c>
      <c r="G26" s="7">
        <f>'1111 celkem'!G27-'1111 celkem'!G26</f>
        <v>0</v>
      </c>
      <c r="H26" s="7">
        <f>'1111 celkem'!H27-'1111 celkem'!H26</f>
        <v>0</v>
      </c>
      <c r="I26" s="7">
        <f>'1111 celkem'!I27-'1111 celkem'!I26</f>
        <v>0</v>
      </c>
      <c r="J26" s="8">
        <f>'1111 celkem'!J27-'1111 celkem'!J26</f>
        <v>0</v>
      </c>
      <c r="K26" s="8">
        <f>'1111 celkem'!K27-'1111 celkem'!K26</f>
        <v>0</v>
      </c>
      <c r="L26" s="7">
        <f>'1111 celkem'!L27-'1111 celkem'!L26</f>
        <v>0</v>
      </c>
      <c r="M26" s="8">
        <f>'1111 celkem'!M27-'1111 celkem'!M26</f>
        <v>0</v>
      </c>
      <c r="N26" s="7">
        <f>'1111 celkem'!N27-'1111 celkem'!N26</f>
        <v>0</v>
      </c>
      <c r="O26" s="6">
        <f>'1111 celkem'!O27-'1111 celkem'!O26</f>
        <v>0</v>
      </c>
      <c r="P26" s="6">
        <f>'1111 celkem'!P27-'1111 celkem'!P26</f>
        <v>0</v>
      </c>
      <c r="Q26" s="6">
        <f>'1111 celkem'!Q27-'1111 celkem'!Q26</f>
        <v>0</v>
      </c>
      <c r="R26" s="6">
        <f>'1111 celkem'!R27-'1111 celkem'!R26</f>
        <v>0</v>
      </c>
      <c r="S26" s="6">
        <f>'1111 celkem'!S27-'1111 celkem'!S26</f>
        <v>0</v>
      </c>
      <c r="T26" s="7">
        <f>'1111 celkem'!T27-'1111 celkem'!T26</f>
        <v>0</v>
      </c>
      <c r="U26" s="7">
        <f>'1111 celkem'!U27-'1111 celkem'!U26</f>
        <v>0</v>
      </c>
      <c r="V26" s="7">
        <f>'1111 celkem'!V27-'1111 celkem'!V26</f>
        <v>0</v>
      </c>
      <c r="W26" s="8">
        <f>'1111 celkem'!W27-'1111 celkem'!W26</f>
        <v>0</v>
      </c>
      <c r="X26" s="8">
        <f>'1111 celkem'!X27-'1111 celkem'!X26</f>
        <v>0</v>
      </c>
      <c r="Y26" s="7">
        <f>'1111 celkem'!Y27-'1111 celkem'!Y26</f>
        <v>0</v>
      </c>
      <c r="Z26" s="8">
        <f>'1111 celkem'!Z27-'1111 celkem'!Z26</f>
        <v>0</v>
      </c>
      <c r="AA26" s="7">
        <f>'1111 celkem'!AA27-'1111 celkem'!AA26</f>
        <v>0</v>
      </c>
      <c r="AB26" s="6">
        <f>'1111 celkem'!AB27-'1111 celkem'!AB26</f>
        <v>0</v>
      </c>
      <c r="AC26" s="6">
        <f>'1111 celkem'!AC27-'1111 celkem'!AC26</f>
        <v>0</v>
      </c>
      <c r="AD26" s="6">
        <f>'1111 celkem'!AD27-'1111 celkem'!AD26</f>
        <v>0</v>
      </c>
      <c r="AE26" s="6">
        <f>'1111 celkem'!AE27-'1111 celkem'!AE26</f>
        <v>0</v>
      </c>
      <c r="AF26" s="6">
        <f>'1111 celkem'!AF27-'1111 celkem'!AF26</f>
        <v>0</v>
      </c>
      <c r="AG26" s="7">
        <f>'1111 celkem'!AG27-'1111 celkem'!AG26</f>
        <v>0</v>
      </c>
      <c r="AH26" s="7">
        <f>'1111 celkem'!AH27-'1111 celkem'!AH26</f>
        <v>0</v>
      </c>
      <c r="AI26" s="7">
        <f>'1111 celkem'!AI27-'1111 celkem'!AI26</f>
        <v>0</v>
      </c>
      <c r="AJ26" s="8">
        <f>'1111 celkem'!AJ27-'1111 celkem'!AJ26</f>
        <v>0</v>
      </c>
      <c r="AK26" s="8">
        <f>'1111 celkem'!AK27-'1111 celkem'!AK26</f>
        <v>0</v>
      </c>
      <c r="AL26" s="7">
        <f>'1111 celkem'!AL27-'1111 celkem'!AL26</f>
        <v>0</v>
      </c>
      <c r="AM26" s="8">
        <f>'1111 celkem'!AM27-'1111 celkem'!AM26</f>
        <v>0</v>
      </c>
      <c r="AN26" s="7">
        <f>'1111 celkem'!AN27-'1111 celkem'!AN26</f>
        <v>0</v>
      </c>
      <c r="AO26" s="6">
        <f>'1111 celkem'!AO27-'1111 celkem'!AO26</f>
        <v>0</v>
      </c>
      <c r="AP26" s="6">
        <f>'1111 celkem'!AP27-'1111 celkem'!AP26</f>
        <v>0</v>
      </c>
      <c r="AQ26" s="6">
        <f>'1111 celkem'!AQ27-'1111 celkem'!AQ26</f>
        <v>0</v>
      </c>
      <c r="AR26" s="6">
        <f>'1111 celkem'!AR27-'1111 celkem'!AR26</f>
        <v>0</v>
      </c>
      <c r="AS26" s="6">
        <f>'1111 celkem'!AS27-'1111 celkem'!AS26</f>
        <v>0</v>
      </c>
      <c r="AT26" s="7">
        <f>'1111 celkem'!AT27-'1111 celkem'!AT26</f>
        <v>0</v>
      </c>
      <c r="AU26" s="7">
        <f>'1111 celkem'!AU27-'1111 celkem'!AU26</f>
        <v>0</v>
      </c>
      <c r="AV26" s="7">
        <f>'1111 celkem'!AV27-'1111 celkem'!AV26</f>
        <v>0</v>
      </c>
      <c r="AW26" s="8">
        <f>'1111 celkem'!AW27-'1111 celkem'!AW26</f>
        <v>0</v>
      </c>
      <c r="AX26" s="8">
        <f>'1111 celkem'!AX27-'1111 celkem'!AX26</f>
        <v>0</v>
      </c>
      <c r="AY26" s="7">
        <f>'1111 celkem'!AY27-'1111 celkem'!AY26</f>
        <v>0</v>
      </c>
      <c r="AZ26" s="8">
        <f>'1111 celkem'!AZ27-'1111 celkem'!AZ26</f>
        <v>0</v>
      </c>
      <c r="BA26" s="7">
        <f>'1111 celkem'!BA27-'1111 celkem'!BA26</f>
        <v>0</v>
      </c>
      <c r="BB26" s="6">
        <f>'1111 celkem'!BB27-'1111 celkem'!BB26</f>
        <v>0</v>
      </c>
      <c r="BC26" s="6">
        <f>'1111 celkem'!BC27-'1111 celkem'!BC26</f>
        <v>0</v>
      </c>
      <c r="BD26" s="6">
        <f>'1111 celkem'!BD27-'1111 celkem'!BD26</f>
        <v>0</v>
      </c>
      <c r="BE26" s="6">
        <f>'1111 celkem'!BE27-'1111 celkem'!BE26</f>
        <v>0</v>
      </c>
      <c r="BF26" s="6">
        <f>'1111 celkem'!BF27-'1111 celkem'!BF26</f>
        <v>0</v>
      </c>
      <c r="BG26" s="7">
        <f>'1111 celkem'!BG27-'1111 celkem'!BG26</f>
        <v>0</v>
      </c>
      <c r="BH26" s="7">
        <f>'1111 celkem'!BH27-'1111 celkem'!BH26</f>
        <v>0</v>
      </c>
      <c r="BI26" s="7">
        <f>'1111 celkem'!BI27-'1111 celkem'!BI26</f>
        <v>0</v>
      </c>
      <c r="BJ26" s="8">
        <f>'1111 celkem'!BJ27-'1111 celkem'!BJ26</f>
        <v>0</v>
      </c>
      <c r="BK26" s="8">
        <f>'1111 celkem'!BK27-'1111 celkem'!BK26</f>
        <v>0</v>
      </c>
      <c r="BL26" s="7">
        <f>'1111 celkem'!BL27-'1111 celkem'!BL26</f>
        <v>0</v>
      </c>
      <c r="BM26" s="8">
        <f>'1111 celkem'!BM27-'1111 celkem'!BM26</f>
        <v>0</v>
      </c>
      <c r="BN26" s="7">
        <f>'1111 celkem'!BN27-'1111 celkem'!BN26</f>
        <v>0</v>
      </c>
      <c r="BO26" s="6">
        <f>'1111 celkem'!BO27-'1111 celkem'!BO26</f>
        <v>0</v>
      </c>
      <c r="BP26" s="6">
        <f>'1111 celkem'!BP27-'1111 celkem'!BP26</f>
        <v>0</v>
      </c>
      <c r="BQ26" s="6">
        <f>'1111 celkem'!BQ27-'1111 celkem'!BQ26</f>
        <v>0</v>
      </c>
      <c r="BR26" s="6">
        <f>'1111 celkem'!BR27-'1111 celkem'!BR26</f>
        <v>0</v>
      </c>
      <c r="BS26" s="6">
        <f>'1111 celkem'!BS27-'1111 celkem'!BS26</f>
        <v>0</v>
      </c>
      <c r="BT26" s="7">
        <f>'1111 celkem'!BT27-'1111 celkem'!BT26</f>
        <v>0</v>
      </c>
      <c r="BU26" s="7">
        <f>'1111 celkem'!BU27-'1111 celkem'!BU26</f>
        <v>0</v>
      </c>
      <c r="BV26" s="7">
        <f>'1111 celkem'!BV27-'1111 celkem'!BV26</f>
        <v>0</v>
      </c>
      <c r="BW26" s="8">
        <f>'1111 celkem'!BW27-'1111 celkem'!BW26</f>
        <v>0</v>
      </c>
      <c r="BX26" s="8">
        <f>'1111 celkem'!BX27-'1111 celkem'!BX26</f>
        <v>0</v>
      </c>
      <c r="BY26" s="7">
        <f>'1111 celkem'!BY27-'1111 celkem'!BY26</f>
        <v>0</v>
      </c>
      <c r="BZ26" s="8">
        <f>'1111 celkem'!BZ27-'1111 celkem'!BZ26</f>
        <v>0</v>
      </c>
      <c r="CA26" s="7">
        <f>'1111 celkem'!CA27-'1111 celkem'!CA26</f>
        <v>0</v>
      </c>
      <c r="CB26" s="6">
        <f>'1111 celkem'!CB27-'1111 celkem'!CB26</f>
        <v>0</v>
      </c>
      <c r="CC26" s="6">
        <f>'1111 celkem'!CC27-'1111 celkem'!CC26</f>
        <v>0</v>
      </c>
      <c r="CD26" s="6">
        <f>'1111 celkem'!CD27-'1111 celkem'!CD26</f>
        <v>0</v>
      </c>
      <c r="CE26" s="6">
        <f>'1111 celkem'!CE27-'1111 celkem'!CE26</f>
        <v>0</v>
      </c>
      <c r="CF26" s="6">
        <f>'1111 celkem'!CF27-'1111 celkem'!CF26</f>
        <v>0</v>
      </c>
      <c r="CG26" s="7">
        <f>'1111 celkem'!CG27-'1111 celkem'!CG26</f>
        <v>0</v>
      </c>
      <c r="CH26" s="7">
        <f>'1111 celkem'!CH27-'1111 celkem'!CH26</f>
        <v>0</v>
      </c>
      <c r="CI26" s="7">
        <f>'1111 celkem'!CI27-'1111 celkem'!CI26</f>
        <v>0</v>
      </c>
      <c r="CJ26" s="8">
        <f>'1111 celkem'!CJ27-'1111 celkem'!CJ26</f>
        <v>0</v>
      </c>
      <c r="CK26" s="8">
        <f>'1111 celkem'!CK27-'1111 celkem'!CK26</f>
        <v>0</v>
      </c>
      <c r="CL26" s="7">
        <f>'1111 celkem'!CL27-'1111 celkem'!CL26</f>
        <v>0</v>
      </c>
      <c r="CM26" s="8">
        <f>'1111 celkem'!CM27-'1111 celkem'!CM26</f>
        <v>0</v>
      </c>
      <c r="CN26" s="7">
        <f>'1111 celkem'!CN27-'1111 celkem'!CN26</f>
        <v>0</v>
      </c>
      <c r="CO26" s="6">
        <f>'1111 celkem'!CO27-'1111 celkem'!CO26</f>
        <v>0</v>
      </c>
      <c r="CP26" s="6">
        <f>'1111 celkem'!CP27-'1111 celkem'!CP26</f>
        <v>0</v>
      </c>
      <c r="CQ26" s="6">
        <f>'1111 celkem'!CQ27-'1111 celkem'!CQ26</f>
        <v>0</v>
      </c>
      <c r="CR26" s="6">
        <f>'1111 celkem'!CR27-'1111 celkem'!CR26</f>
        <v>0</v>
      </c>
      <c r="CS26" s="6">
        <f>'1111 celkem'!CS27-'1111 celkem'!CS26</f>
        <v>0</v>
      </c>
      <c r="CT26" s="7">
        <f>'1111 celkem'!CT27-'1111 celkem'!CT26</f>
        <v>0</v>
      </c>
      <c r="CU26" s="7">
        <f>'1111 celkem'!CU27-'1111 celkem'!CU26</f>
        <v>0</v>
      </c>
      <c r="CV26" s="7">
        <f>'1111 celkem'!CV27-'1111 celkem'!CV26</f>
        <v>0</v>
      </c>
      <c r="CW26" s="8">
        <f>'1111 celkem'!CW27-'1111 celkem'!CW26</f>
        <v>0</v>
      </c>
      <c r="CX26" s="8">
        <f>'1111 celkem'!CX27-'1111 celkem'!CX26</f>
        <v>0</v>
      </c>
      <c r="CY26" s="7">
        <f>'1111 celkem'!CY27-'1111 celkem'!CY26</f>
        <v>0</v>
      </c>
      <c r="CZ26" s="8">
        <f>'1111 celkem'!CZ27-'1111 celkem'!CZ26</f>
        <v>0</v>
      </c>
      <c r="DA26" s="7">
        <f>'1111 celkem'!DA27-'1111 celkem'!DA26</f>
        <v>0</v>
      </c>
      <c r="DB26" s="6">
        <f>'1111 celkem'!DB27-'1111 celkem'!DB26</f>
        <v>0</v>
      </c>
      <c r="DC26" s="6">
        <f>'1111 celkem'!DC27-'1111 celkem'!DC26</f>
        <v>0</v>
      </c>
      <c r="DD26" s="6">
        <f>'1111 celkem'!DD27-'1111 celkem'!DD26</f>
        <v>0</v>
      </c>
      <c r="DE26" s="6">
        <f>'1111 celkem'!DE27-'1111 celkem'!DE26</f>
        <v>0</v>
      </c>
      <c r="DF26" s="6">
        <f>'1111 celkem'!DF27-'1111 celkem'!DF26</f>
        <v>0</v>
      </c>
      <c r="DG26" s="7">
        <f>'1111 celkem'!DG27-'1111 celkem'!DG26</f>
        <v>0</v>
      </c>
      <c r="DH26" s="7">
        <f>'1111 celkem'!DH27-'1111 celkem'!DH26</f>
        <v>0</v>
      </c>
      <c r="DI26" s="7">
        <f>'1111 celkem'!DI27-'1111 celkem'!DI26</f>
        <v>0</v>
      </c>
      <c r="DJ26" s="8">
        <f>'1111 celkem'!DJ27-'1111 celkem'!DJ26</f>
        <v>0</v>
      </c>
      <c r="DK26" s="8">
        <f>'1111 celkem'!DK27-'1111 celkem'!DK26</f>
        <v>0</v>
      </c>
      <c r="DL26" s="7">
        <f>'1111 celkem'!DL27-'1111 celkem'!DL26</f>
        <v>0</v>
      </c>
      <c r="DM26" s="8">
        <f>'1111 celkem'!DM27-'1111 celkem'!DM26</f>
        <v>0</v>
      </c>
      <c r="DN26" s="7">
        <f>'1111 celkem'!DN27-'1111 celkem'!DN26</f>
        <v>0</v>
      </c>
      <c r="DO26" s="6">
        <f>'1111 celkem'!DO27-'1111 celkem'!DO26</f>
        <v>28329</v>
      </c>
      <c r="DP26" s="6">
        <f>'1111 celkem'!DP27-'1111 celkem'!DP26</f>
        <v>19084</v>
      </c>
      <c r="DQ26" s="6">
        <f>'1111 celkem'!DQ27-'1111 celkem'!DQ26</f>
        <v>9245</v>
      </c>
      <c r="DR26" s="6">
        <f>'1111 celkem'!DR27-'1111 celkem'!DR26</f>
        <v>2856</v>
      </c>
      <c r="DS26" s="6">
        <f>'1111 celkem'!DS27-'1111 celkem'!DS26</f>
        <v>6389</v>
      </c>
      <c r="DT26" s="7">
        <f>'1111 celkem'!DT27-'1111 celkem'!DT26</f>
        <v>4163939000</v>
      </c>
      <c r="DU26" s="7">
        <f>'1111 celkem'!DU27-'1111 celkem'!DU26</f>
        <v>1748.377526539829</v>
      </c>
      <c r="DV26" s="7">
        <f>'1111 celkem'!DV27-'1111 celkem'!DV26</f>
        <v>17825398.399999991</v>
      </c>
      <c r="DW26" s="8">
        <f>'1111 celkem'!DW27-'1111 celkem'!DW26</f>
        <v>1043857505.1599979</v>
      </c>
      <c r="DX26" s="8">
        <f>'1111 celkem'!DX27-'1111 celkem'!DX26</f>
        <v>-2052622</v>
      </c>
      <c r="DY26" s="7">
        <f>'1111 celkem'!DY27-'1111 celkem'!DY26</f>
        <v>488729.69999994338</v>
      </c>
      <c r="DZ26" s="8">
        <f>'1111 celkem'!DZ27-'1111 celkem'!DZ26</f>
        <v>1041804883.1599979</v>
      </c>
      <c r="EA26" s="7">
        <f>'1111 celkem'!EA27-'1111 celkem'!EA26</f>
        <v>15282853.079999998</v>
      </c>
      <c r="EB26" s="6">
        <f>'1111 celkem'!EB27-'1111 celkem'!EB26</f>
        <v>0</v>
      </c>
      <c r="EC26" s="6">
        <f>'1111 celkem'!EC27-'1111 celkem'!EC26</f>
        <v>0</v>
      </c>
      <c r="ED26" s="6">
        <f>'1111 celkem'!ED27-'1111 celkem'!ED26</f>
        <v>0</v>
      </c>
      <c r="EE26" s="6">
        <f>'1111 celkem'!EE27-'1111 celkem'!EE26</f>
        <v>0</v>
      </c>
      <c r="EF26" s="6">
        <f>'1111 celkem'!EF27-'1111 celkem'!EF26</f>
        <v>0</v>
      </c>
      <c r="EG26" s="7">
        <f>'1111 celkem'!EG27-'1111 celkem'!EG26</f>
        <v>0</v>
      </c>
      <c r="EH26" s="7">
        <f>'1111 celkem'!EH27-'1111 celkem'!EH26</f>
        <v>0</v>
      </c>
      <c r="EI26" s="7">
        <f>'1111 celkem'!EI27-'1111 celkem'!EI26</f>
        <v>0</v>
      </c>
      <c r="EJ26" s="8">
        <f>'1111 celkem'!EJ27-'1111 celkem'!EJ26</f>
        <v>0</v>
      </c>
      <c r="EK26" s="8">
        <f>'1111 celkem'!EK27-'1111 celkem'!EK26</f>
        <v>0</v>
      </c>
      <c r="EL26" s="7">
        <f>'1111 celkem'!EL27-'1111 celkem'!EL26</f>
        <v>0</v>
      </c>
      <c r="EM26" s="8">
        <f>'1111 celkem'!EM27-'1111 celkem'!EM26</f>
        <v>0</v>
      </c>
      <c r="EN26" s="7">
        <f>'1111 celkem'!EN27-'1111 celkem'!EN26</f>
        <v>0</v>
      </c>
      <c r="EO26" s="6">
        <f>'1111 celkem'!EO27-'1111 celkem'!EO26</f>
        <v>0</v>
      </c>
      <c r="EP26" s="6">
        <f>'1111 celkem'!EP27-'1111 celkem'!EP26</f>
        <v>0</v>
      </c>
      <c r="EQ26" s="6">
        <f>'1111 celkem'!EQ27-'1111 celkem'!EQ26</f>
        <v>0</v>
      </c>
      <c r="ER26" s="6">
        <f>'1111 celkem'!ER27-'1111 celkem'!ER26</f>
        <v>0</v>
      </c>
      <c r="ES26" s="6">
        <f>'1111 celkem'!ES27-'1111 celkem'!ES26</f>
        <v>0</v>
      </c>
      <c r="ET26" s="7">
        <f>'1111 celkem'!ET27-'1111 celkem'!ET26</f>
        <v>0</v>
      </c>
      <c r="EU26" s="7">
        <f>'1111 celkem'!EU27-'1111 celkem'!EU26</f>
        <v>0</v>
      </c>
      <c r="EV26" s="7">
        <f>'1111 celkem'!EV27-'1111 celkem'!EV26</f>
        <v>0</v>
      </c>
      <c r="EW26" s="8">
        <f>'1111 celkem'!EW27-'1111 celkem'!EW26</f>
        <v>0</v>
      </c>
      <c r="EX26" s="8">
        <f>'1111 celkem'!EX27-'1111 celkem'!EX26</f>
        <v>0</v>
      </c>
      <c r="EY26" s="7">
        <f>'1111 celkem'!EY27-'1111 celkem'!EY26</f>
        <v>0</v>
      </c>
      <c r="EZ26" s="8">
        <f>'1111 celkem'!EZ27-'1111 celkem'!EZ26</f>
        <v>0</v>
      </c>
      <c r="FA26" s="7">
        <f>'1111 celkem'!FA27-'1111 celkem'!FA26</f>
        <v>0</v>
      </c>
      <c r="FB26" s="6">
        <f>'1111 celkem'!FB27-'1111 celkem'!FB26</f>
        <v>0</v>
      </c>
      <c r="FC26" s="6">
        <f>'1111 celkem'!FC27-'1111 celkem'!FC26</f>
        <v>8949</v>
      </c>
      <c r="FD26" s="6">
        <f>'1111 celkem'!FD27-'1111 celkem'!FD26</f>
        <v>-8949</v>
      </c>
      <c r="FE26" s="6">
        <f>'1111 celkem'!FE27-'1111 celkem'!FE26</f>
        <v>-4873</v>
      </c>
      <c r="FF26" s="6">
        <f>'1111 celkem'!FF27-'1111 celkem'!FF26</f>
        <v>-4076</v>
      </c>
      <c r="FG26" s="7">
        <f>'1111 celkem'!FG27-'1111 celkem'!FG26</f>
        <v>114432000</v>
      </c>
      <c r="FH26" s="7">
        <f>'1111 celkem'!FH27-'1111 celkem'!FH26</f>
        <v>136.77305846130184</v>
      </c>
      <c r="FI26" s="7">
        <f>'1111 celkem'!FI27-'1111 celkem'!FI26</f>
        <v>123069.19999998808</v>
      </c>
      <c r="FJ26" s="8">
        <f>'1111 celkem'!FJ27-'1111 celkem'!FJ26</f>
        <v>16898233.709999084</v>
      </c>
      <c r="FK26" s="8">
        <f>'1111 celkem'!FK27-'1111 celkem'!FK26</f>
        <v>-70411929.100000381</v>
      </c>
      <c r="FL26" s="7">
        <f>'1111 celkem'!FL27-'1111 celkem'!FL26</f>
        <v>13018904.600000381</v>
      </c>
      <c r="FM26" s="8">
        <f>'1111 celkem'!FM27-'1111 celkem'!FM26</f>
        <v>-53513695.390007019</v>
      </c>
      <c r="FN26" s="7">
        <f>'1111 celkem'!FN27-'1111 celkem'!FN26</f>
        <v>40106296.384900033</v>
      </c>
      <c r="FO26" s="6">
        <f>'1111 celkem'!FO27-'1111 celkem'!FO26</f>
        <v>0</v>
      </c>
      <c r="FP26" s="6">
        <f>'1111 celkem'!FP27-'1111 celkem'!FP26</f>
        <v>0</v>
      </c>
      <c r="FQ26" s="6">
        <f>'1111 celkem'!FQ27-'1111 celkem'!FQ26</f>
        <v>0</v>
      </c>
      <c r="FR26" s="6">
        <f>'1111 celkem'!FR27-'1111 celkem'!FR26</f>
        <v>0</v>
      </c>
      <c r="FS26" s="6">
        <f>'1111 celkem'!FS27-'1111 celkem'!FS26</f>
        <v>0</v>
      </c>
      <c r="FT26" s="7">
        <f>'1111 celkem'!FT27-'1111 celkem'!FT26</f>
        <v>0</v>
      </c>
      <c r="FU26" s="7">
        <f>'1111 celkem'!FU27-'1111 celkem'!FU26</f>
        <v>0</v>
      </c>
      <c r="FV26" s="7">
        <f>'1111 celkem'!FV27-'1111 celkem'!FV26</f>
        <v>0</v>
      </c>
      <c r="FW26" s="8">
        <f>'1111 celkem'!FW27-'1111 celkem'!FW26</f>
        <v>0</v>
      </c>
      <c r="FX26" s="8">
        <f>'1111 celkem'!FX27-'1111 celkem'!FX26</f>
        <v>0</v>
      </c>
      <c r="FY26" s="7">
        <f>'1111 celkem'!FY27-'1111 celkem'!FY26</f>
        <v>0</v>
      </c>
      <c r="FZ26" s="8">
        <f>'1111 celkem'!FZ27-'1111 celkem'!FZ26</f>
        <v>0</v>
      </c>
      <c r="GA26" s="7">
        <f>'1111 celkem'!GA27-'1111 celkem'!GA26</f>
        <v>0</v>
      </c>
      <c r="GB26" s="6">
        <f>'1111 celkem'!GB27-'1111 celkem'!GB26</f>
        <v>28329</v>
      </c>
      <c r="GC26" s="6">
        <f>'1111 celkem'!GC27-'1111 celkem'!GC26</f>
        <v>28033</v>
      </c>
      <c r="GD26" s="6">
        <f>'1111 celkem'!GD27-'1111 celkem'!GD26</f>
        <v>296</v>
      </c>
      <c r="GE26" s="6">
        <f>'1111 celkem'!GE27-'1111 celkem'!GE26</f>
        <v>-2017</v>
      </c>
      <c r="GF26" s="6">
        <f>'1111 celkem'!GF27-'1111 celkem'!GF26</f>
        <v>2313</v>
      </c>
      <c r="GG26" s="7">
        <f>'1111 celkem'!GG27-'1111 celkem'!GG26</f>
        <v>4278371000</v>
      </c>
      <c r="GH26" s="7">
        <f>'1111 celkem'!GH27-'1111 celkem'!GH26</f>
        <v>54108.370709315219</v>
      </c>
      <c r="GI26" s="7">
        <f>'1111 celkem'!GI27-'1111 celkem'!GI26</f>
        <v>17948467.599999994</v>
      </c>
      <c r="GJ26" s="8">
        <f>'1111 celkem'!GJ27-'1111 celkem'!GJ26</f>
        <v>1060755738.8700027</v>
      </c>
      <c r="GK26" s="8">
        <f>'1111 celkem'!GK27-'1111 celkem'!GK26</f>
        <v>-72464551.100000381</v>
      </c>
      <c r="GL26" s="7">
        <f>'1111 celkem'!GL27-'1111 celkem'!GL26</f>
        <v>13507634.299999714</v>
      </c>
      <c r="GM26" s="8">
        <f>'1111 celkem'!GM27-'1111 celkem'!GM26</f>
        <v>988291187.76999664</v>
      </c>
      <c r="GN26" s="7">
        <f>'1111 celkem'!GN27-'1111 celkem'!GN26</f>
        <v>55389149.464899898</v>
      </c>
      <c r="GO26" s="6">
        <f>'1111 celkem'!GO27-'1111 celkem'!GO26</f>
        <v>0</v>
      </c>
      <c r="GP26" s="6">
        <f>'1111 celkem'!GP27-'1111 celkem'!GP26</f>
        <v>0</v>
      </c>
      <c r="GQ26" s="6">
        <f>'1111 celkem'!GQ27-'1111 celkem'!GQ26</f>
        <v>0</v>
      </c>
      <c r="GR26" s="6">
        <f>'1111 celkem'!GR27-'1111 celkem'!GR26</f>
        <v>0</v>
      </c>
      <c r="GS26" s="6">
        <f>'1111 celkem'!GS27-'1111 celkem'!GS26</f>
        <v>0</v>
      </c>
      <c r="GT26" s="7">
        <f>'1111 celkem'!GT27-'1111 celkem'!GT26</f>
        <v>0</v>
      </c>
      <c r="GU26" s="7">
        <f>'1111 celkem'!GU27-'1111 celkem'!GU26</f>
        <v>0</v>
      </c>
      <c r="GV26" s="7">
        <f>'1111 celkem'!GV27-'1111 celkem'!GV26</f>
        <v>0</v>
      </c>
      <c r="GW26" s="8">
        <f>'1111 celkem'!GW27-'1111 celkem'!GW26</f>
        <v>0</v>
      </c>
      <c r="GX26" s="8">
        <f>'1111 celkem'!GX27-'1111 celkem'!GX26</f>
        <v>0</v>
      </c>
      <c r="GY26" s="7">
        <f>'1111 celkem'!GY27-'1111 celkem'!GY26</f>
        <v>0</v>
      </c>
      <c r="GZ26" s="8">
        <f>'1111 celkem'!GZ27-'1111 celkem'!GZ26</f>
        <v>0</v>
      </c>
      <c r="HA26" s="7">
        <f>'1111 celkem'!HA27-'1111 celkem'!HA26</f>
        <v>0</v>
      </c>
      <c r="HB26" s="6">
        <f t="shared" si="0"/>
        <v>0</v>
      </c>
      <c r="HC26" s="6">
        <f t="shared" si="1"/>
        <v>0</v>
      </c>
      <c r="HD26" s="6">
        <f t="shared" si="2"/>
        <v>0</v>
      </c>
      <c r="HE26" s="6">
        <f t="shared" si="3"/>
        <v>0</v>
      </c>
      <c r="HF26" s="6">
        <f t="shared" si="4"/>
        <v>0</v>
      </c>
      <c r="HG26" s="7">
        <f t="shared" si="5"/>
        <v>0</v>
      </c>
      <c r="HH26" s="7">
        <f t="shared" si="6"/>
        <v>-52223.220124314088</v>
      </c>
      <c r="HI26" s="7">
        <f t="shared" si="7"/>
        <v>-1.4901161193847656E-8</v>
      </c>
      <c r="HJ26" s="8">
        <f t="shared" si="8"/>
        <v>-5.7220458984375E-6</v>
      </c>
      <c r="HK26" s="8">
        <f t="shared" si="9"/>
        <v>0</v>
      </c>
      <c r="HL26" s="7">
        <f t="shared" si="10"/>
        <v>6.1094760894775391E-7</v>
      </c>
      <c r="HM26" s="8">
        <f t="shared" si="11"/>
        <v>-5.7220458984375E-6</v>
      </c>
      <c r="HN26" s="7">
        <f t="shared" si="12"/>
        <v>1.3411045074462891E-7</v>
      </c>
    </row>
    <row r="27" spans="1:222" x14ac:dyDescent="0.2">
      <c r="A27" s="1" t="s">
        <v>33</v>
      </c>
      <c r="B27" s="6">
        <f>'1111 celkem'!B28-'1111 celkem'!B27</f>
        <v>0</v>
      </c>
      <c r="C27" s="6">
        <f>'1111 celkem'!C28-'1111 celkem'!C27</f>
        <v>0</v>
      </c>
      <c r="D27" s="6">
        <f>'1111 celkem'!D28-'1111 celkem'!D27</f>
        <v>0</v>
      </c>
      <c r="E27" s="6">
        <f>'1111 celkem'!E28-'1111 celkem'!E27</f>
        <v>0</v>
      </c>
      <c r="F27" s="6">
        <f>'1111 celkem'!F28-'1111 celkem'!F27</f>
        <v>0</v>
      </c>
      <c r="G27" s="7">
        <f>'1111 celkem'!G28-'1111 celkem'!G27</f>
        <v>0</v>
      </c>
      <c r="H27" s="7">
        <f>'1111 celkem'!H28-'1111 celkem'!H27</f>
        <v>0</v>
      </c>
      <c r="I27" s="7">
        <f>'1111 celkem'!I28-'1111 celkem'!I27</f>
        <v>0</v>
      </c>
      <c r="J27" s="8">
        <f>'1111 celkem'!J28-'1111 celkem'!J27</f>
        <v>0</v>
      </c>
      <c r="K27" s="8">
        <f>'1111 celkem'!K28-'1111 celkem'!K27</f>
        <v>0</v>
      </c>
      <c r="L27" s="7">
        <f>'1111 celkem'!L28-'1111 celkem'!L27</f>
        <v>0</v>
      </c>
      <c r="M27" s="8">
        <f>'1111 celkem'!M28-'1111 celkem'!M27</f>
        <v>0</v>
      </c>
      <c r="N27" s="7">
        <f>'1111 celkem'!N28-'1111 celkem'!N27</f>
        <v>0</v>
      </c>
      <c r="O27" s="6">
        <f>'1111 celkem'!O28-'1111 celkem'!O27</f>
        <v>0</v>
      </c>
      <c r="P27" s="6">
        <f>'1111 celkem'!P28-'1111 celkem'!P27</f>
        <v>0</v>
      </c>
      <c r="Q27" s="6">
        <f>'1111 celkem'!Q28-'1111 celkem'!Q27</f>
        <v>0</v>
      </c>
      <c r="R27" s="6">
        <f>'1111 celkem'!R28-'1111 celkem'!R27</f>
        <v>0</v>
      </c>
      <c r="S27" s="6">
        <f>'1111 celkem'!S28-'1111 celkem'!S27</f>
        <v>0</v>
      </c>
      <c r="T27" s="7">
        <f>'1111 celkem'!T28-'1111 celkem'!T27</f>
        <v>0</v>
      </c>
      <c r="U27" s="7">
        <f>'1111 celkem'!U28-'1111 celkem'!U27</f>
        <v>0</v>
      </c>
      <c r="V27" s="7">
        <f>'1111 celkem'!V28-'1111 celkem'!V27</f>
        <v>0</v>
      </c>
      <c r="W27" s="8">
        <f>'1111 celkem'!W28-'1111 celkem'!W27</f>
        <v>0</v>
      </c>
      <c r="X27" s="8">
        <f>'1111 celkem'!X28-'1111 celkem'!X27</f>
        <v>0</v>
      </c>
      <c r="Y27" s="7">
        <f>'1111 celkem'!Y28-'1111 celkem'!Y27</f>
        <v>0</v>
      </c>
      <c r="Z27" s="8">
        <f>'1111 celkem'!Z28-'1111 celkem'!Z27</f>
        <v>0</v>
      </c>
      <c r="AA27" s="7">
        <f>'1111 celkem'!AA28-'1111 celkem'!AA27</f>
        <v>0</v>
      </c>
      <c r="AB27" s="6">
        <f>'1111 celkem'!AB28-'1111 celkem'!AB27</f>
        <v>0</v>
      </c>
      <c r="AC27" s="6">
        <f>'1111 celkem'!AC28-'1111 celkem'!AC27</f>
        <v>0</v>
      </c>
      <c r="AD27" s="6">
        <f>'1111 celkem'!AD28-'1111 celkem'!AD27</f>
        <v>0</v>
      </c>
      <c r="AE27" s="6">
        <f>'1111 celkem'!AE28-'1111 celkem'!AE27</f>
        <v>0</v>
      </c>
      <c r="AF27" s="6">
        <f>'1111 celkem'!AF28-'1111 celkem'!AF27</f>
        <v>0</v>
      </c>
      <c r="AG27" s="7">
        <f>'1111 celkem'!AG28-'1111 celkem'!AG27</f>
        <v>0</v>
      </c>
      <c r="AH27" s="7">
        <f>'1111 celkem'!AH28-'1111 celkem'!AH27</f>
        <v>0</v>
      </c>
      <c r="AI27" s="7">
        <f>'1111 celkem'!AI28-'1111 celkem'!AI27</f>
        <v>0</v>
      </c>
      <c r="AJ27" s="8">
        <f>'1111 celkem'!AJ28-'1111 celkem'!AJ27</f>
        <v>0</v>
      </c>
      <c r="AK27" s="8">
        <f>'1111 celkem'!AK28-'1111 celkem'!AK27</f>
        <v>0</v>
      </c>
      <c r="AL27" s="7">
        <f>'1111 celkem'!AL28-'1111 celkem'!AL27</f>
        <v>0</v>
      </c>
      <c r="AM27" s="8">
        <f>'1111 celkem'!AM28-'1111 celkem'!AM27</f>
        <v>0</v>
      </c>
      <c r="AN27" s="7">
        <f>'1111 celkem'!AN28-'1111 celkem'!AN27</f>
        <v>0</v>
      </c>
      <c r="AO27" s="6">
        <f>'1111 celkem'!AO28-'1111 celkem'!AO27</f>
        <v>0</v>
      </c>
      <c r="AP27" s="6">
        <f>'1111 celkem'!AP28-'1111 celkem'!AP27</f>
        <v>0</v>
      </c>
      <c r="AQ27" s="6">
        <f>'1111 celkem'!AQ28-'1111 celkem'!AQ27</f>
        <v>0</v>
      </c>
      <c r="AR27" s="6">
        <f>'1111 celkem'!AR28-'1111 celkem'!AR27</f>
        <v>0</v>
      </c>
      <c r="AS27" s="6">
        <f>'1111 celkem'!AS28-'1111 celkem'!AS27</f>
        <v>0</v>
      </c>
      <c r="AT27" s="7">
        <f>'1111 celkem'!AT28-'1111 celkem'!AT27</f>
        <v>0</v>
      </c>
      <c r="AU27" s="7">
        <f>'1111 celkem'!AU28-'1111 celkem'!AU27</f>
        <v>0</v>
      </c>
      <c r="AV27" s="7">
        <f>'1111 celkem'!AV28-'1111 celkem'!AV27</f>
        <v>0</v>
      </c>
      <c r="AW27" s="8">
        <f>'1111 celkem'!AW28-'1111 celkem'!AW27</f>
        <v>0</v>
      </c>
      <c r="AX27" s="8">
        <f>'1111 celkem'!AX28-'1111 celkem'!AX27</f>
        <v>0</v>
      </c>
      <c r="AY27" s="7">
        <f>'1111 celkem'!AY28-'1111 celkem'!AY27</f>
        <v>0</v>
      </c>
      <c r="AZ27" s="8">
        <f>'1111 celkem'!AZ28-'1111 celkem'!AZ27</f>
        <v>0</v>
      </c>
      <c r="BA27" s="7">
        <f>'1111 celkem'!BA28-'1111 celkem'!BA27</f>
        <v>0</v>
      </c>
      <c r="BB27" s="6">
        <f>'1111 celkem'!BB28-'1111 celkem'!BB27</f>
        <v>0</v>
      </c>
      <c r="BC27" s="6">
        <f>'1111 celkem'!BC28-'1111 celkem'!BC27</f>
        <v>0</v>
      </c>
      <c r="BD27" s="6">
        <f>'1111 celkem'!BD28-'1111 celkem'!BD27</f>
        <v>0</v>
      </c>
      <c r="BE27" s="6">
        <f>'1111 celkem'!BE28-'1111 celkem'!BE27</f>
        <v>0</v>
      </c>
      <c r="BF27" s="6">
        <f>'1111 celkem'!BF28-'1111 celkem'!BF27</f>
        <v>0</v>
      </c>
      <c r="BG27" s="7">
        <f>'1111 celkem'!BG28-'1111 celkem'!BG27</f>
        <v>0</v>
      </c>
      <c r="BH27" s="7">
        <f>'1111 celkem'!BH28-'1111 celkem'!BH27</f>
        <v>0</v>
      </c>
      <c r="BI27" s="7">
        <f>'1111 celkem'!BI28-'1111 celkem'!BI27</f>
        <v>0</v>
      </c>
      <c r="BJ27" s="8">
        <f>'1111 celkem'!BJ28-'1111 celkem'!BJ27</f>
        <v>0</v>
      </c>
      <c r="BK27" s="8">
        <f>'1111 celkem'!BK28-'1111 celkem'!BK27</f>
        <v>0</v>
      </c>
      <c r="BL27" s="7">
        <f>'1111 celkem'!BL28-'1111 celkem'!BL27</f>
        <v>0</v>
      </c>
      <c r="BM27" s="8">
        <f>'1111 celkem'!BM28-'1111 celkem'!BM27</f>
        <v>0</v>
      </c>
      <c r="BN27" s="7">
        <f>'1111 celkem'!BN28-'1111 celkem'!BN27</f>
        <v>0</v>
      </c>
      <c r="BO27" s="6">
        <f>'1111 celkem'!BO28-'1111 celkem'!BO27</f>
        <v>290</v>
      </c>
      <c r="BP27" s="6">
        <f>'1111 celkem'!BP28-'1111 celkem'!BP27</f>
        <v>0</v>
      </c>
      <c r="BQ27" s="6">
        <f>'1111 celkem'!BQ28-'1111 celkem'!BQ27</f>
        <v>290</v>
      </c>
      <c r="BR27" s="6">
        <f>'1111 celkem'!BR28-'1111 celkem'!BR27</f>
        <v>131</v>
      </c>
      <c r="BS27" s="6">
        <f>'1111 celkem'!BS28-'1111 celkem'!BS27</f>
        <v>159</v>
      </c>
      <c r="BT27" s="7">
        <f>'1111 celkem'!BT28-'1111 celkem'!BT27</f>
        <v>41522000</v>
      </c>
      <c r="BU27" s="7">
        <f>'1111 celkem'!BU28-'1111 celkem'!BU27</f>
        <v>143179.31034482759</v>
      </c>
      <c r="BV27" s="7">
        <f>'1111 celkem'!BV28-'1111 celkem'!BV27</f>
        <v>376180</v>
      </c>
      <c r="BW27" s="8">
        <f>'1111 celkem'!BW28-'1111 celkem'!BW27</f>
        <v>762322</v>
      </c>
      <c r="BX27" s="8">
        <f>'1111 celkem'!BX28-'1111 celkem'!BX27</f>
        <v>0</v>
      </c>
      <c r="BY27" s="7">
        <f>'1111 celkem'!BY28-'1111 celkem'!BY27</f>
        <v>0</v>
      </c>
      <c r="BZ27" s="8">
        <f>'1111 celkem'!BZ28-'1111 celkem'!BZ27</f>
        <v>762322</v>
      </c>
      <c r="CA27" s="7">
        <f>'1111 celkem'!CA28-'1111 celkem'!CA27</f>
        <v>0</v>
      </c>
      <c r="CB27" s="6">
        <f>'1111 celkem'!CB28-'1111 celkem'!CB27</f>
        <v>0</v>
      </c>
      <c r="CC27" s="6">
        <f>'1111 celkem'!CC28-'1111 celkem'!CC27</f>
        <v>0</v>
      </c>
      <c r="CD27" s="6">
        <f>'1111 celkem'!CD28-'1111 celkem'!CD27</f>
        <v>0</v>
      </c>
      <c r="CE27" s="6">
        <f>'1111 celkem'!CE28-'1111 celkem'!CE27</f>
        <v>0</v>
      </c>
      <c r="CF27" s="6">
        <f>'1111 celkem'!CF28-'1111 celkem'!CF27</f>
        <v>0</v>
      </c>
      <c r="CG27" s="7">
        <f>'1111 celkem'!CG28-'1111 celkem'!CG27</f>
        <v>0</v>
      </c>
      <c r="CH27" s="7">
        <f>'1111 celkem'!CH28-'1111 celkem'!CH27</f>
        <v>0</v>
      </c>
      <c r="CI27" s="7">
        <f>'1111 celkem'!CI28-'1111 celkem'!CI27</f>
        <v>0</v>
      </c>
      <c r="CJ27" s="8">
        <f>'1111 celkem'!CJ28-'1111 celkem'!CJ27</f>
        <v>0</v>
      </c>
      <c r="CK27" s="8">
        <f>'1111 celkem'!CK28-'1111 celkem'!CK27</f>
        <v>0</v>
      </c>
      <c r="CL27" s="7">
        <f>'1111 celkem'!CL28-'1111 celkem'!CL27</f>
        <v>0</v>
      </c>
      <c r="CM27" s="8">
        <f>'1111 celkem'!CM28-'1111 celkem'!CM27</f>
        <v>0</v>
      </c>
      <c r="CN27" s="7">
        <f>'1111 celkem'!CN28-'1111 celkem'!CN27</f>
        <v>0</v>
      </c>
      <c r="CO27" s="6">
        <f>'1111 celkem'!CO28-'1111 celkem'!CO27</f>
        <v>0</v>
      </c>
      <c r="CP27" s="6">
        <f>'1111 celkem'!CP28-'1111 celkem'!CP27</f>
        <v>0</v>
      </c>
      <c r="CQ27" s="6">
        <f>'1111 celkem'!CQ28-'1111 celkem'!CQ27</f>
        <v>0</v>
      </c>
      <c r="CR27" s="6">
        <f>'1111 celkem'!CR28-'1111 celkem'!CR27</f>
        <v>0</v>
      </c>
      <c r="CS27" s="6">
        <f>'1111 celkem'!CS28-'1111 celkem'!CS27</f>
        <v>0</v>
      </c>
      <c r="CT27" s="7">
        <f>'1111 celkem'!CT28-'1111 celkem'!CT27</f>
        <v>0</v>
      </c>
      <c r="CU27" s="7">
        <f>'1111 celkem'!CU28-'1111 celkem'!CU27</f>
        <v>0</v>
      </c>
      <c r="CV27" s="7">
        <f>'1111 celkem'!CV28-'1111 celkem'!CV27</f>
        <v>0</v>
      </c>
      <c r="CW27" s="8">
        <f>'1111 celkem'!CW28-'1111 celkem'!CW27</f>
        <v>0</v>
      </c>
      <c r="CX27" s="8">
        <f>'1111 celkem'!CX28-'1111 celkem'!CX27</f>
        <v>0</v>
      </c>
      <c r="CY27" s="7">
        <f>'1111 celkem'!CY28-'1111 celkem'!CY27</f>
        <v>0</v>
      </c>
      <c r="CZ27" s="8">
        <f>'1111 celkem'!CZ28-'1111 celkem'!CZ27</f>
        <v>0</v>
      </c>
      <c r="DA27" s="7">
        <f>'1111 celkem'!DA28-'1111 celkem'!DA27</f>
        <v>0</v>
      </c>
      <c r="DB27" s="6">
        <f>'1111 celkem'!DB28-'1111 celkem'!DB27</f>
        <v>0</v>
      </c>
      <c r="DC27" s="6">
        <f>'1111 celkem'!DC28-'1111 celkem'!DC27</f>
        <v>0</v>
      </c>
      <c r="DD27" s="6">
        <f>'1111 celkem'!DD28-'1111 celkem'!DD27</f>
        <v>0</v>
      </c>
      <c r="DE27" s="6">
        <f>'1111 celkem'!DE28-'1111 celkem'!DE27</f>
        <v>0</v>
      </c>
      <c r="DF27" s="6">
        <f>'1111 celkem'!DF28-'1111 celkem'!DF27</f>
        <v>0</v>
      </c>
      <c r="DG27" s="7">
        <f>'1111 celkem'!DG28-'1111 celkem'!DG27</f>
        <v>0</v>
      </c>
      <c r="DH27" s="7">
        <f>'1111 celkem'!DH28-'1111 celkem'!DH27</f>
        <v>0</v>
      </c>
      <c r="DI27" s="7">
        <f>'1111 celkem'!DI28-'1111 celkem'!DI27</f>
        <v>0</v>
      </c>
      <c r="DJ27" s="8">
        <f>'1111 celkem'!DJ28-'1111 celkem'!DJ27</f>
        <v>0</v>
      </c>
      <c r="DK27" s="8">
        <f>'1111 celkem'!DK28-'1111 celkem'!DK27</f>
        <v>0</v>
      </c>
      <c r="DL27" s="7">
        <f>'1111 celkem'!DL28-'1111 celkem'!DL27</f>
        <v>0</v>
      </c>
      <c r="DM27" s="8">
        <f>'1111 celkem'!DM28-'1111 celkem'!DM27</f>
        <v>0</v>
      </c>
      <c r="DN27" s="7">
        <f>'1111 celkem'!DN28-'1111 celkem'!DN27</f>
        <v>0</v>
      </c>
      <c r="DO27" s="6">
        <f>'1111 celkem'!DO28-'1111 celkem'!DO27</f>
        <v>51193</v>
      </c>
      <c r="DP27" s="6">
        <f>'1111 celkem'!DP28-'1111 celkem'!DP27</f>
        <v>2002</v>
      </c>
      <c r="DQ27" s="6">
        <f>'1111 celkem'!DQ28-'1111 celkem'!DQ27</f>
        <v>49191</v>
      </c>
      <c r="DR27" s="6">
        <f>'1111 celkem'!DR28-'1111 celkem'!DR27</f>
        <v>21390</v>
      </c>
      <c r="DS27" s="6">
        <f>'1111 celkem'!DS28-'1111 celkem'!DS27</f>
        <v>27801</v>
      </c>
      <c r="DT27" s="7">
        <f>'1111 celkem'!DT28-'1111 celkem'!DT27</f>
        <v>8007908000</v>
      </c>
      <c r="DU27" s="7">
        <f>'1111 celkem'!DU28-'1111 celkem'!DU27</f>
        <v>3476.5466887294315</v>
      </c>
      <c r="DV27" s="7">
        <f>'1111 celkem'!DV28-'1111 celkem'!DV27</f>
        <v>10538530.900000006</v>
      </c>
      <c r="DW27" s="8">
        <f>'1111 celkem'!DW28-'1111 celkem'!DW27</f>
        <v>1647150339.9800014</v>
      </c>
      <c r="DX27" s="8">
        <f>'1111 celkem'!DX28-'1111 celkem'!DX27</f>
        <v>-3797619</v>
      </c>
      <c r="DY27" s="7">
        <f>'1111 celkem'!DY28-'1111 celkem'!DY27</f>
        <v>1189180.2000000328</v>
      </c>
      <c r="DZ27" s="8">
        <f>'1111 celkem'!DZ28-'1111 celkem'!DZ27</f>
        <v>1643352720.9800014</v>
      </c>
      <c r="EA27" s="7">
        <f>'1111 celkem'!EA28-'1111 celkem'!EA27</f>
        <v>22973963.362500027</v>
      </c>
      <c r="EB27" s="6">
        <f>'1111 celkem'!EB28-'1111 celkem'!EB27</f>
        <v>0</v>
      </c>
      <c r="EC27" s="6">
        <f>'1111 celkem'!EC28-'1111 celkem'!EC27</f>
        <v>0</v>
      </c>
      <c r="ED27" s="6">
        <f>'1111 celkem'!ED28-'1111 celkem'!ED27</f>
        <v>0</v>
      </c>
      <c r="EE27" s="6">
        <f>'1111 celkem'!EE28-'1111 celkem'!EE27</f>
        <v>0</v>
      </c>
      <c r="EF27" s="6">
        <f>'1111 celkem'!EF28-'1111 celkem'!EF27</f>
        <v>0</v>
      </c>
      <c r="EG27" s="7">
        <f>'1111 celkem'!EG28-'1111 celkem'!EG27</f>
        <v>0</v>
      </c>
      <c r="EH27" s="7">
        <f>'1111 celkem'!EH28-'1111 celkem'!EH27</f>
        <v>0</v>
      </c>
      <c r="EI27" s="7">
        <f>'1111 celkem'!EI28-'1111 celkem'!EI27</f>
        <v>0</v>
      </c>
      <c r="EJ27" s="8">
        <f>'1111 celkem'!EJ28-'1111 celkem'!EJ27</f>
        <v>0</v>
      </c>
      <c r="EK27" s="8">
        <f>'1111 celkem'!EK28-'1111 celkem'!EK27</f>
        <v>0</v>
      </c>
      <c r="EL27" s="7">
        <f>'1111 celkem'!EL28-'1111 celkem'!EL27</f>
        <v>0</v>
      </c>
      <c r="EM27" s="8">
        <f>'1111 celkem'!EM28-'1111 celkem'!EM27</f>
        <v>0</v>
      </c>
      <c r="EN27" s="7">
        <f>'1111 celkem'!EN28-'1111 celkem'!EN27</f>
        <v>0</v>
      </c>
      <c r="EO27" s="6">
        <f>'1111 celkem'!EO28-'1111 celkem'!EO27</f>
        <v>0</v>
      </c>
      <c r="EP27" s="6">
        <f>'1111 celkem'!EP28-'1111 celkem'!EP27</f>
        <v>0</v>
      </c>
      <c r="EQ27" s="6">
        <f>'1111 celkem'!EQ28-'1111 celkem'!EQ27</f>
        <v>0</v>
      </c>
      <c r="ER27" s="6">
        <f>'1111 celkem'!ER28-'1111 celkem'!ER27</f>
        <v>0</v>
      </c>
      <c r="ES27" s="6">
        <f>'1111 celkem'!ES28-'1111 celkem'!ES27</f>
        <v>0</v>
      </c>
      <c r="ET27" s="7">
        <f>'1111 celkem'!ET28-'1111 celkem'!ET27</f>
        <v>0</v>
      </c>
      <c r="EU27" s="7">
        <f>'1111 celkem'!EU28-'1111 celkem'!EU27</f>
        <v>0</v>
      </c>
      <c r="EV27" s="7">
        <f>'1111 celkem'!EV28-'1111 celkem'!EV27</f>
        <v>0</v>
      </c>
      <c r="EW27" s="8">
        <f>'1111 celkem'!EW28-'1111 celkem'!EW27</f>
        <v>0</v>
      </c>
      <c r="EX27" s="8">
        <f>'1111 celkem'!EX28-'1111 celkem'!EX27</f>
        <v>0</v>
      </c>
      <c r="EY27" s="7">
        <f>'1111 celkem'!EY28-'1111 celkem'!EY27</f>
        <v>0</v>
      </c>
      <c r="EZ27" s="8">
        <f>'1111 celkem'!EZ28-'1111 celkem'!EZ27</f>
        <v>0</v>
      </c>
      <c r="FA27" s="7">
        <f>'1111 celkem'!FA28-'1111 celkem'!FA27</f>
        <v>0</v>
      </c>
      <c r="FB27" s="6">
        <f>'1111 celkem'!FB28-'1111 celkem'!FB27</f>
        <v>0</v>
      </c>
      <c r="FC27" s="6">
        <f>'1111 celkem'!FC28-'1111 celkem'!FC27</f>
        <v>8836</v>
      </c>
      <c r="FD27" s="6">
        <f>'1111 celkem'!FD28-'1111 celkem'!FD27</f>
        <v>-8836</v>
      </c>
      <c r="FE27" s="6">
        <f>'1111 celkem'!FE28-'1111 celkem'!FE27</f>
        <v>-5113</v>
      </c>
      <c r="FF27" s="6">
        <f>'1111 celkem'!FF28-'1111 celkem'!FF27</f>
        <v>-3723</v>
      </c>
      <c r="FG27" s="7">
        <f>'1111 celkem'!FG28-'1111 celkem'!FG27</f>
        <v>132549000</v>
      </c>
      <c r="FH27" s="7">
        <f>'1111 celkem'!FH28-'1111 celkem'!FH27</f>
        <v>158.42711938958382</v>
      </c>
      <c r="FI27" s="7">
        <f>'1111 celkem'!FI28-'1111 celkem'!FI27</f>
        <v>8929.1000000238419</v>
      </c>
      <c r="FJ27" s="8">
        <f>'1111 celkem'!FJ28-'1111 celkem'!FJ27</f>
        <v>-12505493.250007629</v>
      </c>
      <c r="FK27" s="8">
        <f>'1111 celkem'!FK28-'1111 celkem'!FK27</f>
        <v>-117250616.30999947</v>
      </c>
      <c r="FL27" s="7">
        <f>'1111 celkem'!FL28-'1111 celkem'!FL27</f>
        <v>24571465.900000095</v>
      </c>
      <c r="FM27" s="8">
        <f>'1111 celkem'!FM28-'1111 celkem'!FM27</f>
        <v>-129756109.56000137</v>
      </c>
      <c r="FN27" s="7">
        <f>'1111 celkem'!FN28-'1111 celkem'!FN27</f>
        <v>52499828.113999903</v>
      </c>
      <c r="FO27" s="6">
        <f>'1111 celkem'!FO28-'1111 celkem'!FO27</f>
        <v>0</v>
      </c>
      <c r="FP27" s="6">
        <f>'1111 celkem'!FP28-'1111 celkem'!FP27</f>
        <v>0</v>
      </c>
      <c r="FQ27" s="6">
        <f>'1111 celkem'!FQ28-'1111 celkem'!FQ27</f>
        <v>0</v>
      </c>
      <c r="FR27" s="6">
        <f>'1111 celkem'!FR28-'1111 celkem'!FR27</f>
        <v>0</v>
      </c>
      <c r="FS27" s="6">
        <f>'1111 celkem'!FS28-'1111 celkem'!FS27</f>
        <v>0</v>
      </c>
      <c r="FT27" s="7">
        <f>'1111 celkem'!FT28-'1111 celkem'!FT27</f>
        <v>0</v>
      </c>
      <c r="FU27" s="7">
        <f>'1111 celkem'!FU28-'1111 celkem'!FU27</f>
        <v>0</v>
      </c>
      <c r="FV27" s="7">
        <f>'1111 celkem'!FV28-'1111 celkem'!FV27</f>
        <v>0</v>
      </c>
      <c r="FW27" s="8">
        <f>'1111 celkem'!FW28-'1111 celkem'!FW27</f>
        <v>0</v>
      </c>
      <c r="FX27" s="8">
        <f>'1111 celkem'!FX28-'1111 celkem'!FX27</f>
        <v>0</v>
      </c>
      <c r="FY27" s="7">
        <f>'1111 celkem'!FY28-'1111 celkem'!FY27</f>
        <v>0</v>
      </c>
      <c r="FZ27" s="8">
        <f>'1111 celkem'!FZ28-'1111 celkem'!FZ27</f>
        <v>0</v>
      </c>
      <c r="GA27" s="7">
        <f>'1111 celkem'!GA28-'1111 celkem'!GA27</f>
        <v>0</v>
      </c>
      <c r="GB27" s="6">
        <f>'1111 celkem'!GB28-'1111 celkem'!GB27</f>
        <v>51483</v>
      </c>
      <c r="GC27" s="6">
        <f>'1111 celkem'!GC28-'1111 celkem'!GC27</f>
        <v>10838</v>
      </c>
      <c r="GD27" s="6">
        <f>'1111 celkem'!GD28-'1111 celkem'!GD27</f>
        <v>40645</v>
      </c>
      <c r="GE27" s="6">
        <f>'1111 celkem'!GE28-'1111 celkem'!GE27</f>
        <v>16408</v>
      </c>
      <c r="GF27" s="6">
        <f>'1111 celkem'!GF28-'1111 celkem'!GF27</f>
        <v>24237</v>
      </c>
      <c r="GG27" s="7">
        <f>'1111 celkem'!GG28-'1111 celkem'!GG27</f>
        <v>8181979000</v>
      </c>
      <c r="GH27" s="7">
        <f>'1111 celkem'!GH28-'1111 celkem'!GH27</f>
        <v>1100.2265950342698</v>
      </c>
      <c r="GI27" s="7">
        <f>'1111 celkem'!GI28-'1111 celkem'!GI27</f>
        <v>10923640.00000003</v>
      </c>
      <c r="GJ27" s="8">
        <f>'1111 celkem'!GJ28-'1111 celkem'!GJ27</f>
        <v>1635407168.7299995</v>
      </c>
      <c r="GK27" s="8">
        <f>'1111 celkem'!GK28-'1111 celkem'!GK27</f>
        <v>-121048235.30999947</v>
      </c>
      <c r="GL27" s="7">
        <f>'1111 celkem'!GL28-'1111 celkem'!GL27</f>
        <v>25760646.099999905</v>
      </c>
      <c r="GM27" s="8">
        <f>'1111 celkem'!GM28-'1111 celkem'!GM27</f>
        <v>1514358933.4200058</v>
      </c>
      <c r="GN27" s="7">
        <f>'1111 celkem'!GN28-'1111 celkem'!GN27</f>
        <v>75473791.476499915</v>
      </c>
      <c r="GO27" s="6">
        <f>'1111 celkem'!GO28-'1111 celkem'!GO27</f>
        <v>0</v>
      </c>
      <c r="GP27" s="6">
        <f>'1111 celkem'!GP28-'1111 celkem'!GP27</f>
        <v>0</v>
      </c>
      <c r="GQ27" s="6">
        <f>'1111 celkem'!GQ28-'1111 celkem'!GQ27</f>
        <v>0</v>
      </c>
      <c r="GR27" s="6">
        <f>'1111 celkem'!GR28-'1111 celkem'!GR27</f>
        <v>0</v>
      </c>
      <c r="GS27" s="6">
        <f>'1111 celkem'!GS28-'1111 celkem'!GS27</f>
        <v>0</v>
      </c>
      <c r="GT27" s="7">
        <f>'1111 celkem'!GT28-'1111 celkem'!GT27</f>
        <v>0</v>
      </c>
      <c r="GU27" s="7">
        <f>'1111 celkem'!GU28-'1111 celkem'!GU27</f>
        <v>0</v>
      </c>
      <c r="GV27" s="7">
        <f>'1111 celkem'!GV28-'1111 celkem'!GV27</f>
        <v>0</v>
      </c>
      <c r="GW27" s="8">
        <f>'1111 celkem'!GW28-'1111 celkem'!GW27</f>
        <v>0</v>
      </c>
      <c r="GX27" s="8">
        <f>'1111 celkem'!GX28-'1111 celkem'!GX27</f>
        <v>0</v>
      </c>
      <c r="GY27" s="7">
        <f>'1111 celkem'!GY28-'1111 celkem'!GY27</f>
        <v>0</v>
      </c>
      <c r="GZ27" s="8">
        <f>'1111 celkem'!GZ28-'1111 celkem'!GZ27</f>
        <v>0</v>
      </c>
      <c r="HA27" s="7">
        <f>'1111 celkem'!HA28-'1111 celkem'!HA27</f>
        <v>0</v>
      </c>
      <c r="HB27" s="6">
        <f t="shared" si="0"/>
        <v>0</v>
      </c>
      <c r="HC27" s="6">
        <f t="shared" si="1"/>
        <v>0</v>
      </c>
      <c r="HD27" s="6">
        <f t="shared" si="2"/>
        <v>0</v>
      </c>
      <c r="HE27" s="6">
        <f t="shared" si="3"/>
        <v>0</v>
      </c>
      <c r="HF27" s="6">
        <f t="shared" si="4"/>
        <v>0</v>
      </c>
      <c r="HG27" s="7">
        <f t="shared" si="5"/>
        <v>0</v>
      </c>
      <c r="HH27" s="7">
        <f t="shared" si="6"/>
        <v>145714.05755791234</v>
      </c>
      <c r="HI27" s="7">
        <f t="shared" si="7"/>
        <v>0</v>
      </c>
      <c r="HJ27" s="8">
        <f t="shared" si="8"/>
        <v>-5.7220458984375E-6</v>
      </c>
      <c r="HK27" s="8">
        <f t="shared" si="9"/>
        <v>0</v>
      </c>
      <c r="HL27" s="7">
        <f t="shared" si="10"/>
        <v>2.2351741790771484E-7</v>
      </c>
      <c r="HM27" s="8">
        <f t="shared" si="11"/>
        <v>-5.7220458984375E-6</v>
      </c>
      <c r="HN27" s="7">
        <f t="shared" si="12"/>
        <v>1.4901161193847656E-8</v>
      </c>
    </row>
    <row r="28" spans="1:222" x14ac:dyDescent="0.2">
      <c r="A28" s="1" t="s">
        <v>31</v>
      </c>
      <c r="B28" s="6">
        <f>'1111 celkem'!B29-'1111 celkem'!B28</f>
        <v>0</v>
      </c>
      <c r="C28" s="6">
        <f>'1111 celkem'!C29-'1111 celkem'!C28</f>
        <v>0</v>
      </c>
      <c r="D28" s="6">
        <f>'1111 celkem'!D29-'1111 celkem'!D28</f>
        <v>0</v>
      </c>
      <c r="E28" s="6">
        <f>'1111 celkem'!E29-'1111 celkem'!E28</f>
        <v>0</v>
      </c>
      <c r="F28" s="6">
        <f>'1111 celkem'!F29-'1111 celkem'!F28</f>
        <v>0</v>
      </c>
      <c r="G28" s="7">
        <f>'1111 celkem'!G29-'1111 celkem'!G28</f>
        <v>0</v>
      </c>
      <c r="H28" s="7">
        <f>'1111 celkem'!H29-'1111 celkem'!H28</f>
        <v>0</v>
      </c>
      <c r="I28" s="7">
        <f>'1111 celkem'!I29-'1111 celkem'!I28</f>
        <v>0</v>
      </c>
      <c r="J28" s="8">
        <f>'1111 celkem'!J29-'1111 celkem'!J28</f>
        <v>0</v>
      </c>
      <c r="K28" s="8">
        <f>'1111 celkem'!K29-'1111 celkem'!K28</f>
        <v>0</v>
      </c>
      <c r="L28" s="7">
        <f>'1111 celkem'!L29-'1111 celkem'!L28</f>
        <v>0</v>
      </c>
      <c r="M28" s="8">
        <f>'1111 celkem'!M29-'1111 celkem'!M28</f>
        <v>0</v>
      </c>
      <c r="N28" s="7">
        <f>'1111 celkem'!N29-'1111 celkem'!N28</f>
        <v>0</v>
      </c>
      <c r="O28" s="6">
        <f>'1111 celkem'!O29-'1111 celkem'!O28</f>
        <v>0</v>
      </c>
      <c r="P28" s="6">
        <f>'1111 celkem'!P29-'1111 celkem'!P28</f>
        <v>0</v>
      </c>
      <c r="Q28" s="6">
        <f>'1111 celkem'!Q29-'1111 celkem'!Q28</f>
        <v>0</v>
      </c>
      <c r="R28" s="6">
        <f>'1111 celkem'!R29-'1111 celkem'!R28</f>
        <v>0</v>
      </c>
      <c r="S28" s="6">
        <f>'1111 celkem'!S29-'1111 celkem'!S28</f>
        <v>0</v>
      </c>
      <c r="T28" s="7">
        <f>'1111 celkem'!T29-'1111 celkem'!T28</f>
        <v>0</v>
      </c>
      <c r="U28" s="7">
        <f>'1111 celkem'!U29-'1111 celkem'!U28</f>
        <v>0</v>
      </c>
      <c r="V28" s="7">
        <f>'1111 celkem'!V29-'1111 celkem'!V28</f>
        <v>0</v>
      </c>
      <c r="W28" s="8">
        <f>'1111 celkem'!W29-'1111 celkem'!W28</f>
        <v>0</v>
      </c>
      <c r="X28" s="8">
        <f>'1111 celkem'!X29-'1111 celkem'!X28</f>
        <v>0</v>
      </c>
      <c r="Y28" s="7">
        <f>'1111 celkem'!Y29-'1111 celkem'!Y28</f>
        <v>0</v>
      </c>
      <c r="Z28" s="8">
        <f>'1111 celkem'!Z29-'1111 celkem'!Z28</f>
        <v>0</v>
      </c>
      <c r="AA28" s="7">
        <f>'1111 celkem'!AA29-'1111 celkem'!AA28</f>
        <v>0</v>
      </c>
      <c r="AB28" s="6">
        <f>'1111 celkem'!AB29-'1111 celkem'!AB28</f>
        <v>0</v>
      </c>
      <c r="AC28" s="6">
        <f>'1111 celkem'!AC29-'1111 celkem'!AC28</f>
        <v>0</v>
      </c>
      <c r="AD28" s="6">
        <f>'1111 celkem'!AD29-'1111 celkem'!AD28</f>
        <v>0</v>
      </c>
      <c r="AE28" s="6">
        <f>'1111 celkem'!AE29-'1111 celkem'!AE28</f>
        <v>0</v>
      </c>
      <c r="AF28" s="6">
        <f>'1111 celkem'!AF29-'1111 celkem'!AF28</f>
        <v>0</v>
      </c>
      <c r="AG28" s="7">
        <f>'1111 celkem'!AG29-'1111 celkem'!AG28</f>
        <v>0</v>
      </c>
      <c r="AH28" s="7">
        <f>'1111 celkem'!AH29-'1111 celkem'!AH28</f>
        <v>0</v>
      </c>
      <c r="AI28" s="7">
        <f>'1111 celkem'!AI29-'1111 celkem'!AI28</f>
        <v>0</v>
      </c>
      <c r="AJ28" s="8">
        <f>'1111 celkem'!AJ29-'1111 celkem'!AJ28</f>
        <v>0</v>
      </c>
      <c r="AK28" s="8">
        <f>'1111 celkem'!AK29-'1111 celkem'!AK28</f>
        <v>0</v>
      </c>
      <c r="AL28" s="7">
        <f>'1111 celkem'!AL29-'1111 celkem'!AL28</f>
        <v>0</v>
      </c>
      <c r="AM28" s="8">
        <f>'1111 celkem'!AM29-'1111 celkem'!AM28</f>
        <v>0</v>
      </c>
      <c r="AN28" s="7">
        <f>'1111 celkem'!AN29-'1111 celkem'!AN28</f>
        <v>0</v>
      </c>
      <c r="AO28" s="6">
        <f>'1111 celkem'!AO29-'1111 celkem'!AO28</f>
        <v>0</v>
      </c>
      <c r="AP28" s="6">
        <f>'1111 celkem'!AP29-'1111 celkem'!AP28</f>
        <v>0</v>
      </c>
      <c r="AQ28" s="6">
        <f>'1111 celkem'!AQ29-'1111 celkem'!AQ28</f>
        <v>0</v>
      </c>
      <c r="AR28" s="6">
        <f>'1111 celkem'!AR29-'1111 celkem'!AR28</f>
        <v>0</v>
      </c>
      <c r="AS28" s="6">
        <f>'1111 celkem'!AS29-'1111 celkem'!AS28</f>
        <v>0</v>
      </c>
      <c r="AT28" s="7">
        <f>'1111 celkem'!AT29-'1111 celkem'!AT28</f>
        <v>0</v>
      </c>
      <c r="AU28" s="7">
        <f>'1111 celkem'!AU29-'1111 celkem'!AU28</f>
        <v>0</v>
      </c>
      <c r="AV28" s="7">
        <f>'1111 celkem'!AV29-'1111 celkem'!AV28</f>
        <v>0</v>
      </c>
      <c r="AW28" s="8">
        <f>'1111 celkem'!AW29-'1111 celkem'!AW28</f>
        <v>0</v>
      </c>
      <c r="AX28" s="8">
        <f>'1111 celkem'!AX29-'1111 celkem'!AX28</f>
        <v>0</v>
      </c>
      <c r="AY28" s="7">
        <f>'1111 celkem'!AY29-'1111 celkem'!AY28</f>
        <v>0</v>
      </c>
      <c r="AZ28" s="8">
        <f>'1111 celkem'!AZ29-'1111 celkem'!AZ28</f>
        <v>0</v>
      </c>
      <c r="BA28" s="7">
        <f>'1111 celkem'!BA29-'1111 celkem'!BA28</f>
        <v>0</v>
      </c>
      <c r="BB28" s="6">
        <f>'1111 celkem'!BB29-'1111 celkem'!BB28</f>
        <v>0</v>
      </c>
      <c r="BC28" s="6">
        <f>'1111 celkem'!BC29-'1111 celkem'!BC28</f>
        <v>0</v>
      </c>
      <c r="BD28" s="6">
        <f>'1111 celkem'!BD29-'1111 celkem'!BD28</f>
        <v>0</v>
      </c>
      <c r="BE28" s="6">
        <f>'1111 celkem'!BE29-'1111 celkem'!BE28</f>
        <v>0</v>
      </c>
      <c r="BF28" s="6">
        <f>'1111 celkem'!BF29-'1111 celkem'!BF28</f>
        <v>0</v>
      </c>
      <c r="BG28" s="7">
        <f>'1111 celkem'!BG29-'1111 celkem'!BG28</f>
        <v>0</v>
      </c>
      <c r="BH28" s="7">
        <f>'1111 celkem'!BH29-'1111 celkem'!BH28</f>
        <v>0</v>
      </c>
      <c r="BI28" s="7">
        <f>'1111 celkem'!BI29-'1111 celkem'!BI28</f>
        <v>0</v>
      </c>
      <c r="BJ28" s="8">
        <f>'1111 celkem'!BJ29-'1111 celkem'!BJ28</f>
        <v>0</v>
      </c>
      <c r="BK28" s="8">
        <f>'1111 celkem'!BK29-'1111 celkem'!BK28</f>
        <v>0</v>
      </c>
      <c r="BL28" s="7">
        <f>'1111 celkem'!BL29-'1111 celkem'!BL28</f>
        <v>0</v>
      </c>
      <c r="BM28" s="8">
        <f>'1111 celkem'!BM29-'1111 celkem'!BM28</f>
        <v>0</v>
      </c>
      <c r="BN28" s="7">
        <f>'1111 celkem'!BN29-'1111 celkem'!BN28</f>
        <v>0</v>
      </c>
      <c r="BO28" s="6">
        <f>'1111 celkem'!BO29-'1111 celkem'!BO28</f>
        <v>31702</v>
      </c>
      <c r="BP28" s="6">
        <f>'1111 celkem'!BP29-'1111 celkem'!BP28</f>
        <v>7</v>
      </c>
      <c r="BQ28" s="6">
        <f>'1111 celkem'!BQ29-'1111 celkem'!BQ28</f>
        <v>31695</v>
      </c>
      <c r="BR28" s="6">
        <f>'1111 celkem'!BR29-'1111 celkem'!BR28</f>
        <v>14998</v>
      </c>
      <c r="BS28" s="6">
        <f>'1111 celkem'!BS29-'1111 celkem'!BS28</f>
        <v>16697</v>
      </c>
      <c r="BT28" s="7">
        <f>'1111 celkem'!BT29-'1111 celkem'!BT28</f>
        <v>4431493000</v>
      </c>
      <c r="BU28" s="7">
        <f>'1111 celkem'!BU29-'1111 celkem'!BU28</f>
        <v>-3362.6374265980267</v>
      </c>
      <c r="BV28" s="7">
        <f>'1111 celkem'!BV29-'1111 celkem'!BV28</f>
        <v>4338601.0999999996</v>
      </c>
      <c r="BW28" s="8">
        <f>'1111 celkem'!BW29-'1111 celkem'!BW28</f>
        <v>596781738.20000005</v>
      </c>
      <c r="BX28" s="8">
        <f>'1111 celkem'!BX29-'1111 celkem'!BX28</f>
        <v>0</v>
      </c>
      <c r="BY28" s="7">
        <f>'1111 celkem'!BY29-'1111 celkem'!BY28</f>
        <v>364327.7</v>
      </c>
      <c r="BZ28" s="8">
        <f>'1111 celkem'!BZ29-'1111 celkem'!BZ28</f>
        <v>596781738.20000005</v>
      </c>
      <c r="CA28" s="7">
        <f>'1111 celkem'!CA29-'1111 celkem'!CA28</f>
        <v>2690.8131000000008</v>
      </c>
      <c r="CB28" s="6">
        <f>'1111 celkem'!CB29-'1111 celkem'!CB28</f>
        <v>0</v>
      </c>
      <c r="CC28" s="6">
        <f>'1111 celkem'!CC29-'1111 celkem'!CC28</f>
        <v>0</v>
      </c>
      <c r="CD28" s="6">
        <f>'1111 celkem'!CD29-'1111 celkem'!CD28</f>
        <v>0</v>
      </c>
      <c r="CE28" s="6">
        <f>'1111 celkem'!CE29-'1111 celkem'!CE28</f>
        <v>0</v>
      </c>
      <c r="CF28" s="6">
        <f>'1111 celkem'!CF29-'1111 celkem'!CF28</f>
        <v>0</v>
      </c>
      <c r="CG28" s="7">
        <f>'1111 celkem'!CG29-'1111 celkem'!CG28</f>
        <v>0</v>
      </c>
      <c r="CH28" s="7">
        <f>'1111 celkem'!CH29-'1111 celkem'!CH28</f>
        <v>0</v>
      </c>
      <c r="CI28" s="7">
        <f>'1111 celkem'!CI29-'1111 celkem'!CI28</f>
        <v>0</v>
      </c>
      <c r="CJ28" s="8">
        <f>'1111 celkem'!CJ29-'1111 celkem'!CJ28</f>
        <v>0</v>
      </c>
      <c r="CK28" s="8">
        <f>'1111 celkem'!CK29-'1111 celkem'!CK28</f>
        <v>0</v>
      </c>
      <c r="CL28" s="7">
        <f>'1111 celkem'!CL29-'1111 celkem'!CL28</f>
        <v>0</v>
      </c>
      <c r="CM28" s="8">
        <f>'1111 celkem'!CM29-'1111 celkem'!CM28</f>
        <v>0</v>
      </c>
      <c r="CN28" s="7">
        <f>'1111 celkem'!CN29-'1111 celkem'!CN28</f>
        <v>0</v>
      </c>
      <c r="CO28" s="6">
        <f>'1111 celkem'!CO29-'1111 celkem'!CO28</f>
        <v>0</v>
      </c>
      <c r="CP28" s="6">
        <f>'1111 celkem'!CP29-'1111 celkem'!CP28</f>
        <v>0</v>
      </c>
      <c r="CQ28" s="6">
        <f>'1111 celkem'!CQ29-'1111 celkem'!CQ28</f>
        <v>0</v>
      </c>
      <c r="CR28" s="6">
        <f>'1111 celkem'!CR29-'1111 celkem'!CR28</f>
        <v>0</v>
      </c>
      <c r="CS28" s="6">
        <f>'1111 celkem'!CS29-'1111 celkem'!CS28</f>
        <v>0</v>
      </c>
      <c r="CT28" s="7">
        <f>'1111 celkem'!CT29-'1111 celkem'!CT28</f>
        <v>0</v>
      </c>
      <c r="CU28" s="7">
        <f>'1111 celkem'!CU29-'1111 celkem'!CU28</f>
        <v>0</v>
      </c>
      <c r="CV28" s="7">
        <f>'1111 celkem'!CV29-'1111 celkem'!CV28</f>
        <v>0</v>
      </c>
      <c r="CW28" s="8">
        <f>'1111 celkem'!CW29-'1111 celkem'!CW28</f>
        <v>0</v>
      </c>
      <c r="CX28" s="8">
        <f>'1111 celkem'!CX29-'1111 celkem'!CX28</f>
        <v>0</v>
      </c>
      <c r="CY28" s="7">
        <f>'1111 celkem'!CY29-'1111 celkem'!CY28</f>
        <v>0</v>
      </c>
      <c r="CZ28" s="8">
        <f>'1111 celkem'!CZ29-'1111 celkem'!CZ28</f>
        <v>0</v>
      </c>
      <c r="DA28" s="7">
        <f>'1111 celkem'!DA29-'1111 celkem'!DA28</f>
        <v>0</v>
      </c>
      <c r="DB28" s="6">
        <f>'1111 celkem'!DB29-'1111 celkem'!DB28</f>
        <v>0</v>
      </c>
      <c r="DC28" s="6">
        <f>'1111 celkem'!DC29-'1111 celkem'!DC28</f>
        <v>0</v>
      </c>
      <c r="DD28" s="6">
        <f>'1111 celkem'!DD29-'1111 celkem'!DD28</f>
        <v>0</v>
      </c>
      <c r="DE28" s="6">
        <f>'1111 celkem'!DE29-'1111 celkem'!DE28</f>
        <v>0</v>
      </c>
      <c r="DF28" s="6">
        <f>'1111 celkem'!DF29-'1111 celkem'!DF28</f>
        <v>0</v>
      </c>
      <c r="DG28" s="7">
        <f>'1111 celkem'!DG29-'1111 celkem'!DG28</f>
        <v>0</v>
      </c>
      <c r="DH28" s="7">
        <f>'1111 celkem'!DH29-'1111 celkem'!DH28</f>
        <v>0</v>
      </c>
      <c r="DI28" s="7">
        <f>'1111 celkem'!DI29-'1111 celkem'!DI28</f>
        <v>0</v>
      </c>
      <c r="DJ28" s="8">
        <f>'1111 celkem'!DJ29-'1111 celkem'!DJ28</f>
        <v>0</v>
      </c>
      <c r="DK28" s="8">
        <f>'1111 celkem'!DK29-'1111 celkem'!DK28</f>
        <v>0</v>
      </c>
      <c r="DL28" s="7">
        <f>'1111 celkem'!DL29-'1111 celkem'!DL28</f>
        <v>0</v>
      </c>
      <c r="DM28" s="8">
        <f>'1111 celkem'!DM29-'1111 celkem'!DM28</f>
        <v>0</v>
      </c>
      <c r="DN28" s="7">
        <f>'1111 celkem'!DN29-'1111 celkem'!DN28</f>
        <v>0</v>
      </c>
      <c r="DO28" s="6">
        <f>'1111 celkem'!DO29-'1111 celkem'!DO28</f>
        <v>17903</v>
      </c>
      <c r="DP28" s="6">
        <f>'1111 celkem'!DP29-'1111 celkem'!DP28</f>
        <v>1403</v>
      </c>
      <c r="DQ28" s="6">
        <f>'1111 celkem'!DQ29-'1111 celkem'!DQ28</f>
        <v>16500</v>
      </c>
      <c r="DR28" s="6">
        <f>'1111 celkem'!DR29-'1111 celkem'!DR28</f>
        <v>6490</v>
      </c>
      <c r="DS28" s="6">
        <f>'1111 celkem'!DS29-'1111 celkem'!DS28</f>
        <v>10010</v>
      </c>
      <c r="DT28" s="7">
        <f>'1111 celkem'!DT29-'1111 celkem'!DT28</f>
        <v>3465630000</v>
      </c>
      <c r="DU28" s="7">
        <f>'1111 celkem'!DU29-'1111 celkem'!DU28</f>
        <v>1990.8844073248329</v>
      </c>
      <c r="DV28" s="7">
        <f>'1111 celkem'!DV29-'1111 celkem'!DV28</f>
        <v>-18288588.599999994</v>
      </c>
      <c r="DW28" s="8">
        <f>'1111 celkem'!DW29-'1111 celkem'!DW28</f>
        <v>1761015171.3100014</v>
      </c>
      <c r="DX28" s="8">
        <f>'1111 celkem'!DX29-'1111 celkem'!DX28</f>
        <v>-2925701</v>
      </c>
      <c r="DY28" s="7">
        <f>'1111 celkem'!DY29-'1111 celkem'!DY28</f>
        <v>335473931.59999996</v>
      </c>
      <c r="DZ28" s="8">
        <f>'1111 celkem'!DZ29-'1111 celkem'!DZ28</f>
        <v>1758089470.3100014</v>
      </c>
      <c r="EA28" s="7">
        <f>'1111 celkem'!EA29-'1111 celkem'!EA28</f>
        <v>-153719302.0591</v>
      </c>
      <c r="EB28" s="6">
        <f>'1111 celkem'!EB29-'1111 celkem'!EB28</f>
        <v>0</v>
      </c>
      <c r="EC28" s="6">
        <f>'1111 celkem'!EC29-'1111 celkem'!EC28</f>
        <v>0</v>
      </c>
      <c r="ED28" s="6">
        <f>'1111 celkem'!ED29-'1111 celkem'!ED28</f>
        <v>0</v>
      </c>
      <c r="EE28" s="6">
        <f>'1111 celkem'!EE29-'1111 celkem'!EE28</f>
        <v>0</v>
      </c>
      <c r="EF28" s="6">
        <f>'1111 celkem'!EF29-'1111 celkem'!EF28</f>
        <v>0</v>
      </c>
      <c r="EG28" s="7">
        <f>'1111 celkem'!EG29-'1111 celkem'!EG28</f>
        <v>0</v>
      </c>
      <c r="EH28" s="7">
        <f>'1111 celkem'!EH29-'1111 celkem'!EH28</f>
        <v>0</v>
      </c>
      <c r="EI28" s="7">
        <f>'1111 celkem'!EI29-'1111 celkem'!EI28</f>
        <v>0</v>
      </c>
      <c r="EJ28" s="8">
        <f>'1111 celkem'!EJ29-'1111 celkem'!EJ28</f>
        <v>0</v>
      </c>
      <c r="EK28" s="8">
        <f>'1111 celkem'!EK29-'1111 celkem'!EK28</f>
        <v>0</v>
      </c>
      <c r="EL28" s="7">
        <f>'1111 celkem'!EL29-'1111 celkem'!EL28</f>
        <v>0</v>
      </c>
      <c r="EM28" s="8">
        <f>'1111 celkem'!EM29-'1111 celkem'!EM28</f>
        <v>0</v>
      </c>
      <c r="EN28" s="7">
        <f>'1111 celkem'!EN29-'1111 celkem'!EN28</f>
        <v>0</v>
      </c>
      <c r="EO28" s="6">
        <f>'1111 celkem'!EO29-'1111 celkem'!EO28</f>
        <v>0</v>
      </c>
      <c r="EP28" s="6">
        <f>'1111 celkem'!EP29-'1111 celkem'!EP28</f>
        <v>0</v>
      </c>
      <c r="EQ28" s="6">
        <f>'1111 celkem'!EQ29-'1111 celkem'!EQ28</f>
        <v>0</v>
      </c>
      <c r="ER28" s="6">
        <f>'1111 celkem'!ER29-'1111 celkem'!ER28</f>
        <v>0</v>
      </c>
      <c r="ES28" s="6">
        <f>'1111 celkem'!ES29-'1111 celkem'!ES28</f>
        <v>0</v>
      </c>
      <c r="ET28" s="7">
        <f>'1111 celkem'!ET29-'1111 celkem'!ET28</f>
        <v>0</v>
      </c>
      <c r="EU28" s="7">
        <f>'1111 celkem'!EU29-'1111 celkem'!EU28</f>
        <v>0</v>
      </c>
      <c r="EV28" s="7">
        <f>'1111 celkem'!EV29-'1111 celkem'!EV28</f>
        <v>0</v>
      </c>
      <c r="EW28" s="8">
        <f>'1111 celkem'!EW29-'1111 celkem'!EW28</f>
        <v>0</v>
      </c>
      <c r="EX28" s="8">
        <f>'1111 celkem'!EX29-'1111 celkem'!EX28</f>
        <v>0</v>
      </c>
      <c r="EY28" s="7">
        <f>'1111 celkem'!EY29-'1111 celkem'!EY28</f>
        <v>0</v>
      </c>
      <c r="EZ28" s="8">
        <f>'1111 celkem'!EZ29-'1111 celkem'!EZ28</f>
        <v>0</v>
      </c>
      <c r="FA28" s="7">
        <f>'1111 celkem'!FA29-'1111 celkem'!FA28</f>
        <v>0</v>
      </c>
      <c r="FB28" s="6">
        <f>'1111 celkem'!FB29-'1111 celkem'!FB28</f>
        <v>0</v>
      </c>
      <c r="FC28" s="6">
        <f>'1111 celkem'!FC29-'1111 celkem'!FC28</f>
        <v>13523</v>
      </c>
      <c r="FD28" s="6">
        <f>'1111 celkem'!FD29-'1111 celkem'!FD28</f>
        <v>-13523</v>
      </c>
      <c r="FE28" s="6">
        <f>'1111 celkem'!FE29-'1111 celkem'!FE28</f>
        <v>-8186</v>
      </c>
      <c r="FF28" s="6">
        <f>'1111 celkem'!FF29-'1111 celkem'!FF28</f>
        <v>-5337</v>
      </c>
      <c r="FG28" s="7">
        <f>'1111 celkem'!FG29-'1111 celkem'!FG28</f>
        <v>122006000</v>
      </c>
      <c r="FH28" s="7">
        <f>'1111 celkem'!FH29-'1111 celkem'!FH28</f>
        <v>145.82576351570606</v>
      </c>
      <c r="FI28" s="7">
        <f>'1111 celkem'!FI29-'1111 celkem'!FI28</f>
        <v>-17445.300000011921</v>
      </c>
      <c r="FJ28" s="8">
        <f>'1111 celkem'!FJ29-'1111 celkem'!FJ28</f>
        <v>494022806.29000092</v>
      </c>
      <c r="FK28" s="8">
        <f>'1111 celkem'!FK29-'1111 celkem'!FK28</f>
        <v>-202862524.19999981</v>
      </c>
      <c r="FL28" s="7">
        <f>'1111 celkem'!FL29-'1111 celkem'!FL28</f>
        <v>801891142.89999962</v>
      </c>
      <c r="FM28" s="8">
        <f>'1111 celkem'!FM29-'1111 celkem'!FM28</f>
        <v>291160282.09000015</v>
      </c>
      <c r="FN28" s="7">
        <f>'1111 celkem'!FN29-'1111 celkem'!FN28</f>
        <v>-525871420.13910007</v>
      </c>
      <c r="FO28" s="6">
        <f>'1111 celkem'!FO29-'1111 celkem'!FO28</f>
        <v>0</v>
      </c>
      <c r="FP28" s="6">
        <f>'1111 celkem'!FP29-'1111 celkem'!FP28</f>
        <v>0</v>
      </c>
      <c r="FQ28" s="6">
        <f>'1111 celkem'!FQ29-'1111 celkem'!FQ28</f>
        <v>0</v>
      </c>
      <c r="FR28" s="6">
        <f>'1111 celkem'!FR29-'1111 celkem'!FR28</f>
        <v>0</v>
      </c>
      <c r="FS28" s="6">
        <f>'1111 celkem'!FS29-'1111 celkem'!FS28</f>
        <v>0</v>
      </c>
      <c r="FT28" s="7">
        <f>'1111 celkem'!FT29-'1111 celkem'!FT28</f>
        <v>0</v>
      </c>
      <c r="FU28" s="7">
        <f>'1111 celkem'!FU29-'1111 celkem'!FU28</f>
        <v>0</v>
      </c>
      <c r="FV28" s="7">
        <f>'1111 celkem'!FV29-'1111 celkem'!FV28</f>
        <v>0</v>
      </c>
      <c r="FW28" s="8">
        <f>'1111 celkem'!FW29-'1111 celkem'!FW28</f>
        <v>0</v>
      </c>
      <c r="FX28" s="8">
        <f>'1111 celkem'!FX29-'1111 celkem'!FX28</f>
        <v>0</v>
      </c>
      <c r="FY28" s="7">
        <f>'1111 celkem'!FY29-'1111 celkem'!FY28</f>
        <v>0</v>
      </c>
      <c r="FZ28" s="8">
        <f>'1111 celkem'!FZ29-'1111 celkem'!FZ28</f>
        <v>0</v>
      </c>
      <c r="GA28" s="7">
        <f>'1111 celkem'!GA29-'1111 celkem'!GA28</f>
        <v>0</v>
      </c>
      <c r="GB28" s="6">
        <f>'1111 celkem'!GB29-'1111 celkem'!GB28</f>
        <v>49605</v>
      </c>
      <c r="GC28" s="6">
        <f>'1111 celkem'!GC29-'1111 celkem'!GC28</f>
        <v>14933</v>
      </c>
      <c r="GD28" s="6">
        <f>'1111 celkem'!GD29-'1111 celkem'!GD28</f>
        <v>34672</v>
      </c>
      <c r="GE28" s="6">
        <f>'1111 celkem'!GE29-'1111 celkem'!GE28</f>
        <v>13302</v>
      </c>
      <c r="GF28" s="6">
        <f>'1111 celkem'!GF29-'1111 celkem'!GF28</f>
        <v>21370</v>
      </c>
      <c r="GG28" s="7">
        <f>'1111 celkem'!GG29-'1111 celkem'!GG28</f>
        <v>8019129000</v>
      </c>
      <c r="GH28" s="7">
        <f>'1111 celkem'!GH29-'1111 celkem'!GH28</f>
        <v>-51974.590622170886</v>
      </c>
      <c r="GI28" s="7">
        <f>'1111 celkem'!GI29-'1111 celkem'!GI28</f>
        <v>-13967432.800000012</v>
      </c>
      <c r="GJ28" s="8">
        <f>'1111 celkem'!GJ29-'1111 celkem'!GJ28</f>
        <v>2851819715.8000031</v>
      </c>
      <c r="GK28" s="8">
        <f>'1111 celkem'!GK29-'1111 celkem'!GK28</f>
        <v>-205788225.19999981</v>
      </c>
      <c r="GL28" s="7">
        <f>'1111 celkem'!GL29-'1111 celkem'!GL28</f>
        <v>1137729402.2000003</v>
      </c>
      <c r="GM28" s="8">
        <f>'1111 celkem'!GM29-'1111 celkem'!GM28</f>
        <v>2646031490.5999985</v>
      </c>
      <c r="GN28" s="7">
        <f>'1111 celkem'!GN29-'1111 celkem'!GN28</f>
        <v>-679588031.38509989</v>
      </c>
      <c r="GO28" s="6">
        <f>'1111 celkem'!GO29-'1111 celkem'!GO28</f>
        <v>0</v>
      </c>
      <c r="GP28" s="6">
        <f>'1111 celkem'!GP29-'1111 celkem'!GP28</f>
        <v>0</v>
      </c>
      <c r="GQ28" s="6">
        <f>'1111 celkem'!GQ29-'1111 celkem'!GQ28</f>
        <v>0</v>
      </c>
      <c r="GR28" s="6">
        <f>'1111 celkem'!GR29-'1111 celkem'!GR28</f>
        <v>0</v>
      </c>
      <c r="GS28" s="6">
        <f>'1111 celkem'!GS29-'1111 celkem'!GS28</f>
        <v>0</v>
      </c>
      <c r="GT28" s="7">
        <f>'1111 celkem'!GT29-'1111 celkem'!GT28</f>
        <v>0</v>
      </c>
      <c r="GU28" s="7">
        <f>'1111 celkem'!GU29-'1111 celkem'!GU28</f>
        <v>0</v>
      </c>
      <c r="GV28" s="7">
        <f>'1111 celkem'!GV29-'1111 celkem'!GV28</f>
        <v>0</v>
      </c>
      <c r="GW28" s="8">
        <f>'1111 celkem'!GW29-'1111 celkem'!GW28</f>
        <v>0</v>
      </c>
      <c r="GX28" s="8">
        <f>'1111 celkem'!GX29-'1111 celkem'!GX28</f>
        <v>0</v>
      </c>
      <c r="GY28" s="7">
        <f>'1111 celkem'!GY29-'1111 celkem'!GY28</f>
        <v>0</v>
      </c>
      <c r="GZ28" s="8">
        <f>'1111 celkem'!GZ29-'1111 celkem'!GZ28</f>
        <v>0</v>
      </c>
      <c r="HA28" s="7">
        <f>'1111 celkem'!HA29-'1111 celkem'!HA28</f>
        <v>0</v>
      </c>
      <c r="HB28" s="6">
        <f t="shared" si="0"/>
        <v>0</v>
      </c>
      <c r="HC28" s="6">
        <f t="shared" si="1"/>
        <v>0</v>
      </c>
      <c r="HD28" s="6">
        <f t="shared" si="2"/>
        <v>0</v>
      </c>
      <c r="HE28" s="6">
        <f t="shared" si="3"/>
        <v>0</v>
      </c>
      <c r="HF28" s="6">
        <f t="shared" si="4"/>
        <v>0</v>
      </c>
      <c r="HG28" s="7">
        <f t="shared" si="5"/>
        <v>0</v>
      </c>
      <c r="HH28" s="7">
        <f t="shared" si="6"/>
        <v>50748.663366413399</v>
      </c>
      <c r="HI28" s="7">
        <f t="shared" si="7"/>
        <v>5.5879354476928711E-9</v>
      </c>
      <c r="HJ28" s="8">
        <f t="shared" si="8"/>
        <v>-7.152557373046875E-7</v>
      </c>
      <c r="HK28" s="8">
        <f t="shared" si="9"/>
        <v>0</v>
      </c>
      <c r="HL28" s="7">
        <f t="shared" si="10"/>
        <v>-7.6292781159281731E-7</v>
      </c>
      <c r="HM28" s="8">
        <f t="shared" si="11"/>
        <v>3.0994415283203125E-6</v>
      </c>
      <c r="HN28" s="7">
        <f t="shared" si="12"/>
        <v>-2.1877212930121459E-7</v>
      </c>
    </row>
    <row r="29" spans="1:222" x14ac:dyDescent="0.2">
      <c r="A29" s="1" t="s">
        <v>13</v>
      </c>
      <c r="B29" s="6">
        <f>'1111 celkem'!B30-'1111 celkem'!B29</f>
        <v>0</v>
      </c>
      <c r="C29" s="6">
        <f>'1111 celkem'!C30-'1111 celkem'!C29</f>
        <v>0</v>
      </c>
      <c r="D29" s="6">
        <f>'1111 celkem'!D30-'1111 celkem'!D29</f>
        <v>0</v>
      </c>
      <c r="E29" s="6">
        <f>'1111 celkem'!E30-'1111 celkem'!E29</f>
        <v>0</v>
      </c>
      <c r="F29" s="6">
        <f>'1111 celkem'!F30-'1111 celkem'!F29</f>
        <v>0</v>
      </c>
      <c r="G29" s="7">
        <f>'1111 celkem'!G30-'1111 celkem'!G29</f>
        <v>0</v>
      </c>
      <c r="H29" s="7">
        <f>'1111 celkem'!H30-'1111 celkem'!H29</f>
        <v>0</v>
      </c>
      <c r="I29" s="7">
        <f>'1111 celkem'!I30-'1111 celkem'!I29</f>
        <v>0</v>
      </c>
      <c r="J29" s="8">
        <f>'1111 celkem'!J30-'1111 celkem'!J29</f>
        <v>0</v>
      </c>
      <c r="K29" s="8">
        <f>'1111 celkem'!K30-'1111 celkem'!K29</f>
        <v>0</v>
      </c>
      <c r="L29" s="7">
        <f>'1111 celkem'!L30-'1111 celkem'!L29</f>
        <v>0</v>
      </c>
      <c r="M29" s="8">
        <f>'1111 celkem'!M30-'1111 celkem'!M29</f>
        <v>0</v>
      </c>
      <c r="N29" s="7">
        <f>'1111 celkem'!N30-'1111 celkem'!N29</f>
        <v>0</v>
      </c>
      <c r="O29" s="6">
        <f>'1111 celkem'!O30-'1111 celkem'!O29</f>
        <v>0</v>
      </c>
      <c r="P29" s="6">
        <f>'1111 celkem'!P30-'1111 celkem'!P29</f>
        <v>0</v>
      </c>
      <c r="Q29" s="6">
        <f>'1111 celkem'!Q30-'1111 celkem'!Q29</f>
        <v>0</v>
      </c>
      <c r="R29" s="6">
        <f>'1111 celkem'!R30-'1111 celkem'!R29</f>
        <v>0</v>
      </c>
      <c r="S29" s="6">
        <f>'1111 celkem'!S30-'1111 celkem'!S29</f>
        <v>0</v>
      </c>
      <c r="T29" s="7">
        <f>'1111 celkem'!T30-'1111 celkem'!T29</f>
        <v>0</v>
      </c>
      <c r="U29" s="7">
        <f>'1111 celkem'!U30-'1111 celkem'!U29</f>
        <v>0</v>
      </c>
      <c r="V29" s="7">
        <f>'1111 celkem'!V30-'1111 celkem'!V29</f>
        <v>0</v>
      </c>
      <c r="W29" s="8">
        <f>'1111 celkem'!W30-'1111 celkem'!W29</f>
        <v>0</v>
      </c>
      <c r="X29" s="8">
        <f>'1111 celkem'!X30-'1111 celkem'!X29</f>
        <v>0</v>
      </c>
      <c r="Y29" s="7">
        <f>'1111 celkem'!Y30-'1111 celkem'!Y29</f>
        <v>0</v>
      </c>
      <c r="Z29" s="8">
        <f>'1111 celkem'!Z30-'1111 celkem'!Z29</f>
        <v>0</v>
      </c>
      <c r="AA29" s="7">
        <f>'1111 celkem'!AA30-'1111 celkem'!AA29</f>
        <v>0</v>
      </c>
      <c r="AB29" s="6">
        <f>'1111 celkem'!AB30-'1111 celkem'!AB29</f>
        <v>0</v>
      </c>
      <c r="AC29" s="6">
        <f>'1111 celkem'!AC30-'1111 celkem'!AC29</f>
        <v>0</v>
      </c>
      <c r="AD29" s="6">
        <f>'1111 celkem'!AD30-'1111 celkem'!AD29</f>
        <v>0</v>
      </c>
      <c r="AE29" s="6">
        <f>'1111 celkem'!AE30-'1111 celkem'!AE29</f>
        <v>0</v>
      </c>
      <c r="AF29" s="6">
        <f>'1111 celkem'!AF30-'1111 celkem'!AF29</f>
        <v>0</v>
      </c>
      <c r="AG29" s="7">
        <f>'1111 celkem'!AG30-'1111 celkem'!AG29</f>
        <v>0</v>
      </c>
      <c r="AH29" s="7">
        <f>'1111 celkem'!AH30-'1111 celkem'!AH29</f>
        <v>0</v>
      </c>
      <c r="AI29" s="7">
        <f>'1111 celkem'!AI30-'1111 celkem'!AI29</f>
        <v>0</v>
      </c>
      <c r="AJ29" s="8">
        <f>'1111 celkem'!AJ30-'1111 celkem'!AJ29</f>
        <v>0</v>
      </c>
      <c r="AK29" s="8">
        <f>'1111 celkem'!AK30-'1111 celkem'!AK29</f>
        <v>0</v>
      </c>
      <c r="AL29" s="7">
        <f>'1111 celkem'!AL30-'1111 celkem'!AL29</f>
        <v>0</v>
      </c>
      <c r="AM29" s="8">
        <f>'1111 celkem'!AM30-'1111 celkem'!AM29</f>
        <v>0</v>
      </c>
      <c r="AN29" s="7">
        <f>'1111 celkem'!AN30-'1111 celkem'!AN29</f>
        <v>0</v>
      </c>
      <c r="AO29" s="6">
        <f>'1111 celkem'!AO30-'1111 celkem'!AO29</f>
        <v>0</v>
      </c>
      <c r="AP29" s="6">
        <f>'1111 celkem'!AP30-'1111 celkem'!AP29</f>
        <v>0</v>
      </c>
      <c r="AQ29" s="6">
        <f>'1111 celkem'!AQ30-'1111 celkem'!AQ29</f>
        <v>0</v>
      </c>
      <c r="AR29" s="6">
        <f>'1111 celkem'!AR30-'1111 celkem'!AR29</f>
        <v>0</v>
      </c>
      <c r="AS29" s="6">
        <f>'1111 celkem'!AS30-'1111 celkem'!AS29</f>
        <v>0</v>
      </c>
      <c r="AT29" s="7">
        <f>'1111 celkem'!AT30-'1111 celkem'!AT29</f>
        <v>0</v>
      </c>
      <c r="AU29" s="7">
        <f>'1111 celkem'!AU30-'1111 celkem'!AU29</f>
        <v>0</v>
      </c>
      <c r="AV29" s="7">
        <f>'1111 celkem'!AV30-'1111 celkem'!AV29</f>
        <v>0</v>
      </c>
      <c r="AW29" s="8">
        <f>'1111 celkem'!AW30-'1111 celkem'!AW29</f>
        <v>0</v>
      </c>
      <c r="AX29" s="8">
        <f>'1111 celkem'!AX30-'1111 celkem'!AX29</f>
        <v>0</v>
      </c>
      <c r="AY29" s="7">
        <f>'1111 celkem'!AY30-'1111 celkem'!AY29</f>
        <v>0</v>
      </c>
      <c r="AZ29" s="8">
        <f>'1111 celkem'!AZ30-'1111 celkem'!AZ29</f>
        <v>0</v>
      </c>
      <c r="BA29" s="7">
        <f>'1111 celkem'!BA30-'1111 celkem'!BA29</f>
        <v>0</v>
      </c>
      <c r="BB29" s="6">
        <f>'1111 celkem'!BB30-'1111 celkem'!BB29</f>
        <v>0</v>
      </c>
      <c r="BC29" s="6">
        <f>'1111 celkem'!BC30-'1111 celkem'!BC29</f>
        <v>0</v>
      </c>
      <c r="BD29" s="6">
        <f>'1111 celkem'!BD30-'1111 celkem'!BD29</f>
        <v>0</v>
      </c>
      <c r="BE29" s="6">
        <f>'1111 celkem'!BE30-'1111 celkem'!BE29</f>
        <v>0</v>
      </c>
      <c r="BF29" s="6">
        <f>'1111 celkem'!BF30-'1111 celkem'!BF29</f>
        <v>0</v>
      </c>
      <c r="BG29" s="7">
        <f>'1111 celkem'!BG30-'1111 celkem'!BG29</f>
        <v>0</v>
      </c>
      <c r="BH29" s="7">
        <f>'1111 celkem'!BH30-'1111 celkem'!BH29</f>
        <v>0</v>
      </c>
      <c r="BI29" s="7">
        <f>'1111 celkem'!BI30-'1111 celkem'!BI29</f>
        <v>0</v>
      </c>
      <c r="BJ29" s="8">
        <f>'1111 celkem'!BJ30-'1111 celkem'!BJ29</f>
        <v>0</v>
      </c>
      <c r="BK29" s="8">
        <f>'1111 celkem'!BK30-'1111 celkem'!BK29</f>
        <v>0</v>
      </c>
      <c r="BL29" s="7">
        <f>'1111 celkem'!BL30-'1111 celkem'!BL29</f>
        <v>0</v>
      </c>
      <c r="BM29" s="8">
        <f>'1111 celkem'!BM30-'1111 celkem'!BM29</f>
        <v>0</v>
      </c>
      <c r="BN29" s="7">
        <f>'1111 celkem'!BN30-'1111 celkem'!BN29</f>
        <v>0</v>
      </c>
      <c r="BO29" s="6">
        <f>'1111 celkem'!BO30-'1111 celkem'!BO29</f>
        <v>12241</v>
      </c>
      <c r="BP29" s="6">
        <f>'1111 celkem'!BP30-'1111 celkem'!BP29</f>
        <v>25</v>
      </c>
      <c r="BQ29" s="6">
        <f>'1111 celkem'!BQ30-'1111 celkem'!BQ29</f>
        <v>12216</v>
      </c>
      <c r="BR29" s="6">
        <f>'1111 celkem'!BR30-'1111 celkem'!BR29</f>
        <v>5153</v>
      </c>
      <c r="BS29" s="6">
        <f>'1111 celkem'!BS30-'1111 celkem'!BS29</f>
        <v>7063</v>
      </c>
      <c r="BT29" s="7">
        <f>'1111 celkem'!BT30-'1111 celkem'!BT29</f>
        <v>1815437000</v>
      </c>
      <c r="BU29" s="7">
        <f>'1111 celkem'!BU30-'1111 celkem'!BU29</f>
        <v>2349.8543351785338</v>
      </c>
      <c r="BV29" s="7">
        <f>'1111 celkem'!BV30-'1111 celkem'!BV29</f>
        <v>3285341.5000000009</v>
      </c>
      <c r="BW29" s="8">
        <f>'1111 celkem'!BW30-'1111 celkem'!BW29</f>
        <v>265430300.21999991</v>
      </c>
      <c r="BX29" s="8">
        <f>'1111 celkem'!BX30-'1111 celkem'!BX29</f>
        <v>13567911</v>
      </c>
      <c r="BY29" s="7">
        <f>'1111 celkem'!BY30-'1111 celkem'!BY29</f>
        <v>8472409.5</v>
      </c>
      <c r="BZ29" s="8">
        <f>'1111 celkem'!BZ30-'1111 celkem'!BZ29</f>
        <v>278998211.21999991</v>
      </c>
      <c r="CA29" s="7">
        <f>'1111 celkem'!CA30-'1111 celkem'!CA29</f>
        <v>198942.9319</v>
      </c>
      <c r="CB29" s="6">
        <f>'1111 celkem'!CB30-'1111 celkem'!CB29</f>
        <v>0</v>
      </c>
      <c r="CC29" s="6">
        <f>'1111 celkem'!CC30-'1111 celkem'!CC29</f>
        <v>0</v>
      </c>
      <c r="CD29" s="6">
        <f>'1111 celkem'!CD30-'1111 celkem'!CD29</f>
        <v>0</v>
      </c>
      <c r="CE29" s="6">
        <f>'1111 celkem'!CE30-'1111 celkem'!CE29</f>
        <v>0</v>
      </c>
      <c r="CF29" s="6">
        <f>'1111 celkem'!CF30-'1111 celkem'!CF29</f>
        <v>0</v>
      </c>
      <c r="CG29" s="7">
        <f>'1111 celkem'!CG30-'1111 celkem'!CG29</f>
        <v>0</v>
      </c>
      <c r="CH29" s="7">
        <f>'1111 celkem'!CH30-'1111 celkem'!CH29</f>
        <v>0</v>
      </c>
      <c r="CI29" s="7">
        <f>'1111 celkem'!CI30-'1111 celkem'!CI29</f>
        <v>0</v>
      </c>
      <c r="CJ29" s="8">
        <f>'1111 celkem'!CJ30-'1111 celkem'!CJ29</f>
        <v>0</v>
      </c>
      <c r="CK29" s="8">
        <f>'1111 celkem'!CK30-'1111 celkem'!CK29</f>
        <v>0</v>
      </c>
      <c r="CL29" s="7">
        <f>'1111 celkem'!CL30-'1111 celkem'!CL29</f>
        <v>0</v>
      </c>
      <c r="CM29" s="8">
        <f>'1111 celkem'!CM30-'1111 celkem'!CM29</f>
        <v>0</v>
      </c>
      <c r="CN29" s="7">
        <f>'1111 celkem'!CN30-'1111 celkem'!CN29</f>
        <v>0</v>
      </c>
      <c r="CO29" s="6">
        <f>'1111 celkem'!CO30-'1111 celkem'!CO29</f>
        <v>0</v>
      </c>
      <c r="CP29" s="6">
        <f>'1111 celkem'!CP30-'1111 celkem'!CP29</f>
        <v>0</v>
      </c>
      <c r="CQ29" s="6">
        <f>'1111 celkem'!CQ30-'1111 celkem'!CQ29</f>
        <v>0</v>
      </c>
      <c r="CR29" s="6">
        <f>'1111 celkem'!CR30-'1111 celkem'!CR29</f>
        <v>0</v>
      </c>
      <c r="CS29" s="6">
        <f>'1111 celkem'!CS30-'1111 celkem'!CS29</f>
        <v>0</v>
      </c>
      <c r="CT29" s="7">
        <f>'1111 celkem'!CT30-'1111 celkem'!CT29</f>
        <v>0</v>
      </c>
      <c r="CU29" s="7">
        <f>'1111 celkem'!CU30-'1111 celkem'!CU29</f>
        <v>0</v>
      </c>
      <c r="CV29" s="7">
        <f>'1111 celkem'!CV30-'1111 celkem'!CV29</f>
        <v>0</v>
      </c>
      <c r="CW29" s="8">
        <f>'1111 celkem'!CW30-'1111 celkem'!CW29</f>
        <v>0</v>
      </c>
      <c r="CX29" s="8">
        <f>'1111 celkem'!CX30-'1111 celkem'!CX29</f>
        <v>0</v>
      </c>
      <c r="CY29" s="7">
        <f>'1111 celkem'!CY30-'1111 celkem'!CY29</f>
        <v>0</v>
      </c>
      <c r="CZ29" s="8">
        <f>'1111 celkem'!CZ30-'1111 celkem'!CZ29</f>
        <v>0</v>
      </c>
      <c r="DA29" s="7">
        <f>'1111 celkem'!DA30-'1111 celkem'!DA29</f>
        <v>0</v>
      </c>
      <c r="DB29" s="6">
        <f>'1111 celkem'!DB30-'1111 celkem'!DB29</f>
        <v>0</v>
      </c>
      <c r="DC29" s="6">
        <f>'1111 celkem'!DC30-'1111 celkem'!DC29</f>
        <v>0</v>
      </c>
      <c r="DD29" s="6">
        <f>'1111 celkem'!DD30-'1111 celkem'!DD29</f>
        <v>0</v>
      </c>
      <c r="DE29" s="6">
        <f>'1111 celkem'!DE30-'1111 celkem'!DE29</f>
        <v>0</v>
      </c>
      <c r="DF29" s="6">
        <f>'1111 celkem'!DF30-'1111 celkem'!DF29</f>
        <v>0</v>
      </c>
      <c r="DG29" s="7">
        <f>'1111 celkem'!DG30-'1111 celkem'!DG29</f>
        <v>0</v>
      </c>
      <c r="DH29" s="7">
        <f>'1111 celkem'!DH30-'1111 celkem'!DH29</f>
        <v>0</v>
      </c>
      <c r="DI29" s="7">
        <f>'1111 celkem'!DI30-'1111 celkem'!DI29</f>
        <v>0</v>
      </c>
      <c r="DJ29" s="8">
        <f>'1111 celkem'!DJ30-'1111 celkem'!DJ29</f>
        <v>0</v>
      </c>
      <c r="DK29" s="8">
        <f>'1111 celkem'!DK30-'1111 celkem'!DK29</f>
        <v>0</v>
      </c>
      <c r="DL29" s="7">
        <f>'1111 celkem'!DL30-'1111 celkem'!DL29</f>
        <v>0</v>
      </c>
      <c r="DM29" s="8">
        <f>'1111 celkem'!DM30-'1111 celkem'!DM29</f>
        <v>0</v>
      </c>
      <c r="DN29" s="7">
        <f>'1111 celkem'!DN30-'1111 celkem'!DN29</f>
        <v>0</v>
      </c>
      <c r="DO29" s="6">
        <f>'1111 celkem'!DO30-'1111 celkem'!DO29</f>
        <v>-188</v>
      </c>
      <c r="DP29" s="6">
        <f>'1111 celkem'!DP30-'1111 celkem'!DP29</f>
        <v>484</v>
      </c>
      <c r="DQ29" s="6">
        <f>'1111 celkem'!DQ30-'1111 celkem'!DQ29</f>
        <v>-672</v>
      </c>
      <c r="DR29" s="6">
        <f>'1111 celkem'!DR30-'1111 celkem'!DR29</f>
        <v>-250</v>
      </c>
      <c r="DS29" s="6">
        <f>'1111 celkem'!DS30-'1111 celkem'!DS29</f>
        <v>-422</v>
      </c>
      <c r="DT29" s="7">
        <f>'1111 celkem'!DT30-'1111 celkem'!DT29</f>
        <v>107089000</v>
      </c>
      <c r="DU29" s="7">
        <f>'1111 celkem'!DU30-'1111 celkem'!DU29</f>
        <v>171.00386226139381</v>
      </c>
      <c r="DV29" s="7">
        <f>'1111 celkem'!DV30-'1111 celkem'!DV29</f>
        <v>-3872913.400000006</v>
      </c>
      <c r="DW29" s="8">
        <f>'1111 celkem'!DW30-'1111 celkem'!DW29</f>
        <v>660105839.53000259</v>
      </c>
      <c r="DX29" s="8">
        <f>'1111 celkem'!DX30-'1111 celkem'!DX29</f>
        <v>-1741377</v>
      </c>
      <c r="DY29" s="7">
        <f>'1111 celkem'!DY30-'1111 celkem'!DY29</f>
        <v>-380988.19999998808</v>
      </c>
      <c r="DZ29" s="8">
        <f>'1111 celkem'!DZ30-'1111 celkem'!DZ29</f>
        <v>658364462.53000259</v>
      </c>
      <c r="EA29" s="7">
        <f>'1111 celkem'!EA30-'1111 celkem'!EA29</f>
        <v>9185769.8074000031</v>
      </c>
      <c r="EB29" s="6">
        <f>'1111 celkem'!EB30-'1111 celkem'!EB29</f>
        <v>0</v>
      </c>
      <c r="EC29" s="6">
        <f>'1111 celkem'!EC30-'1111 celkem'!EC29</f>
        <v>0</v>
      </c>
      <c r="ED29" s="6">
        <f>'1111 celkem'!ED30-'1111 celkem'!ED29</f>
        <v>0</v>
      </c>
      <c r="EE29" s="6">
        <f>'1111 celkem'!EE30-'1111 celkem'!EE29</f>
        <v>0</v>
      </c>
      <c r="EF29" s="6">
        <f>'1111 celkem'!EF30-'1111 celkem'!EF29</f>
        <v>0</v>
      </c>
      <c r="EG29" s="7">
        <f>'1111 celkem'!EG30-'1111 celkem'!EG29</f>
        <v>0</v>
      </c>
      <c r="EH29" s="7">
        <f>'1111 celkem'!EH30-'1111 celkem'!EH29</f>
        <v>0</v>
      </c>
      <c r="EI29" s="7">
        <f>'1111 celkem'!EI30-'1111 celkem'!EI29</f>
        <v>0</v>
      </c>
      <c r="EJ29" s="8">
        <f>'1111 celkem'!EJ30-'1111 celkem'!EJ29</f>
        <v>0</v>
      </c>
      <c r="EK29" s="8">
        <f>'1111 celkem'!EK30-'1111 celkem'!EK29</f>
        <v>0</v>
      </c>
      <c r="EL29" s="7">
        <f>'1111 celkem'!EL30-'1111 celkem'!EL29</f>
        <v>0</v>
      </c>
      <c r="EM29" s="8">
        <f>'1111 celkem'!EM30-'1111 celkem'!EM29</f>
        <v>0</v>
      </c>
      <c r="EN29" s="7">
        <f>'1111 celkem'!EN30-'1111 celkem'!EN29</f>
        <v>0</v>
      </c>
      <c r="EO29" s="6">
        <f>'1111 celkem'!EO30-'1111 celkem'!EO29</f>
        <v>0</v>
      </c>
      <c r="EP29" s="6">
        <f>'1111 celkem'!EP30-'1111 celkem'!EP29</f>
        <v>0</v>
      </c>
      <c r="EQ29" s="6">
        <f>'1111 celkem'!EQ30-'1111 celkem'!EQ29</f>
        <v>0</v>
      </c>
      <c r="ER29" s="6">
        <f>'1111 celkem'!ER30-'1111 celkem'!ER29</f>
        <v>0</v>
      </c>
      <c r="ES29" s="6">
        <f>'1111 celkem'!ES30-'1111 celkem'!ES29</f>
        <v>0</v>
      </c>
      <c r="ET29" s="7">
        <f>'1111 celkem'!ET30-'1111 celkem'!ET29</f>
        <v>0</v>
      </c>
      <c r="EU29" s="7">
        <f>'1111 celkem'!EU30-'1111 celkem'!EU29</f>
        <v>0</v>
      </c>
      <c r="EV29" s="7">
        <f>'1111 celkem'!EV30-'1111 celkem'!EV29</f>
        <v>0</v>
      </c>
      <c r="EW29" s="8">
        <f>'1111 celkem'!EW30-'1111 celkem'!EW29</f>
        <v>0</v>
      </c>
      <c r="EX29" s="8">
        <f>'1111 celkem'!EX30-'1111 celkem'!EX29</f>
        <v>0</v>
      </c>
      <c r="EY29" s="7">
        <f>'1111 celkem'!EY30-'1111 celkem'!EY29</f>
        <v>0</v>
      </c>
      <c r="EZ29" s="8">
        <f>'1111 celkem'!EZ30-'1111 celkem'!EZ29</f>
        <v>0</v>
      </c>
      <c r="FA29" s="7">
        <f>'1111 celkem'!FA30-'1111 celkem'!FA29</f>
        <v>0</v>
      </c>
      <c r="FB29" s="6">
        <f>'1111 celkem'!FB30-'1111 celkem'!FB29</f>
        <v>-1092</v>
      </c>
      <c r="FC29" s="6">
        <f>'1111 celkem'!FC30-'1111 celkem'!FC29</f>
        <v>2576</v>
      </c>
      <c r="FD29" s="6">
        <f>'1111 celkem'!FD30-'1111 celkem'!FD29</f>
        <v>-3668</v>
      </c>
      <c r="FE29" s="6">
        <f>'1111 celkem'!FE30-'1111 celkem'!FE29</f>
        <v>-2125</v>
      </c>
      <c r="FF29" s="6">
        <f>'1111 celkem'!FF30-'1111 celkem'!FF29</f>
        <v>-1543</v>
      </c>
      <c r="FG29" s="7">
        <f>'1111 celkem'!FG30-'1111 celkem'!FG29</f>
        <v>-124104000</v>
      </c>
      <c r="FH29" s="7">
        <f>'1111 celkem'!FH30-'1111 celkem'!FH29</f>
        <v>19.073065407457761</v>
      </c>
      <c r="FI29" s="7">
        <f>'1111 celkem'!FI30-'1111 celkem'!FI29</f>
        <v>-6898.7000000178814</v>
      </c>
      <c r="FJ29" s="8">
        <f>'1111 celkem'!FJ30-'1111 celkem'!FJ29</f>
        <v>97716691.459999084</v>
      </c>
      <c r="FK29" s="8">
        <f>'1111 celkem'!FK30-'1111 celkem'!FK29</f>
        <v>-47978608.200000286</v>
      </c>
      <c r="FL29" s="7">
        <f>'1111 celkem'!FL30-'1111 celkem'!FL29</f>
        <v>-7487828.4000005722</v>
      </c>
      <c r="FM29" s="8">
        <f>'1111 celkem'!FM30-'1111 celkem'!FM29</f>
        <v>49738083.260002136</v>
      </c>
      <c r="FN29" s="7">
        <f>'1111 celkem'!FN30-'1111 celkem'!FN29</f>
        <v>20960295.101699997</v>
      </c>
      <c r="FO29" s="6">
        <f>'1111 celkem'!FO30-'1111 celkem'!FO29</f>
        <v>0</v>
      </c>
      <c r="FP29" s="6">
        <f>'1111 celkem'!FP30-'1111 celkem'!FP29</f>
        <v>0</v>
      </c>
      <c r="FQ29" s="6">
        <f>'1111 celkem'!FQ30-'1111 celkem'!FQ29</f>
        <v>0</v>
      </c>
      <c r="FR29" s="6">
        <f>'1111 celkem'!FR30-'1111 celkem'!FR29</f>
        <v>0</v>
      </c>
      <c r="FS29" s="6">
        <f>'1111 celkem'!FS30-'1111 celkem'!FS29</f>
        <v>0</v>
      </c>
      <c r="FT29" s="7">
        <f>'1111 celkem'!FT30-'1111 celkem'!FT29</f>
        <v>0</v>
      </c>
      <c r="FU29" s="7">
        <f>'1111 celkem'!FU30-'1111 celkem'!FU29</f>
        <v>0</v>
      </c>
      <c r="FV29" s="7">
        <f>'1111 celkem'!FV30-'1111 celkem'!FV29</f>
        <v>0</v>
      </c>
      <c r="FW29" s="8">
        <f>'1111 celkem'!FW30-'1111 celkem'!FW29</f>
        <v>0</v>
      </c>
      <c r="FX29" s="8">
        <f>'1111 celkem'!FX30-'1111 celkem'!FX29</f>
        <v>0</v>
      </c>
      <c r="FY29" s="7">
        <f>'1111 celkem'!FY30-'1111 celkem'!FY29</f>
        <v>0</v>
      </c>
      <c r="FZ29" s="8">
        <f>'1111 celkem'!FZ30-'1111 celkem'!FZ29</f>
        <v>0</v>
      </c>
      <c r="GA29" s="7">
        <f>'1111 celkem'!GA30-'1111 celkem'!GA29</f>
        <v>0</v>
      </c>
      <c r="GB29" s="6">
        <f>'1111 celkem'!GB30-'1111 celkem'!GB29</f>
        <v>10961</v>
      </c>
      <c r="GC29" s="6">
        <f>'1111 celkem'!GC30-'1111 celkem'!GC29</f>
        <v>3085</v>
      </c>
      <c r="GD29" s="6">
        <f>'1111 celkem'!GD30-'1111 celkem'!GD29</f>
        <v>7876</v>
      </c>
      <c r="GE29" s="6">
        <f>'1111 celkem'!GE30-'1111 celkem'!GE29</f>
        <v>2778</v>
      </c>
      <c r="GF29" s="6">
        <f>'1111 celkem'!GF30-'1111 celkem'!GF29</f>
        <v>5098</v>
      </c>
      <c r="GG29" s="7">
        <f>'1111 celkem'!GG30-'1111 celkem'!GG29</f>
        <v>1798422000</v>
      </c>
      <c r="GH29" s="7">
        <f>'1111 celkem'!GH30-'1111 celkem'!GH29</f>
        <v>289.52925541912555</v>
      </c>
      <c r="GI29" s="7">
        <f>'1111 celkem'!GI30-'1111 celkem'!GI29</f>
        <v>-594470.60000002384</v>
      </c>
      <c r="GJ29" s="8">
        <f>'1111 celkem'!GJ30-'1111 celkem'!GJ29</f>
        <v>1023252831.2099915</v>
      </c>
      <c r="GK29" s="8">
        <f>'1111 celkem'!GK30-'1111 celkem'!GK29</f>
        <v>-36152074.200000286</v>
      </c>
      <c r="GL29" s="7">
        <f>'1111 celkem'!GL30-'1111 celkem'!GL29</f>
        <v>603592.89999866486</v>
      </c>
      <c r="GM29" s="8">
        <f>'1111 celkem'!GM30-'1111 celkem'!GM29</f>
        <v>987100757.01000214</v>
      </c>
      <c r="GN29" s="7">
        <f>'1111 celkem'!GN30-'1111 celkem'!GN29</f>
        <v>30345007.841000002</v>
      </c>
      <c r="GO29" s="6">
        <f>'1111 celkem'!GO30-'1111 celkem'!GO29</f>
        <v>0</v>
      </c>
      <c r="GP29" s="6">
        <f>'1111 celkem'!GP30-'1111 celkem'!GP29</f>
        <v>0</v>
      </c>
      <c r="GQ29" s="6">
        <f>'1111 celkem'!GQ30-'1111 celkem'!GQ29</f>
        <v>0</v>
      </c>
      <c r="GR29" s="6">
        <f>'1111 celkem'!GR30-'1111 celkem'!GR29</f>
        <v>0</v>
      </c>
      <c r="GS29" s="6">
        <f>'1111 celkem'!GS30-'1111 celkem'!GS29</f>
        <v>0</v>
      </c>
      <c r="GT29" s="7">
        <f>'1111 celkem'!GT30-'1111 celkem'!GT29</f>
        <v>0</v>
      </c>
      <c r="GU29" s="7">
        <f>'1111 celkem'!GU30-'1111 celkem'!GU29</f>
        <v>0</v>
      </c>
      <c r="GV29" s="7">
        <f>'1111 celkem'!GV30-'1111 celkem'!GV29</f>
        <v>0</v>
      </c>
      <c r="GW29" s="8">
        <f>'1111 celkem'!GW30-'1111 celkem'!GW29</f>
        <v>0</v>
      </c>
      <c r="GX29" s="8">
        <f>'1111 celkem'!GX30-'1111 celkem'!GX29</f>
        <v>0</v>
      </c>
      <c r="GY29" s="7">
        <f>'1111 celkem'!GY30-'1111 celkem'!GY29</f>
        <v>0</v>
      </c>
      <c r="GZ29" s="8">
        <f>'1111 celkem'!GZ30-'1111 celkem'!GZ29</f>
        <v>0</v>
      </c>
      <c r="HA29" s="7">
        <f>'1111 celkem'!HA30-'1111 celkem'!HA29</f>
        <v>0</v>
      </c>
      <c r="HB29" s="6">
        <f t="shared" si="0"/>
        <v>0</v>
      </c>
      <c r="HC29" s="6">
        <f t="shared" si="1"/>
        <v>0</v>
      </c>
      <c r="HD29" s="6">
        <f t="shared" si="2"/>
        <v>0</v>
      </c>
      <c r="HE29" s="6">
        <f t="shared" si="3"/>
        <v>0</v>
      </c>
      <c r="HF29" s="6">
        <f t="shared" si="4"/>
        <v>0</v>
      </c>
      <c r="HG29" s="7">
        <f t="shared" si="5"/>
        <v>0</v>
      </c>
      <c r="HH29" s="7">
        <f t="shared" si="6"/>
        <v>2250.4020074282598</v>
      </c>
      <c r="HI29" s="7">
        <f t="shared" si="7"/>
        <v>9.3132257461547852E-10</v>
      </c>
      <c r="HJ29" s="8">
        <f t="shared" si="8"/>
        <v>1.0132789611816406E-5</v>
      </c>
      <c r="HK29" s="8">
        <f t="shared" si="9"/>
        <v>0</v>
      </c>
      <c r="HL29" s="7">
        <f t="shared" si="10"/>
        <v>7.7486038208007813E-7</v>
      </c>
      <c r="HM29" s="8">
        <f t="shared" si="11"/>
        <v>2.5033950805664063E-6</v>
      </c>
      <c r="HN29" s="7">
        <f t="shared" si="12"/>
        <v>-2.066371962428093E-9</v>
      </c>
    </row>
    <row r="30" spans="1:222" x14ac:dyDescent="0.2">
      <c r="A30" s="1" t="s">
        <v>1</v>
      </c>
      <c r="B30" s="6">
        <f>'1111 celkem'!B31-'1111 celkem'!B30</f>
        <v>0</v>
      </c>
      <c r="C30" s="6">
        <f>'1111 celkem'!C31-'1111 celkem'!C30</f>
        <v>0</v>
      </c>
      <c r="D30" s="6">
        <f>'1111 celkem'!D31-'1111 celkem'!D30</f>
        <v>0</v>
      </c>
      <c r="E30" s="6">
        <f>'1111 celkem'!E31-'1111 celkem'!E30</f>
        <v>0</v>
      </c>
      <c r="F30" s="6">
        <f>'1111 celkem'!F31-'1111 celkem'!F30</f>
        <v>0</v>
      </c>
      <c r="G30" s="7">
        <f>'1111 celkem'!G31-'1111 celkem'!G30</f>
        <v>0</v>
      </c>
      <c r="H30" s="7">
        <f>'1111 celkem'!H31-'1111 celkem'!H30</f>
        <v>0</v>
      </c>
      <c r="I30" s="7">
        <f>'1111 celkem'!I31-'1111 celkem'!I30</f>
        <v>0</v>
      </c>
      <c r="J30" s="8">
        <f>'1111 celkem'!J31-'1111 celkem'!J30</f>
        <v>0</v>
      </c>
      <c r="K30" s="8">
        <f>'1111 celkem'!K31-'1111 celkem'!K30</f>
        <v>0</v>
      </c>
      <c r="L30" s="7">
        <f>'1111 celkem'!L31-'1111 celkem'!L30</f>
        <v>0</v>
      </c>
      <c r="M30" s="8">
        <f>'1111 celkem'!M31-'1111 celkem'!M30</f>
        <v>0</v>
      </c>
      <c r="N30" s="7">
        <f>'1111 celkem'!N31-'1111 celkem'!N30</f>
        <v>0</v>
      </c>
      <c r="O30" s="6">
        <f>'1111 celkem'!O31-'1111 celkem'!O30</f>
        <v>0</v>
      </c>
      <c r="P30" s="6">
        <f>'1111 celkem'!P31-'1111 celkem'!P30</f>
        <v>0</v>
      </c>
      <c r="Q30" s="6">
        <f>'1111 celkem'!Q31-'1111 celkem'!Q30</f>
        <v>0</v>
      </c>
      <c r="R30" s="6">
        <f>'1111 celkem'!R31-'1111 celkem'!R30</f>
        <v>0</v>
      </c>
      <c r="S30" s="6">
        <f>'1111 celkem'!S31-'1111 celkem'!S30</f>
        <v>0</v>
      </c>
      <c r="T30" s="7">
        <f>'1111 celkem'!T31-'1111 celkem'!T30</f>
        <v>0</v>
      </c>
      <c r="U30" s="7">
        <f>'1111 celkem'!U31-'1111 celkem'!U30</f>
        <v>0</v>
      </c>
      <c r="V30" s="7">
        <f>'1111 celkem'!V31-'1111 celkem'!V30</f>
        <v>0</v>
      </c>
      <c r="W30" s="8">
        <f>'1111 celkem'!W31-'1111 celkem'!W30</f>
        <v>0</v>
      </c>
      <c r="X30" s="8">
        <f>'1111 celkem'!X31-'1111 celkem'!X30</f>
        <v>0</v>
      </c>
      <c r="Y30" s="7">
        <f>'1111 celkem'!Y31-'1111 celkem'!Y30</f>
        <v>0</v>
      </c>
      <c r="Z30" s="8">
        <f>'1111 celkem'!Z31-'1111 celkem'!Z30</f>
        <v>0</v>
      </c>
      <c r="AA30" s="7">
        <f>'1111 celkem'!AA31-'1111 celkem'!AA30</f>
        <v>0</v>
      </c>
      <c r="AB30" s="6">
        <f>'1111 celkem'!AB31-'1111 celkem'!AB30</f>
        <v>0</v>
      </c>
      <c r="AC30" s="6">
        <f>'1111 celkem'!AC31-'1111 celkem'!AC30</f>
        <v>0</v>
      </c>
      <c r="AD30" s="6">
        <f>'1111 celkem'!AD31-'1111 celkem'!AD30</f>
        <v>0</v>
      </c>
      <c r="AE30" s="6">
        <f>'1111 celkem'!AE31-'1111 celkem'!AE30</f>
        <v>0</v>
      </c>
      <c r="AF30" s="6">
        <f>'1111 celkem'!AF31-'1111 celkem'!AF30</f>
        <v>0</v>
      </c>
      <c r="AG30" s="7">
        <f>'1111 celkem'!AG31-'1111 celkem'!AG30</f>
        <v>0</v>
      </c>
      <c r="AH30" s="7">
        <f>'1111 celkem'!AH31-'1111 celkem'!AH30</f>
        <v>0</v>
      </c>
      <c r="AI30" s="7">
        <f>'1111 celkem'!AI31-'1111 celkem'!AI30</f>
        <v>0</v>
      </c>
      <c r="AJ30" s="8">
        <f>'1111 celkem'!AJ31-'1111 celkem'!AJ30</f>
        <v>0</v>
      </c>
      <c r="AK30" s="8">
        <f>'1111 celkem'!AK31-'1111 celkem'!AK30</f>
        <v>0</v>
      </c>
      <c r="AL30" s="7">
        <f>'1111 celkem'!AL31-'1111 celkem'!AL30</f>
        <v>0</v>
      </c>
      <c r="AM30" s="8">
        <f>'1111 celkem'!AM31-'1111 celkem'!AM30</f>
        <v>0</v>
      </c>
      <c r="AN30" s="7">
        <f>'1111 celkem'!AN31-'1111 celkem'!AN30</f>
        <v>0</v>
      </c>
      <c r="AO30" s="6">
        <f>'1111 celkem'!AO31-'1111 celkem'!AO30</f>
        <v>0</v>
      </c>
      <c r="AP30" s="6">
        <f>'1111 celkem'!AP31-'1111 celkem'!AP30</f>
        <v>0</v>
      </c>
      <c r="AQ30" s="6">
        <f>'1111 celkem'!AQ31-'1111 celkem'!AQ30</f>
        <v>0</v>
      </c>
      <c r="AR30" s="6">
        <f>'1111 celkem'!AR31-'1111 celkem'!AR30</f>
        <v>0</v>
      </c>
      <c r="AS30" s="6">
        <f>'1111 celkem'!AS31-'1111 celkem'!AS30</f>
        <v>0</v>
      </c>
      <c r="AT30" s="7">
        <f>'1111 celkem'!AT31-'1111 celkem'!AT30</f>
        <v>0</v>
      </c>
      <c r="AU30" s="7">
        <f>'1111 celkem'!AU31-'1111 celkem'!AU30</f>
        <v>0</v>
      </c>
      <c r="AV30" s="7">
        <f>'1111 celkem'!AV31-'1111 celkem'!AV30</f>
        <v>0</v>
      </c>
      <c r="AW30" s="8">
        <f>'1111 celkem'!AW31-'1111 celkem'!AW30</f>
        <v>0</v>
      </c>
      <c r="AX30" s="8">
        <f>'1111 celkem'!AX31-'1111 celkem'!AX30</f>
        <v>0</v>
      </c>
      <c r="AY30" s="7">
        <f>'1111 celkem'!AY31-'1111 celkem'!AY30</f>
        <v>0</v>
      </c>
      <c r="AZ30" s="8">
        <f>'1111 celkem'!AZ31-'1111 celkem'!AZ30</f>
        <v>0</v>
      </c>
      <c r="BA30" s="7">
        <f>'1111 celkem'!BA31-'1111 celkem'!BA30</f>
        <v>0</v>
      </c>
      <c r="BB30" s="6">
        <f>'1111 celkem'!BB31-'1111 celkem'!BB30</f>
        <v>0</v>
      </c>
      <c r="BC30" s="6">
        <f>'1111 celkem'!BC31-'1111 celkem'!BC30</f>
        <v>0</v>
      </c>
      <c r="BD30" s="6">
        <f>'1111 celkem'!BD31-'1111 celkem'!BD30</f>
        <v>0</v>
      </c>
      <c r="BE30" s="6">
        <f>'1111 celkem'!BE31-'1111 celkem'!BE30</f>
        <v>0</v>
      </c>
      <c r="BF30" s="6">
        <f>'1111 celkem'!BF31-'1111 celkem'!BF30</f>
        <v>0</v>
      </c>
      <c r="BG30" s="7">
        <f>'1111 celkem'!BG31-'1111 celkem'!BG30</f>
        <v>0</v>
      </c>
      <c r="BH30" s="7">
        <f>'1111 celkem'!BH31-'1111 celkem'!BH30</f>
        <v>0</v>
      </c>
      <c r="BI30" s="7">
        <f>'1111 celkem'!BI31-'1111 celkem'!BI30</f>
        <v>0</v>
      </c>
      <c r="BJ30" s="8">
        <f>'1111 celkem'!BJ31-'1111 celkem'!BJ30</f>
        <v>0</v>
      </c>
      <c r="BK30" s="8">
        <f>'1111 celkem'!BK31-'1111 celkem'!BK30</f>
        <v>0</v>
      </c>
      <c r="BL30" s="7">
        <f>'1111 celkem'!BL31-'1111 celkem'!BL30</f>
        <v>0</v>
      </c>
      <c r="BM30" s="8">
        <f>'1111 celkem'!BM31-'1111 celkem'!BM30</f>
        <v>0</v>
      </c>
      <c r="BN30" s="7">
        <f>'1111 celkem'!BN31-'1111 celkem'!BN30</f>
        <v>0</v>
      </c>
      <c r="BO30" s="6">
        <f>'1111 celkem'!BO31-'1111 celkem'!BO30</f>
        <v>24431</v>
      </c>
      <c r="BP30" s="6">
        <f>'1111 celkem'!BP31-'1111 celkem'!BP30</f>
        <v>149</v>
      </c>
      <c r="BQ30" s="6">
        <f>'1111 celkem'!BQ31-'1111 celkem'!BQ30</f>
        <v>24282</v>
      </c>
      <c r="BR30" s="6">
        <f>'1111 celkem'!BR31-'1111 celkem'!BR30</f>
        <v>11192</v>
      </c>
      <c r="BS30" s="6">
        <f>'1111 celkem'!BS31-'1111 celkem'!BS30</f>
        <v>13090</v>
      </c>
      <c r="BT30" s="7">
        <f>'1111 celkem'!BT31-'1111 celkem'!BT30</f>
        <v>3565257000</v>
      </c>
      <c r="BU30" s="7">
        <f>'1111 celkem'!BU31-'1111 celkem'!BU30</f>
        <v>1339.6623073515366</v>
      </c>
      <c r="BV30" s="7">
        <f>'1111 celkem'!BV31-'1111 celkem'!BV30</f>
        <v>5741147.8999999994</v>
      </c>
      <c r="BW30" s="8">
        <f>'1111 celkem'!BW31-'1111 celkem'!BW30</f>
        <v>695452522.21000016</v>
      </c>
      <c r="BX30" s="8">
        <f>'1111 celkem'!BX31-'1111 celkem'!BX30</f>
        <v>56994296</v>
      </c>
      <c r="BY30" s="7">
        <f>'1111 celkem'!BY31-'1111 celkem'!BY30</f>
        <v>32848223.999999996</v>
      </c>
      <c r="BZ30" s="8">
        <f>'1111 celkem'!BZ31-'1111 celkem'!BZ30</f>
        <v>752446818.21000016</v>
      </c>
      <c r="CA30" s="7">
        <f>'1111 celkem'!CA31-'1111 celkem'!CA30</f>
        <v>2339738.2944999998</v>
      </c>
      <c r="CB30" s="6">
        <f>'1111 celkem'!CB31-'1111 celkem'!CB30</f>
        <v>0</v>
      </c>
      <c r="CC30" s="6">
        <f>'1111 celkem'!CC31-'1111 celkem'!CC30</f>
        <v>0</v>
      </c>
      <c r="CD30" s="6">
        <f>'1111 celkem'!CD31-'1111 celkem'!CD30</f>
        <v>0</v>
      </c>
      <c r="CE30" s="6">
        <f>'1111 celkem'!CE31-'1111 celkem'!CE30</f>
        <v>0</v>
      </c>
      <c r="CF30" s="6">
        <f>'1111 celkem'!CF31-'1111 celkem'!CF30</f>
        <v>0</v>
      </c>
      <c r="CG30" s="7">
        <f>'1111 celkem'!CG31-'1111 celkem'!CG30</f>
        <v>0</v>
      </c>
      <c r="CH30" s="7">
        <f>'1111 celkem'!CH31-'1111 celkem'!CH30</f>
        <v>0</v>
      </c>
      <c r="CI30" s="7">
        <f>'1111 celkem'!CI31-'1111 celkem'!CI30</f>
        <v>0</v>
      </c>
      <c r="CJ30" s="8">
        <f>'1111 celkem'!CJ31-'1111 celkem'!CJ30</f>
        <v>0</v>
      </c>
      <c r="CK30" s="8">
        <f>'1111 celkem'!CK31-'1111 celkem'!CK30</f>
        <v>0</v>
      </c>
      <c r="CL30" s="7">
        <f>'1111 celkem'!CL31-'1111 celkem'!CL30</f>
        <v>0</v>
      </c>
      <c r="CM30" s="8">
        <f>'1111 celkem'!CM31-'1111 celkem'!CM30</f>
        <v>0</v>
      </c>
      <c r="CN30" s="7">
        <f>'1111 celkem'!CN31-'1111 celkem'!CN30</f>
        <v>0</v>
      </c>
      <c r="CO30" s="6">
        <f>'1111 celkem'!CO31-'1111 celkem'!CO30</f>
        <v>0</v>
      </c>
      <c r="CP30" s="6">
        <f>'1111 celkem'!CP31-'1111 celkem'!CP30</f>
        <v>0</v>
      </c>
      <c r="CQ30" s="6">
        <f>'1111 celkem'!CQ31-'1111 celkem'!CQ30</f>
        <v>0</v>
      </c>
      <c r="CR30" s="6">
        <f>'1111 celkem'!CR31-'1111 celkem'!CR30</f>
        <v>0</v>
      </c>
      <c r="CS30" s="6">
        <f>'1111 celkem'!CS31-'1111 celkem'!CS30</f>
        <v>0</v>
      </c>
      <c r="CT30" s="7">
        <f>'1111 celkem'!CT31-'1111 celkem'!CT30</f>
        <v>0</v>
      </c>
      <c r="CU30" s="7">
        <f>'1111 celkem'!CU31-'1111 celkem'!CU30</f>
        <v>0</v>
      </c>
      <c r="CV30" s="7">
        <f>'1111 celkem'!CV31-'1111 celkem'!CV30</f>
        <v>0</v>
      </c>
      <c r="CW30" s="8">
        <f>'1111 celkem'!CW31-'1111 celkem'!CW30</f>
        <v>0</v>
      </c>
      <c r="CX30" s="8">
        <f>'1111 celkem'!CX31-'1111 celkem'!CX30</f>
        <v>0</v>
      </c>
      <c r="CY30" s="7">
        <f>'1111 celkem'!CY31-'1111 celkem'!CY30</f>
        <v>0</v>
      </c>
      <c r="CZ30" s="8">
        <f>'1111 celkem'!CZ31-'1111 celkem'!CZ30</f>
        <v>0</v>
      </c>
      <c r="DA30" s="7">
        <f>'1111 celkem'!DA31-'1111 celkem'!DA30</f>
        <v>0</v>
      </c>
      <c r="DB30" s="6">
        <f>'1111 celkem'!DB31-'1111 celkem'!DB30</f>
        <v>0</v>
      </c>
      <c r="DC30" s="6">
        <f>'1111 celkem'!DC31-'1111 celkem'!DC30</f>
        <v>0</v>
      </c>
      <c r="DD30" s="6">
        <f>'1111 celkem'!DD31-'1111 celkem'!DD30</f>
        <v>0</v>
      </c>
      <c r="DE30" s="6">
        <f>'1111 celkem'!DE31-'1111 celkem'!DE30</f>
        <v>0</v>
      </c>
      <c r="DF30" s="6">
        <f>'1111 celkem'!DF31-'1111 celkem'!DF30</f>
        <v>0</v>
      </c>
      <c r="DG30" s="7">
        <f>'1111 celkem'!DG31-'1111 celkem'!DG30</f>
        <v>0</v>
      </c>
      <c r="DH30" s="7">
        <f>'1111 celkem'!DH31-'1111 celkem'!DH30</f>
        <v>0</v>
      </c>
      <c r="DI30" s="7">
        <f>'1111 celkem'!DI31-'1111 celkem'!DI30</f>
        <v>0</v>
      </c>
      <c r="DJ30" s="8">
        <f>'1111 celkem'!DJ31-'1111 celkem'!DJ30</f>
        <v>0</v>
      </c>
      <c r="DK30" s="8">
        <f>'1111 celkem'!DK31-'1111 celkem'!DK30</f>
        <v>0</v>
      </c>
      <c r="DL30" s="7">
        <f>'1111 celkem'!DL31-'1111 celkem'!DL30</f>
        <v>0</v>
      </c>
      <c r="DM30" s="8">
        <f>'1111 celkem'!DM31-'1111 celkem'!DM30</f>
        <v>0</v>
      </c>
      <c r="DN30" s="7">
        <f>'1111 celkem'!DN31-'1111 celkem'!DN30</f>
        <v>0</v>
      </c>
      <c r="DO30" s="6">
        <f>'1111 celkem'!DO31-'1111 celkem'!DO30</f>
        <v>-4120</v>
      </c>
      <c r="DP30" s="6">
        <f>'1111 celkem'!DP31-'1111 celkem'!DP30</f>
        <v>1480</v>
      </c>
      <c r="DQ30" s="6">
        <f>'1111 celkem'!DQ31-'1111 celkem'!DQ30</f>
        <v>-5600</v>
      </c>
      <c r="DR30" s="6">
        <f>'1111 celkem'!DR31-'1111 celkem'!DR30</f>
        <v>-2713</v>
      </c>
      <c r="DS30" s="6">
        <f>'1111 celkem'!DS31-'1111 celkem'!DS30</f>
        <v>-2887</v>
      </c>
      <c r="DT30" s="7">
        <f>'1111 celkem'!DT31-'1111 celkem'!DT30</f>
        <v>-158313000</v>
      </c>
      <c r="DU30" s="7">
        <f>'1111 celkem'!DU31-'1111 celkem'!DU30</f>
        <v>408.63643564916856</v>
      </c>
      <c r="DV30" s="7">
        <f>'1111 celkem'!DV31-'1111 celkem'!DV30</f>
        <v>-1819128.299999997</v>
      </c>
      <c r="DW30" s="8">
        <f>'1111 celkem'!DW31-'1111 celkem'!DW30</f>
        <v>419923641.82999802</v>
      </c>
      <c r="DX30" s="8">
        <f>'1111 celkem'!DX31-'1111 celkem'!DX30</f>
        <v>-13863563</v>
      </c>
      <c r="DY30" s="7">
        <f>'1111 celkem'!DY31-'1111 celkem'!DY30</f>
        <v>-4396728.3999999166</v>
      </c>
      <c r="DZ30" s="8">
        <f>'1111 celkem'!DZ31-'1111 celkem'!DZ30</f>
        <v>406060078.82999802</v>
      </c>
      <c r="EA30" s="7">
        <f>'1111 celkem'!EA31-'1111 celkem'!EA30</f>
        <v>16480480.282799998</v>
      </c>
      <c r="EB30" s="6">
        <f>'1111 celkem'!EB31-'1111 celkem'!EB30</f>
        <v>0</v>
      </c>
      <c r="EC30" s="6">
        <f>'1111 celkem'!EC31-'1111 celkem'!EC30</f>
        <v>0</v>
      </c>
      <c r="ED30" s="6">
        <f>'1111 celkem'!ED31-'1111 celkem'!ED30</f>
        <v>0</v>
      </c>
      <c r="EE30" s="6">
        <f>'1111 celkem'!EE31-'1111 celkem'!EE30</f>
        <v>0</v>
      </c>
      <c r="EF30" s="6">
        <f>'1111 celkem'!EF31-'1111 celkem'!EF30</f>
        <v>0</v>
      </c>
      <c r="EG30" s="7">
        <f>'1111 celkem'!EG31-'1111 celkem'!EG30</f>
        <v>0</v>
      </c>
      <c r="EH30" s="7">
        <f>'1111 celkem'!EH31-'1111 celkem'!EH30</f>
        <v>0</v>
      </c>
      <c r="EI30" s="7">
        <f>'1111 celkem'!EI31-'1111 celkem'!EI30</f>
        <v>0</v>
      </c>
      <c r="EJ30" s="8">
        <f>'1111 celkem'!EJ31-'1111 celkem'!EJ30</f>
        <v>0</v>
      </c>
      <c r="EK30" s="8">
        <f>'1111 celkem'!EK31-'1111 celkem'!EK30</f>
        <v>0</v>
      </c>
      <c r="EL30" s="7">
        <f>'1111 celkem'!EL31-'1111 celkem'!EL30</f>
        <v>0</v>
      </c>
      <c r="EM30" s="8">
        <f>'1111 celkem'!EM31-'1111 celkem'!EM30</f>
        <v>0</v>
      </c>
      <c r="EN30" s="7">
        <f>'1111 celkem'!EN31-'1111 celkem'!EN30</f>
        <v>0</v>
      </c>
      <c r="EO30" s="6">
        <f>'1111 celkem'!EO31-'1111 celkem'!EO30</f>
        <v>0</v>
      </c>
      <c r="EP30" s="6">
        <f>'1111 celkem'!EP31-'1111 celkem'!EP30</f>
        <v>0</v>
      </c>
      <c r="EQ30" s="6">
        <f>'1111 celkem'!EQ31-'1111 celkem'!EQ30</f>
        <v>0</v>
      </c>
      <c r="ER30" s="6">
        <f>'1111 celkem'!ER31-'1111 celkem'!ER30</f>
        <v>0</v>
      </c>
      <c r="ES30" s="6">
        <f>'1111 celkem'!ES31-'1111 celkem'!ES30</f>
        <v>0</v>
      </c>
      <c r="ET30" s="7">
        <f>'1111 celkem'!ET31-'1111 celkem'!ET30</f>
        <v>0</v>
      </c>
      <c r="EU30" s="7">
        <f>'1111 celkem'!EU31-'1111 celkem'!EU30</f>
        <v>0</v>
      </c>
      <c r="EV30" s="7">
        <f>'1111 celkem'!EV31-'1111 celkem'!EV30</f>
        <v>0</v>
      </c>
      <c r="EW30" s="8">
        <f>'1111 celkem'!EW31-'1111 celkem'!EW30</f>
        <v>0</v>
      </c>
      <c r="EX30" s="8">
        <f>'1111 celkem'!EX31-'1111 celkem'!EX30</f>
        <v>0</v>
      </c>
      <c r="EY30" s="7">
        <f>'1111 celkem'!EY31-'1111 celkem'!EY30</f>
        <v>0</v>
      </c>
      <c r="EZ30" s="8">
        <f>'1111 celkem'!EZ31-'1111 celkem'!EZ30</f>
        <v>0</v>
      </c>
      <c r="FA30" s="7">
        <f>'1111 celkem'!FA31-'1111 celkem'!FA30</f>
        <v>0</v>
      </c>
      <c r="FB30" s="6">
        <f>'1111 celkem'!FB31-'1111 celkem'!FB30</f>
        <v>-5163</v>
      </c>
      <c r="FC30" s="6">
        <f>'1111 celkem'!FC31-'1111 celkem'!FC30</f>
        <v>5875</v>
      </c>
      <c r="FD30" s="6">
        <f>'1111 celkem'!FD31-'1111 celkem'!FD30</f>
        <v>-11038</v>
      </c>
      <c r="FE30" s="6">
        <f>'1111 celkem'!FE31-'1111 celkem'!FE30</f>
        <v>-6430</v>
      </c>
      <c r="FF30" s="6">
        <f>'1111 celkem'!FF31-'1111 celkem'!FF30</f>
        <v>-4608</v>
      </c>
      <c r="FG30" s="7">
        <f>'1111 celkem'!FG31-'1111 celkem'!FG30</f>
        <v>-449514000</v>
      </c>
      <c r="FH30" s="7">
        <f>'1111 celkem'!FH31-'1111 celkem'!FH30</f>
        <v>256.1416684230644</v>
      </c>
      <c r="FI30" s="7">
        <f>'1111 celkem'!FI31-'1111 celkem'!FI30</f>
        <v>-40132.800000011921</v>
      </c>
      <c r="FJ30" s="8">
        <f>'1111 celkem'!FJ31-'1111 celkem'!FJ30</f>
        <v>-435223753.74999619</v>
      </c>
      <c r="FK30" s="8">
        <f>'1111 celkem'!FK31-'1111 celkem'!FK30</f>
        <v>-122091307.0999999</v>
      </c>
      <c r="FL30" s="7">
        <f>'1111 celkem'!FL31-'1111 celkem'!FL30</f>
        <v>-26033871.800000191</v>
      </c>
      <c r="FM30" s="8">
        <f>'1111 celkem'!FM31-'1111 celkem'!FM30</f>
        <v>-557315060.8500061</v>
      </c>
      <c r="FN30" s="7">
        <f>'1111 celkem'!FN31-'1111 celkem'!FN30</f>
        <v>34656905.491399989</v>
      </c>
      <c r="FO30" s="6">
        <f>'1111 celkem'!FO31-'1111 celkem'!FO30</f>
        <v>0</v>
      </c>
      <c r="FP30" s="6">
        <f>'1111 celkem'!FP31-'1111 celkem'!FP30</f>
        <v>0</v>
      </c>
      <c r="FQ30" s="6">
        <f>'1111 celkem'!FQ31-'1111 celkem'!FQ30</f>
        <v>0</v>
      </c>
      <c r="FR30" s="6">
        <f>'1111 celkem'!FR31-'1111 celkem'!FR30</f>
        <v>0</v>
      </c>
      <c r="FS30" s="6">
        <f>'1111 celkem'!FS31-'1111 celkem'!FS30</f>
        <v>0</v>
      </c>
      <c r="FT30" s="7">
        <f>'1111 celkem'!FT31-'1111 celkem'!FT30</f>
        <v>0</v>
      </c>
      <c r="FU30" s="7">
        <f>'1111 celkem'!FU31-'1111 celkem'!FU30</f>
        <v>0</v>
      </c>
      <c r="FV30" s="7">
        <f>'1111 celkem'!FV31-'1111 celkem'!FV30</f>
        <v>0</v>
      </c>
      <c r="FW30" s="8">
        <f>'1111 celkem'!FW31-'1111 celkem'!FW30</f>
        <v>0</v>
      </c>
      <c r="FX30" s="8">
        <f>'1111 celkem'!FX31-'1111 celkem'!FX30</f>
        <v>0</v>
      </c>
      <c r="FY30" s="7">
        <f>'1111 celkem'!FY31-'1111 celkem'!FY30</f>
        <v>0</v>
      </c>
      <c r="FZ30" s="8">
        <f>'1111 celkem'!FZ31-'1111 celkem'!FZ30</f>
        <v>0</v>
      </c>
      <c r="GA30" s="7">
        <f>'1111 celkem'!GA31-'1111 celkem'!GA30</f>
        <v>0</v>
      </c>
      <c r="GB30" s="6">
        <f>'1111 celkem'!GB31-'1111 celkem'!GB30</f>
        <v>15148</v>
      </c>
      <c r="GC30" s="6">
        <f>'1111 celkem'!GC31-'1111 celkem'!GC30</f>
        <v>7504</v>
      </c>
      <c r="GD30" s="6">
        <f>'1111 celkem'!GD31-'1111 celkem'!GD30</f>
        <v>7644</v>
      </c>
      <c r="GE30" s="6">
        <f>'1111 celkem'!GE31-'1111 celkem'!GE30</f>
        <v>2049</v>
      </c>
      <c r="GF30" s="6">
        <f>'1111 celkem'!GF31-'1111 celkem'!GF30</f>
        <v>5595</v>
      </c>
      <c r="GG30" s="7">
        <f>'1111 celkem'!GG31-'1111 celkem'!GG30</f>
        <v>2957430000</v>
      </c>
      <c r="GH30" s="7">
        <f>'1111 celkem'!GH31-'1111 celkem'!GH30</f>
        <v>680.80390649756009</v>
      </c>
      <c r="GI30" s="7">
        <f>'1111 celkem'!GI31-'1111 celkem'!GI30</f>
        <v>3881886.7999999821</v>
      </c>
      <c r="GJ30" s="8">
        <f>'1111 celkem'!GJ31-'1111 celkem'!GJ30</f>
        <v>680152410.29000854</v>
      </c>
      <c r="GK30" s="8">
        <f>'1111 celkem'!GK31-'1111 celkem'!GK30</f>
        <v>-78960574.099999905</v>
      </c>
      <c r="GL30" s="7">
        <f>'1111 celkem'!GL31-'1111 celkem'!GL30</f>
        <v>2417623.8000001907</v>
      </c>
      <c r="GM30" s="8">
        <f>'1111 celkem'!GM31-'1111 celkem'!GM30</f>
        <v>601191836.18999481</v>
      </c>
      <c r="GN30" s="7">
        <f>'1111 celkem'!GN31-'1111 celkem'!GN30</f>
        <v>53477124.068699978</v>
      </c>
      <c r="GO30" s="6">
        <f>'1111 celkem'!GO31-'1111 celkem'!GO30</f>
        <v>0</v>
      </c>
      <c r="GP30" s="6">
        <f>'1111 celkem'!GP31-'1111 celkem'!GP30</f>
        <v>0</v>
      </c>
      <c r="GQ30" s="6">
        <f>'1111 celkem'!GQ31-'1111 celkem'!GQ30</f>
        <v>0</v>
      </c>
      <c r="GR30" s="6">
        <f>'1111 celkem'!GR31-'1111 celkem'!GR30</f>
        <v>0</v>
      </c>
      <c r="GS30" s="6">
        <f>'1111 celkem'!GS31-'1111 celkem'!GS30</f>
        <v>0</v>
      </c>
      <c r="GT30" s="7">
        <f>'1111 celkem'!GT31-'1111 celkem'!GT30</f>
        <v>0</v>
      </c>
      <c r="GU30" s="7">
        <f>'1111 celkem'!GU31-'1111 celkem'!GU30</f>
        <v>0</v>
      </c>
      <c r="GV30" s="7">
        <f>'1111 celkem'!GV31-'1111 celkem'!GV30</f>
        <v>0</v>
      </c>
      <c r="GW30" s="8">
        <f>'1111 celkem'!GW31-'1111 celkem'!GW30</f>
        <v>0</v>
      </c>
      <c r="GX30" s="8">
        <f>'1111 celkem'!GX31-'1111 celkem'!GX30</f>
        <v>0</v>
      </c>
      <c r="GY30" s="7">
        <f>'1111 celkem'!GY31-'1111 celkem'!GY30</f>
        <v>0</v>
      </c>
      <c r="GZ30" s="8">
        <f>'1111 celkem'!GZ31-'1111 celkem'!GZ30</f>
        <v>0</v>
      </c>
      <c r="HA30" s="7">
        <f>'1111 celkem'!HA31-'1111 celkem'!HA30</f>
        <v>0</v>
      </c>
      <c r="HB30" s="6">
        <f t="shared" si="0"/>
        <v>0</v>
      </c>
      <c r="HC30" s="6">
        <f t="shared" si="1"/>
        <v>0</v>
      </c>
      <c r="HD30" s="6">
        <f t="shared" si="2"/>
        <v>0</v>
      </c>
      <c r="HE30" s="6">
        <f t="shared" si="3"/>
        <v>0</v>
      </c>
      <c r="HF30" s="6">
        <f t="shared" si="4"/>
        <v>0</v>
      </c>
      <c r="HG30" s="7">
        <f t="shared" si="5"/>
        <v>0</v>
      </c>
      <c r="HH30" s="7">
        <f t="shared" si="6"/>
        <v>1323.6365049262095</v>
      </c>
      <c r="HI30" s="7">
        <f t="shared" si="7"/>
        <v>8.3819031715393066E-9</v>
      </c>
      <c r="HJ30" s="8">
        <f t="shared" si="8"/>
        <v>-6.5565109252929688E-6</v>
      </c>
      <c r="HK30" s="8">
        <f t="shared" si="9"/>
        <v>0</v>
      </c>
      <c r="HL30" s="7">
        <f t="shared" si="10"/>
        <v>-3.0174851417541504E-7</v>
      </c>
      <c r="HM30" s="8">
        <f t="shared" si="11"/>
        <v>-2.7418136596679688E-6</v>
      </c>
      <c r="HN30" s="7">
        <f t="shared" si="12"/>
        <v>6.5192580223083496E-9</v>
      </c>
    </row>
    <row r="31" spans="1:222" x14ac:dyDescent="0.2">
      <c r="A31" s="1" t="s">
        <v>2</v>
      </c>
      <c r="B31" s="6">
        <f>'1111 celkem'!B32-'1111 celkem'!B31</f>
        <v>0</v>
      </c>
      <c r="C31" s="6">
        <f>'1111 celkem'!C32-'1111 celkem'!C31</f>
        <v>0</v>
      </c>
      <c r="D31" s="6">
        <f>'1111 celkem'!D32-'1111 celkem'!D31</f>
        <v>0</v>
      </c>
      <c r="E31" s="6">
        <f>'1111 celkem'!E32-'1111 celkem'!E31</f>
        <v>0</v>
      </c>
      <c r="F31" s="6">
        <f>'1111 celkem'!F32-'1111 celkem'!F31</f>
        <v>0</v>
      </c>
      <c r="G31" s="7">
        <f>'1111 celkem'!G32-'1111 celkem'!G31</f>
        <v>0</v>
      </c>
      <c r="H31" s="7">
        <f>'1111 celkem'!H32-'1111 celkem'!H31</f>
        <v>0</v>
      </c>
      <c r="I31" s="7">
        <f>'1111 celkem'!I32-'1111 celkem'!I31</f>
        <v>0</v>
      </c>
      <c r="J31" s="8">
        <f>'1111 celkem'!J32-'1111 celkem'!J31</f>
        <v>0</v>
      </c>
      <c r="K31" s="8">
        <f>'1111 celkem'!K32-'1111 celkem'!K31</f>
        <v>0</v>
      </c>
      <c r="L31" s="7">
        <f>'1111 celkem'!L32-'1111 celkem'!L31</f>
        <v>0</v>
      </c>
      <c r="M31" s="8">
        <f>'1111 celkem'!M32-'1111 celkem'!M31</f>
        <v>0</v>
      </c>
      <c r="N31" s="7">
        <f>'1111 celkem'!N32-'1111 celkem'!N31</f>
        <v>0</v>
      </c>
      <c r="O31" s="6">
        <f>'1111 celkem'!O32-'1111 celkem'!O31</f>
        <v>0</v>
      </c>
      <c r="P31" s="6">
        <f>'1111 celkem'!P32-'1111 celkem'!P31</f>
        <v>0</v>
      </c>
      <c r="Q31" s="6">
        <f>'1111 celkem'!Q32-'1111 celkem'!Q31</f>
        <v>0</v>
      </c>
      <c r="R31" s="6">
        <f>'1111 celkem'!R32-'1111 celkem'!R31</f>
        <v>0</v>
      </c>
      <c r="S31" s="6">
        <f>'1111 celkem'!S32-'1111 celkem'!S31</f>
        <v>0</v>
      </c>
      <c r="T31" s="7">
        <f>'1111 celkem'!T32-'1111 celkem'!T31</f>
        <v>0</v>
      </c>
      <c r="U31" s="7">
        <f>'1111 celkem'!U32-'1111 celkem'!U31</f>
        <v>0</v>
      </c>
      <c r="V31" s="7">
        <f>'1111 celkem'!V32-'1111 celkem'!V31</f>
        <v>0</v>
      </c>
      <c r="W31" s="8">
        <f>'1111 celkem'!W32-'1111 celkem'!W31</f>
        <v>0</v>
      </c>
      <c r="X31" s="8">
        <f>'1111 celkem'!X32-'1111 celkem'!X31</f>
        <v>0</v>
      </c>
      <c r="Y31" s="7">
        <f>'1111 celkem'!Y32-'1111 celkem'!Y31</f>
        <v>0</v>
      </c>
      <c r="Z31" s="8">
        <f>'1111 celkem'!Z32-'1111 celkem'!Z31</f>
        <v>0</v>
      </c>
      <c r="AA31" s="7">
        <f>'1111 celkem'!AA32-'1111 celkem'!AA31</f>
        <v>0</v>
      </c>
      <c r="AB31" s="6">
        <f>'1111 celkem'!AB32-'1111 celkem'!AB31</f>
        <v>0</v>
      </c>
      <c r="AC31" s="6">
        <f>'1111 celkem'!AC32-'1111 celkem'!AC31</f>
        <v>0</v>
      </c>
      <c r="AD31" s="6">
        <f>'1111 celkem'!AD32-'1111 celkem'!AD31</f>
        <v>0</v>
      </c>
      <c r="AE31" s="6">
        <f>'1111 celkem'!AE32-'1111 celkem'!AE31</f>
        <v>0</v>
      </c>
      <c r="AF31" s="6">
        <f>'1111 celkem'!AF32-'1111 celkem'!AF31</f>
        <v>0</v>
      </c>
      <c r="AG31" s="7">
        <f>'1111 celkem'!AG32-'1111 celkem'!AG31</f>
        <v>0</v>
      </c>
      <c r="AH31" s="7">
        <f>'1111 celkem'!AH32-'1111 celkem'!AH31</f>
        <v>0</v>
      </c>
      <c r="AI31" s="7">
        <f>'1111 celkem'!AI32-'1111 celkem'!AI31</f>
        <v>0</v>
      </c>
      <c r="AJ31" s="8">
        <f>'1111 celkem'!AJ32-'1111 celkem'!AJ31</f>
        <v>0</v>
      </c>
      <c r="AK31" s="8">
        <f>'1111 celkem'!AK32-'1111 celkem'!AK31</f>
        <v>0</v>
      </c>
      <c r="AL31" s="7">
        <f>'1111 celkem'!AL32-'1111 celkem'!AL31</f>
        <v>0</v>
      </c>
      <c r="AM31" s="8">
        <f>'1111 celkem'!AM32-'1111 celkem'!AM31</f>
        <v>0</v>
      </c>
      <c r="AN31" s="7">
        <f>'1111 celkem'!AN32-'1111 celkem'!AN31</f>
        <v>0</v>
      </c>
      <c r="AO31" s="6">
        <f>'1111 celkem'!AO32-'1111 celkem'!AO31</f>
        <v>0</v>
      </c>
      <c r="AP31" s="6">
        <f>'1111 celkem'!AP32-'1111 celkem'!AP31</f>
        <v>0</v>
      </c>
      <c r="AQ31" s="6">
        <f>'1111 celkem'!AQ32-'1111 celkem'!AQ31</f>
        <v>0</v>
      </c>
      <c r="AR31" s="6">
        <f>'1111 celkem'!AR32-'1111 celkem'!AR31</f>
        <v>0</v>
      </c>
      <c r="AS31" s="6">
        <f>'1111 celkem'!AS32-'1111 celkem'!AS31</f>
        <v>0</v>
      </c>
      <c r="AT31" s="7">
        <f>'1111 celkem'!AT32-'1111 celkem'!AT31</f>
        <v>0</v>
      </c>
      <c r="AU31" s="7">
        <f>'1111 celkem'!AU32-'1111 celkem'!AU31</f>
        <v>0</v>
      </c>
      <c r="AV31" s="7">
        <f>'1111 celkem'!AV32-'1111 celkem'!AV31</f>
        <v>0</v>
      </c>
      <c r="AW31" s="8">
        <f>'1111 celkem'!AW32-'1111 celkem'!AW31</f>
        <v>0</v>
      </c>
      <c r="AX31" s="8">
        <f>'1111 celkem'!AX32-'1111 celkem'!AX31</f>
        <v>0</v>
      </c>
      <c r="AY31" s="7">
        <f>'1111 celkem'!AY32-'1111 celkem'!AY31</f>
        <v>0</v>
      </c>
      <c r="AZ31" s="8">
        <f>'1111 celkem'!AZ32-'1111 celkem'!AZ31</f>
        <v>0</v>
      </c>
      <c r="BA31" s="7">
        <f>'1111 celkem'!BA32-'1111 celkem'!BA31</f>
        <v>0</v>
      </c>
      <c r="BB31" s="6">
        <f>'1111 celkem'!BB32-'1111 celkem'!BB31</f>
        <v>0</v>
      </c>
      <c r="BC31" s="6">
        <f>'1111 celkem'!BC32-'1111 celkem'!BC31</f>
        <v>0</v>
      </c>
      <c r="BD31" s="6">
        <f>'1111 celkem'!BD32-'1111 celkem'!BD31</f>
        <v>0</v>
      </c>
      <c r="BE31" s="6">
        <f>'1111 celkem'!BE32-'1111 celkem'!BE31</f>
        <v>0</v>
      </c>
      <c r="BF31" s="6">
        <f>'1111 celkem'!BF32-'1111 celkem'!BF31</f>
        <v>0</v>
      </c>
      <c r="BG31" s="7">
        <f>'1111 celkem'!BG32-'1111 celkem'!BG31</f>
        <v>0</v>
      </c>
      <c r="BH31" s="7">
        <f>'1111 celkem'!BH32-'1111 celkem'!BH31</f>
        <v>0</v>
      </c>
      <c r="BI31" s="7">
        <f>'1111 celkem'!BI32-'1111 celkem'!BI31</f>
        <v>0</v>
      </c>
      <c r="BJ31" s="8">
        <f>'1111 celkem'!BJ32-'1111 celkem'!BJ31</f>
        <v>0</v>
      </c>
      <c r="BK31" s="8">
        <f>'1111 celkem'!BK32-'1111 celkem'!BK31</f>
        <v>0</v>
      </c>
      <c r="BL31" s="7">
        <f>'1111 celkem'!BL32-'1111 celkem'!BL31</f>
        <v>0</v>
      </c>
      <c r="BM31" s="8">
        <f>'1111 celkem'!BM32-'1111 celkem'!BM31</f>
        <v>0</v>
      </c>
      <c r="BN31" s="7">
        <f>'1111 celkem'!BN32-'1111 celkem'!BN31</f>
        <v>0</v>
      </c>
      <c r="BO31" s="6">
        <f>'1111 celkem'!BO32-'1111 celkem'!BO31</f>
        <v>23374</v>
      </c>
      <c r="BP31" s="6">
        <f>'1111 celkem'!BP32-'1111 celkem'!BP31</f>
        <v>489</v>
      </c>
      <c r="BQ31" s="6">
        <f>'1111 celkem'!BQ32-'1111 celkem'!BQ31</f>
        <v>22885</v>
      </c>
      <c r="BR31" s="6">
        <f>'1111 celkem'!BR32-'1111 celkem'!BR31</f>
        <v>9585</v>
      </c>
      <c r="BS31" s="6">
        <f>'1111 celkem'!BS32-'1111 celkem'!BS31</f>
        <v>13300</v>
      </c>
      <c r="BT31" s="7">
        <f>'1111 celkem'!BT32-'1111 celkem'!BT31</f>
        <v>3683346000</v>
      </c>
      <c r="BU31" s="7">
        <f>'1111 celkem'!BU32-'1111 celkem'!BU31</f>
        <v>3574.9617028488719</v>
      </c>
      <c r="BV31" s="7">
        <f>'1111 celkem'!BV32-'1111 celkem'!BV31</f>
        <v>6129913.200000003</v>
      </c>
      <c r="BW31" s="8">
        <f>'1111 celkem'!BW32-'1111 celkem'!BW31</f>
        <v>556127068.76000023</v>
      </c>
      <c r="BX31" s="8">
        <f>'1111 celkem'!BX32-'1111 celkem'!BX31</f>
        <v>34097264</v>
      </c>
      <c r="BY31" s="7">
        <f>'1111 celkem'!BY32-'1111 celkem'!BY31</f>
        <v>22640217.400000021</v>
      </c>
      <c r="BZ31" s="8">
        <f>'1111 celkem'!BZ32-'1111 celkem'!BZ31</f>
        <v>590224332.76000023</v>
      </c>
      <c r="CA31" s="7">
        <f>'1111 celkem'!CA32-'1111 celkem'!CA31</f>
        <v>2929262.3955000006</v>
      </c>
      <c r="CB31" s="6">
        <f>'1111 celkem'!CB32-'1111 celkem'!CB31</f>
        <v>0</v>
      </c>
      <c r="CC31" s="6">
        <f>'1111 celkem'!CC32-'1111 celkem'!CC31</f>
        <v>0</v>
      </c>
      <c r="CD31" s="6">
        <f>'1111 celkem'!CD32-'1111 celkem'!CD31</f>
        <v>0</v>
      </c>
      <c r="CE31" s="6">
        <f>'1111 celkem'!CE32-'1111 celkem'!CE31</f>
        <v>0</v>
      </c>
      <c r="CF31" s="6">
        <f>'1111 celkem'!CF32-'1111 celkem'!CF31</f>
        <v>0</v>
      </c>
      <c r="CG31" s="7">
        <f>'1111 celkem'!CG32-'1111 celkem'!CG31</f>
        <v>0</v>
      </c>
      <c r="CH31" s="7">
        <f>'1111 celkem'!CH32-'1111 celkem'!CH31</f>
        <v>0</v>
      </c>
      <c r="CI31" s="7">
        <f>'1111 celkem'!CI32-'1111 celkem'!CI31</f>
        <v>0</v>
      </c>
      <c r="CJ31" s="8">
        <f>'1111 celkem'!CJ32-'1111 celkem'!CJ31</f>
        <v>0</v>
      </c>
      <c r="CK31" s="8">
        <f>'1111 celkem'!CK32-'1111 celkem'!CK31</f>
        <v>0</v>
      </c>
      <c r="CL31" s="7">
        <f>'1111 celkem'!CL32-'1111 celkem'!CL31</f>
        <v>0</v>
      </c>
      <c r="CM31" s="8">
        <f>'1111 celkem'!CM32-'1111 celkem'!CM31</f>
        <v>0</v>
      </c>
      <c r="CN31" s="7">
        <f>'1111 celkem'!CN32-'1111 celkem'!CN31</f>
        <v>0</v>
      </c>
      <c r="CO31" s="6">
        <f>'1111 celkem'!CO32-'1111 celkem'!CO31</f>
        <v>0</v>
      </c>
      <c r="CP31" s="6">
        <f>'1111 celkem'!CP32-'1111 celkem'!CP31</f>
        <v>0</v>
      </c>
      <c r="CQ31" s="6">
        <f>'1111 celkem'!CQ32-'1111 celkem'!CQ31</f>
        <v>0</v>
      </c>
      <c r="CR31" s="6">
        <f>'1111 celkem'!CR32-'1111 celkem'!CR31</f>
        <v>0</v>
      </c>
      <c r="CS31" s="6">
        <f>'1111 celkem'!CS32-'1111 celkem'!CS31</f>
        <v>0</v>
      </c>
      <c r="CT31" s="7">
        <f>'1111 celkem'!CT32-'1111 celkem'!CT31</f>
        <v>0</v>
      </c>
      <c r="CU31" s="7">
        <f>'1111 celkem'!CU32-'1111 celkem'!CU31</f>
        <v>0</v>
      </c>
      <c r="CV31" s="7">
        <f>'1111 celkem'!CV32-'1111 celkem'!CV31</f>
        <v>0</v>
      </c>
      <c r="CW31" s="8">
        <f>'1111 celkem'!CW32-'1111 celkem'!CW31</f>
        <v>0</v>
      </c>
      <c r="CX31" s="8">
        <f>'1111 celkem'!CX32-'1111 celkem'!CX31</f>
        <v>0</v>
      </c>
      <c r="CY31" s="7">
        <f>'1111 celkem'!CY32-'1111 celkem'!CY31</f>
        <v>0</v>
      </c>
      <c r="CZ31" s="8">
        <f>'1111 celkem'!CZ32-'1111 celkem'!CZ31</f>
        <v>0</v>
      </c>
      <c r="DA31" s="7">
        <f>'1111 celkem'!DA32-'1111 celkem'!DA31</f>
        <v>0</v>
      </c>
      <c r="DB31" s="6">
        <f>'1111 celkem'!DB32-'1111 celkem'!DB31</f>
        <v>0</v>
      </c>
      <c r="DC31" s="6">
        <f>'1111 celkem'!DC32-'1111 celkem'!DC31</f>
        <v>0</v>
      </c>
      <c r="DD31" s="6">
        <f>'1111 celkem'!DD32-'1111 celkem'!DD31</f>
        <v>0</v>
      </c>
      <c r="DE31" s="6">
        <f>'1111 celkem'!DE32-'1111 celkem'!DE31</f>
        <v>0</v>
      </c>
      <c r="DF31" s="6">
        <f>'1111 celkem'!DF32-'1111 celkem'!DF31</f>
        <v>0</v>
      </c>
      <c r="DG31" s="7">
        <f>'1111 celkem'!DG32-'1111 celkem'!DG31</f>
        <v>0</v>
      </c>
      <c r="DH31" s="7">
        <f>'1111 celkem'!DH32-'1111 celkem'!DH31</f>
        <v>0</v>
      </c>
      <c r="DI31" s="7">
        <f>'1111 celkem'!DI32-'1111 celkem'!DI31</f>
        <v>0</v>
      </c>
      <c r="DJ31" s="8">
        <f>'1111 celkem'!DJ32-'1111 celkem'!DJ31</f>
        <v>0</v>
      </c>
      <c r="DK31" s="8">
        <f>'1111 celkem'!DK32-'1111 celkem'!DK31</f>
        <v>0</v>
      </c>
      <c r="DL31" s="7">
        <f>'1111 celkem'!DL32-'1111 celkem'!DL31</f>
        <v>0</v>
      </c>
      <c r="DM31" s="8">
        <f>'1111 celkem'!DM32-'1111 celkem'!DM31</f>
        <v>0</v>
      </c>
      <c r="DN31" s="7">
        <f>'1111 celkem'!DN32-'1111 celkem'!DN31</f>
        <v>0</v>
      </c>
      <c r="DO31" s="6">
        <f>'1111 celkem'!DO32-'1111 celkem'!DO31</f>
        <v>-3021</v>
      </c>
      <c r="DP31" s="6">
        <f>'1111 celkem'!DP32-'1111 celkem'!DP31</f>
        <v>1771</v>
      </c>
      <c r="DQ31" s="6">
        <f>'1111 celkem'!DQ32-'1111 celkem'!DQ31</f>
        <v>-4792</v>
      </c>
      <c r="DR31" s="6">
        <f>'1111 celkem'!DR32-'1111 celkem'!DR31</f>
        <v>-2053</v>
      </c>
      <c r="DS31" s="6">
        <f>'1111 celkem'!DS32-'1111 celkem'!DS31</f>
        <v>-2739</v>
      </c>
      <c r="DT31" s="7">
        <f>'1111 celkem'!DT32-'1111 celkem'!DT31</f>
        <v>-155594000</v>
      </c>
      <c r="DU31" s="7">
        <f>'1111 celkem'!DU32-'1111 celkem'!DU31</f>
        <v>249.2983114777162</v>
      </c>
      <c r="DV31" s="7">
        <f>'1111 celkem'!DV32-'1111 celkem'!DV31</f>
        <v>-423475</v>
      </c>
      <c r="DW31" s="8">
        <f>'1111 celkem'!DW32-'1111 celkem'!DW31</f>
        <v>396119194.75</v>
      </c>
      <c r="DX31" s="8">
        <f>'1111 celkem'!DX32-'1111 celkem'!DX31</f>
        <v>-8667629</v>
      </c>
      <c r="DY31" s="7">
        <f>'1111 celkem'!DY32-'1111 celkem'!DY31</f>
        <v>-2135665.7000001073</v>
      </c>
      <c r="DZ31" s="8">
        <f>'1111 celkem'!DZ32-'1111 celkem'!DZ31</f>
        <v>387451565.75</v>
      </c>
      <c r="EA31" s="7">
        <f>'1111 celkem'!EA32-'1111 celkem'!EA31</f>
        <v>16507294.243400007</v>
      </c>
      <c r="EB31" s="6">
        <f>'1111 celkem'!EB32-'1111 celkem'!EB31</f>
        <v>0</v>
      </c>
      <c r="EC31" s="6">
        <f>'1111 celkem'!EC32-'1111 celkem'!EC31</f>
        <v>0</v>
      </c>
      <c r="ED31" s="6">
        <f>'1111 celkem'!ED32-'1111 celkem'!ED31</f>
        <v>0</v>
      </c>
      <c r="EE31" s="6">
        <f>'1111 celkem'!EE32-'1111 celkem'!EE31</f>
        <v>0</v>
      </c>
      <c r="EF31" s="6">
        <f>'1111 celkem'!EF32-'1111 celkem'!EF31</f>
        <v>0</v>
      </c>
      <c r="EG31" s="7">
        <f>'1111 celkem'!EG32-'1111 celkem'!EG31</f>
        <v>0</v>
      </c>
      <c r="EH31" s="7">
        <f>'1111 celkem'!EH32-'1111 celkem'!EH31</f>
        <v>0</v>
      </c>
      <c r="EI31" s="7">
        <f>'1111 celkem'!EI32-'1111 celkem'!EI31</f>
        <v>0</v>
      </c>
      <c r="EJ31" s="8">
        <f>'1111 celkem'!EJ32-'1111 celkem'!EJ31</f>
        <v>0</v>
      </c>
      <c r="EK31" s="8">
        <f>'1111 celkem'!EK32-'1111 celkem'!EK31</f>
        <v>0</v>
      </c>
      <c r="EL31" s="7">
        <f>'1111 celkem'!EL32-'1111 celkem'!EL31</f>
        <v>0</v>
      </c>
      <c r="EM31" s="8">
        <f>'1111 celkem'!EM32-'1111 celkem'!EM31</f>
        <v>0</v>
      </c>
      <c r="EN31" s="7">
        <f>'1111 celkem'!EN32-'1111 celkem'!EN31</f>
        <v>0</v>
      </c>
      <c r="EO31" s="6">
        <f>'1111 celkem'!EO32-'1111 celkem'!EO31</f>
        <v>0</v>
      </c>
      <c r="EP31" s="6">
        <f>'1111 celkem'!EP32-'1111 celkem'!EP31</f>
        <v>0</v>
      </c>
      <c r="EQ31" s="6">
        <f>'1111 celkem'!EQ32-'1111 celkem'!EQ31</f>
        <v>0</v>
      </c>
      <c r="ER31" s="6">
        <f>'1111 celkem'!ER32-'1111 celkem'!ER31</f>
        <v>0</v>
      </c>
      <c r="ES31" s="6">
        <f>'1111 celkem'!ES32-'1111 celkem'!ES31</f>
        <v>0</v>
      </c>
      <c r="ET31" s="7">
        <f>'1111 celkem'!ET32-'1111 celkem'!ET31</f>
        <v>0</v>
      </c>
      <c r="EU31" s="7">
        <f>'1111 celkem'!EU32-'1111 celkem'!EU31</f>
        <v>0</v>
      </c>
      <c r="EV31" s="7">
        <f>'1111 celkem'!EV32-'1111 celkem'!EV31</f>
        <v>0</v>
      </c>
      <c r="EW31" s="8">
        <f>'1111 celkem'!EW32-'1111 celkem'!EW31</f>
        <v>0</v>
      </c>
      <c r="EX31" s="8">
        <f>'1111 celkem'!EX32-'1111 celkem'!EX31</f>
        <v>0</v>
      </c>
      <c r="EY31" s="7">
        <f>'1111 celkem'!EY32-'1111 celkem'!EY31</f>
        <v>0</v>
      </c>
      <c r="EZ31" s="8">
        <f>'1111 celkem'!EZ32-'1111 celkem'!EZ31</f>
        <v>0</v>
      </c>
      <c r="FA31" s="7">
        <f>'1111 celkem'!FA32-'1111 celkem'!FA31</f>
        <v>0</v>
      </c>
      <c r="FB31" s="6">
        <f>'1111 celkem'!FB32-'1111 celkem'!FB31</f>
        <v>-3630</v>
      </c>
      <c r="FC31" s="6">
        <f>'1111 celkem'!FC32-'1111 celkem'!FC31</f>
        <v>4888</v>
      </c>
      <c r="FD31" s="6">
        <f>'1111 celkem'!FD32-'1111 celkem'!FD31</f>
        <v>-8518</v>
      </c>
      <c r="FE31" s="6">
        <f>'1111 celkem'!FE32-'1111 celkem'!FE31</f>
        <v>-4757</v>
      </c>
      <c r="FF31" s="6">
        <f>'1111 celkem'!FF32-'1111 celkem'!FF31</f>
        <v>-3761</v>
      </c>
      <c r="FG31" s="7">
        <f>'1111 celkem'!FG32-'1111 celkem'!FG31</f>
        <v>-417889000</v>
      </c>
      <c r="FH31" s="7">
        <f>'1111 celkem'!FH32-'1111 celkem'!FH31</f>
        <v>58.819384036920383</v>
      </c>
      <c r="FI31" s="7">
        <f>'1111 celkem'!FI32-'1111 celkem'!FI31</f>
        <v>-54831.40000000596</v>
      </c>
      <c r="FJ31" s="8">
        <f>'1111 celkem'!FJ32-'1111 celkem'!FJ31</f>
        <v>-280909370.22999954</v>
      </c>
      <c r="FK31" s="8">
        <f>'1111 celkem'!FK32-'1111 celkem'!FK31</f>
        <v>-93384732.700000286</v>
      </c>
      <c r="FL31" s="7">
        <f>'1111 celkem'!FL32-'1111 celkem'!FL31</f>
        <v>-16996299.099999428</v>
      </c>
      <c r="FM31" s="8">
        <f>'1111 celkem'!FM32-'1111 celkem'!FM31</f>
        <v>-374294102.92999268</v>
      </c>
      <c r="FN31" s="7">
        <f>'1111 celkem'!FN32-'1111 celkem'!FN31</f>
        <v>31972607.350300007</v>
      </c>
      <c r="FO31" s="6">
        <f>'1111 celkem'!FO32-'1111 celkem'!FO31</f>
        <v>0</v>
      </c>
      <c r="FP31" s="6">
        <f>'1111 celkem'!FP32-'1111 celkem'!FP31</f>
        <v>0</v>
      </c>
      <c r="FQ31" s="6">
        <f>'1111 celkem'!FQ32-'1111 celkem'!FQ31</f>
        <v>0</v>
      </c>
      <c r="FR31" s="6">
        <f>'1111 celkem'!FR32-'1111 celkem'!FR31</f>
        <v>0</v>
      </c>
      <c r="FS31" s="6">
        <f>'1111 celkem'!FS32-'1111 celkem'!FS31</f>
        <v>0</v>
      </c>
      <c r="FT31" s="7">
        <f>'1111 celkem'!FT32-'1111 celkem'!FT31</f>
        <v>0</v>
      </c>
      <c r="FU31" s="7">
        <f>'1111 celkem'!FU32-'1111 celkem'!FU31</f>
        <v>0</v>
      </c>
      <c r="FV31" s="7">
        <f>'1111 celkem'!FV32-'1111 celkem'!FV31</f>
        <v>0</v>
      </c>
      <c r="FW31" s="8">
        <f>'1111 celkem'!FW32-'1111 celkem'!FW31</f>
        <v>0</v>
      </c>
      <c r="FX31" s="8">
        <f>'1111 celkem'!FX32-'1111 celkem'!FX31</f>
        <v>0</v>
      </c>
      <c r="FY31" s="7">
        <f>'1111 celkem'!FY32-'1111 celkem'!FY31</f>
        <v>0</v>
      </c>
      <c r="FZ31" s="8">
        <f>'1111 celkem'!FZ32-'1111 celkem'!FZ31</f>
        <v>0</v>
      </c>
      <c r="GA31" s="7">
        <f>'1111 celkem'!GA32-'1111 celkem'!GA31</f>
        <v>0</v>
      </c>
      <c r="GB31" s="6">
        <f>'1111 celkem'!GB32-'1111 celkem'!GB31</f>
        <v>16723</v>
      </c>
      <c r="GC31" s="6">
        <f>'1111 celkem'!GC32-'1111 celkem'!GC31</f>
        <v>7148</v>
      </c>
      <c r="GD31" s="6">
        <f>'1111 celkem'!GD32-'1111 celkem'!GD31</f>
        <v>9575</v>
      </c>
      <c r="GE31" s="6">
        <f>'1111 celkem'!GE32-'1111 celkem'!GE31</f>
        <v>2775</v>
      </c>
      <c r="GF31" s="6">
        <f>'1111 celkem'!GF32-'1111 celkem'!GF31</f>
        <v>6800</v>
      </c>
      <c r="GG31" s="7">
        <f>'1111 celkem'!GG32-'1111 celkem'!GG31</f>
        <v>3109863000</v>
      </c>
      <c r="GH31" s="7">
        <f>'1111 celkem'!GH32-'1111 celkem'!GH31</f>
        <v>643.82927811586706</v>
      </c>
      <c r="GI31" s="7">
        <f>'1111 celkem'!GI32-'1111 celkem'!GI31</f>
        <v>5651606.7999999821</v>
      </c>
      <c r="GJ31" s="8">
        <f>'1111 celkem'!GJ32-'1111 celkem'!GJ31</f>
        <v>671336893.27999878</v>
      </c>
      <c r="GK31" s="8">
        <f>'1111 celkem'!GK32-'1111 celkem'!GK31</f>
        <v>-67955097.700000286</v>
      </c>
      <c r="GL31" s="7">
        <f>'1111 celkem'!GL32-'1111 celkem'!GL31</f>
        <v>3508252.6000003815</v>
      </c>
      <c r="GM31" s="8">
        <f>'1111 celkem'!GM32-'1111 celkem'!GM31</f>
        <v>603381795.58000183</v>
      </c>
      <c r="GN31" s="7">
        <f>'1111 celkem'!GN32-'1111 celkem'!GN31</f>
        <v>51409163.989200026</v>
      </c>
      <c r="GO31" s="6">
        <f>'1111 celkem'!GO32-'1111 celkem'!GO31</f>
        <v>0</v>
      </c>
      <c r="GP31" s="6">
        <f>'1111 celkem'!GP32-'1111 celkem'!GP31</f>
        <v>0</v>
      </c>
      <c r="GQ31" s="6">
        <f>'1111 celkem'!GQ32-'1111 celkem'!GQ31</f>
        <v>0</v>
      </c>
      <c r="GR31" s="6">
        <f>'1111 celkem'!GR32-'1111 celkem'!GR31</f>
        <v>0</v>
      </c>
      <c r="GS31" s="6">
        <f>'1111 celkem'!GS32-'1111 celkem'!GS31</f>
        <v>0</v>
      </c>
      <c r="GT31" s="7">
        <f>'1111 celkem'!GT32-'1111 celkem'!GT31</f>
        <v>0</v>
      </c>
      <c r="GU31" s="7">
        <f>'1111 celkem'!GU32-'1111 celkem'!GU31</f>
        <v>0</v>
      </c>
      <c r="GV31" s="7">
        <f>'1111 celkem'!GV32-'1111 celkem'!GV31</f>
        <v>0</v>
      </c>
      <c r="GW31" s="8">
        <f>'1111 celkem'!GW32-'1111 celkem'!GW31</f>
        <v>0</v>
      </c>
      <c r="GX31" s="8">
        <f>'1111 celkem'!GX32-'1111 celkem'!GX31</f>
        <v>0</v>
      </c>
      <c r="GY31" s="7">
        <f>'1111 celkem'!GY32-'1111 celkem'!GY31</f>
        <v>0</v>
      </c>
      <c r="GZ31" s="8">
        <f>'1111 celkem'!GZ32-'1111 celkem'!GZ31</f>
        <v>0</v>
      </c>
      <c r="HA31" s="7">
        <f>'1111 celkem'!HA32-'1111 celkem'!HA31</f>
        <v>0</v>
      </c>
      <c r="HB31" s="6">
        <f t="shared" si="0"/>
        <v>0</v>
      </c>
      <c r="HC31" s="6">
        <f t="shared" si="1"/>
        <v>0</v>
      </c>
      <c r="HD31" s="6">
        <f t="shared" si="2"/>
        <v>0</v>
      </c>
      <c r="HE31" s="6">
        <f t="shared" si="3"/>
        <v>0</v>
      </c>
      <c r="HF31" s="6">
        <f t="shared" si="4"/>
        <v>0</v>
      </c>
      <c r="HG31" s="7">
        <f t="shared" si="5"/>
        <v>0</v>
      </c>
      <c r="HH31" s="7">
        <f t="shared" si="6"/>
        <v>3239.2501202476415</v>
      </c>
      <c r="HI31" s="7">
        <f t="shared" si="7"/>
        <v>1.4901161193847656E-8</v>
      </c>
      <c r="HJ31" s="8">
        <f t="shared" si="8"/>
        <v>1.9073486328125E-6</v>
      </c>
      <c r="HK31" s="8">
        <f t="shared" si="9"/>
        <v>0</v>
      </c>
      <c r="HL31" s="7">
        <f t="shared" si="10"/>
        <v>1.0430812835693359E-7</v>
      </c>
      <c r="HM31" s="8">
        <f t="shared" si="11"/>
        <v>5.7220458984375E-6</v>
      </c>
      <c r="HN31" s="7">
        <f t="shared" si="12"/>
        <v>-1.1175870895385742E-8</v>
      </c>
    </row>
    <row r="32" spans="1:222" x14ac:dyDescent="0.2">
      <c r="A32" s="1" t="s">
        <v>3</v>
      </c>
      <c r="B32" s="6">
        <f>'1111 celkem'!B33-'1111 celkem'!B32</f>
        <v>0</v>
      </c>
      <c r="C32" s="6">
        <f>'1111 celkem'!C33-'1111 celkem'!C32</f>
        <v>0</v>
      </c>
      <c r="D32" s="6">
        <f>'1111 celkem'!D33-'1111 celkem'!D32</f>
        <v>0</v>
      </c>
      <c r="E32" s="6">
        <f>'1111 celkem'!E33-'1111 celkem'!E32</f>
        <v>0</v>
      </c>
      <c r="F32" s="6">
        <f>'1111 celkem'!F33-'1111 celkem'!F32</f>
        <v>0</v>
      </c>
      <c r="G32" s="7">
        <f>'1111 celkem'!G33-'1111 celkem'!G32</f>
        <v>0</v>
      </c>
      <c r="H32" s="7">
        <f>'1111 celkem'!H33-'1111 celkem'!H32</f>
        <v>0</v>
      </c>
      <c r="I32" s="7">
        <f>'1111 celkem'!I33-'1111 celkem'!I32</f>
        <v>0</v>
      </c>
      <c r="J32" s="8">
        <f>'1111 celkem'!J33-'1111 celkem'!J32</f>
        <v>0</v>
      </c>
      <c r="K32" s="8">
        <f>'1111 celkem'!K33-'1111 celkem'!K32</f>
        <v>0</v>
      </c>
      <c r="L32" s="7">
        <f>'1111 celkem'!L33-'1111 celkem'!L32</f>
        <v>0</v>
      </c>
      <c r="M32" s="8">
        <f>'1111 celkem'!M33-'1111 celkem'!M32</f>
        <v>0</v>
      </c>
      <c r="N32" s="7">
        <f>'1111 celkem'!N33-'1111 celkem'!N32</f>
        <v>0</v>
      </c>
      <c r="O32" s="6">
        <f>'1111 celkem'!O33-'1111 celkem'!O32</f>
        <v>0</v>
      </c>
      <c r="P32" s="6">
        <f>'1111 celkem'!P33-'1111 celkem'!P32</f>
        <v>0</v>
      </c>
      <c r="Q32" s="6">
        <f>'1111 celkem'!Q33-'1111 celkem'!Q32</f>
        <v>0</v>
      </c>
      <c r="R32" s="6">
        <f>'1111 celkem'!R33-'1111 celkem'!R32</f>
        <v>0</v>
      </c>
      <c r="S32" s="6">
        <f>'1111 celkem'!S33-'1111 celkem'!S32</f>
        <v>0</v>
      </c>
      <c r="T32" s="7">
        <f>'1111 celkem'!T33-'1111 celkem'!T32</f>
        <v>0</v>
      </c>
      <c r="U32" s="7">
        <f>'1111 celkem'!U33-'1111 celkem'!U32</f>
        <v>0</v>
      </c>
      <c r="V32" s="7">
        <f>'1111 celkem'!V33-'1111 celkem'!V32</f>
        <v>0</v>
      </c>
      <c r="W32" s="8">
        <f>'1111 celkem'!W33-'1111 celkem'!W32</f>
        <v>0</v>
      </c>
      <c r="X32" s="8">
        <f>'1111 celkem'!X33-'1111 celkem'!X32</f>
        <v>0</v>
      </c>
      <c r="Y32" s="7">
        <f>'1111 celkem'!Y33-'1111 celkem'!Y32</f>
        <v>0</v>
      </c>
      <c r="Z32" s="8">
        <f>'1111 celkem'!Z33-'1111 celkem'!Z32</f>
        <v>0</v>
      </c>
      <c r="AA32" s="7">
        <f>'1111 celkem'!AA33-'1111 celkem'!AA32</f>
        <v>0</v>
      </c>
      <c r="AB32" s="6">
        <f>'1111 celkem'!AB33-'1111 celkem'!AB32</f>
        <v>0</v>
      </c>
      <c r="AC32" s="6">
        <f>'1111 celkem'!AC33-'1111 celkem'!AC32</f>
        <v>0</v>
      </c>
      <c r="AD32" s="6">
        <f>'1111 celkem'!AD33-'1111 celkem'!AD32</f>
        <v>0</v>
      </c>
      <c r="AE32" s="6">
        <f>'1111 celkem'!AE33-'1111 celkem'!AE32</f>
        <v>0</v>
      </c>
      <c r="AF32" s="6">
        <f>'1111 celkem'!AF33-'1111 celkem'!AF32</f>
        <v>0</v>
      </c>
      <c r="AG32" s="7">
        <f>'1111 celkem'!AG33-'1111 celkem'!AG32</f>
        <v>0</v>
      </c>
      <c r="AH32" s="7">
        <f>'1111 celkem'!AH33-'1111 celkem'!AH32</f>
        <v>0</v>
      </c>
      <c r="AI32" s="7">
        <f>'1111 celkem'!AI33-'1111 celkem'!AI32</f>
        <v>0</v>
      </c>
      <c r="AJ32" s="8">
        <f>'1111 celkem'!AJ33-'1111 celkem'!AJ32</f>
        <v>0</v>
      </c>
      <c r="AK32" s="8">
        <f>'1111 celkem'!AK33-'1111 celkem'!AK32</f>
        <v>0</v>
      </c>
      <c r="AL32" s="7">
        <f>'1111 celkem'!AL33-'1111 celkem'!AL32</f>
        <v>0</v>
      </c>
      <c r="AM32" s="8">
        <f>'1111 celkem'!AM33-'1111 celkem'!AM32</f>
        <v>0</v>
      </c>
      <c r="AN32" s="7">
        <f>'1111 celkem'!AN33-'1111 celkem'!AN32</f>
        <v>0</v>
      </c>
      <c r="AO32" s="6">
        <f>'1111 celkem'!AO33-'1111 celkem'!AO32</f>
        <v>0</v>
      </c>
      <c r="AP32" s="6">
        <f>'1111 celkem'!AP33-'1111 celkem'!AP32</f>
        <v>0</v>
      </c>
      <c r="AQ32" s="6">
        <f>'1111 celkem'!AQ33-'1111 celkem'!AQ32</f>
        <v>0</v>
      </c>
      <c r="AR32" s="6">
        <f>'1111 celkem'!AR33-'1111 celkem'!AR32</f>
        <v>0</v>
      </c>
      <c r="AS32" s="6">
        <f>'1111 celkem'!AS33-'1111 celkem'!AS32</f>
        <v>0</v>
      </c>
      <c r="AT32" s="7">
        <f>'1111 celkem'!AT33-'1111 celkem'!AT32</f>
        <v>0</v>
      </c>
      <c r="AU32" s="7">
        <f>'1111 celkem'!AU33-'1111 celkem'!AU32</f>
        <v>0</v>
      </c>
      <c r="AV32" s="7">
        <f>'1111 celkem'!AV33-'1111 celkem'!AV32</f>
        <v>0</v>
      </c>
      <c r="AW32" s="8">
        <f>'1111 celkem'!AW33-'1111 celkem'!AW32</f>
        <v>0</v>
      </c>
      <c r="AX32" s="8">
        <f>'1111 celkem'!AX33-'1111 celkem'!AX32</f>
        <v>0</v>
      </c>
      <c r="AY32" s="7">
        <f>'1111 celkem'!AY33-'1111 celkem'!AY32</f>
        <v>0</v>
      </c>
      <c r="AZ32" s="8">
        <f>'1111 celkem'!AZ33-'1111 celkem'!AZ32</f>
        <v>0</v>
      </c>
      <c r="BA32" s="7">
        <f>'1111 celkem'!BA33-'1111 celkem'!BA32</f>
        <v>0</v>
      </c>
      <c r="BB32" s="6">
        <f>'1111 celkem'!BB33-'1111 celkem'!BB32</f>
        <v>0</v>
      </c>
      <c r="BC32" s="6">
        <f>'1111 celkem'!BC33-'1111 celkem'!BC32</f>
        <v>0</v>
      </c>
      <c r="BD32" s="6">
        <f>'1111 celkem'!BD33-'1111 celkem'!BD32</f>
        <v>0</v>
      </c>
      <c r="BE32" s="6">
        <f>'1111 celkem'!BE33-'1111 celkem'!BE32</f>
        <v>0</v>
      </c>
      <c r="BF32" s="6">
        <f>'1111 celkem'!BF33-'1111 celkem'!BF32</f>
        <v>0</v>
      </c>
      <c r="BG32" s="7">
        <f>'1111 celkem'!BG33-'1111 celkem'!BG32</f>
        <v>0</v>
      </c>
      <c r="BH32" s="7">
        <f>'1111 celkem'!BH33-'1111 celkem'!BH32</f>
        <v>0</v>
      </c>
      <c r="BI32" s="7">
        <f>'1111 celkem'!BI33-'1111 celkem'!BI32</f>
        <v>0</v>
      </c>
      <c r="BJ32" s="8">
        <f>'1111 celkem'!BJ33-'1111 celkem'!BJ32</f>
        <v>0</v>
      </c>
      <c r="BK32" s="8">
        <f>'1111 celkem'!BK33-'1111 celkem'!BK32</f>
        <v>0</v>
      </c>
      <c r="BL32" s="7">
        <f>'1111 celkem'!BL33-'1111 celkem'!BL32</f>
        <v>0</v>
      </c>
      <c r="BM32" s="8">
        <f>'1111 celkem'!BM33-'1111 celkem'!BM32</f>
        <v>0</v>
      </c>
      <c r="BN32" s="7">
        <f>'1111 celkem'!BN33-'1111 celkem'!BN32</f>
        <v>0</v>
      </c>
      <c r="BO32" s="6">
        <f>'1111 celkem'!BO33-'1111 celkem'!BO32</f>
        <v>20123</v>
      </c>
      <c r="BP32" s="6">
        <f>'1111 celkem'!BP33-'1111 celkem'!BP32</f>
        <v>634</v>
      </c>
      <c r="BQ32" s="6">
        <f>'1111 celkem'!BQ33-'1111 celkem'!BQ32</f>
        <v>19489</v>
      </c>
      <c r="BR32" s="6">
        <f>'1111 celkem'!BR33-'1111 celkem'!BR32</f>
        <v>7946</v>
      </c>
      <c r="BS32" s="6">
        <f>'1111 celkem'!BS33-'1111 celkem'!BS32</f>
        <v>11543</v>
      </c>
      <c r="BT32" s="7">
        <f>'1111 celkem'!BT33-'1111 celkem'!BT32</f>
        <v>3401805000</v>
      </c>
      <c r="BU32" s="7">
        <f>'1111 celkem'!BU33-'1111 celkem'!BU32</f>
        <v>3941.5749959647947</v>
      </c>
      <c r="BV32" s="7">
        <f>'1111 celkem'!BV33-'1111 celkem'!BV32</f>
        <v>5370161.299999997</v>
      </c>
      <c r="BW32" s="8">
        <f>'1111 celkem'!BW33-'1111 celkem'!BW32</f>
        <v>474831976.22000027</v>
      </c>
      <c r="BX32" s="8">
        <f>'1111 celkem'!BX33-'1111 celkem'!BX32</f>
        <v>168071256.89999998</v>
      </c>
      <c r="BY32" s="7">
        <f>'1111 celkem'!BY33-'1111 celkem'!BY32</f>
        <v>19096895.399999999</v>
      </c>
      <c r="BZ32" s="8">
        <f>'1111 celkem'!BZ33-'1111 celkem'!BZ32</f>
        <v>642903233.11999989</v>
      </c>
      <c r="CA32" s="7">
        <f>'1111 celkem'!CA33-'1111 celkem'!CA32</f>
        <v>9221295.6890999991</v>
      </c>
      <c r="CB32" s="6">
        <f>'1111 celkem'!CB33-'1111 celkem'!CB32</f>
        <v>0</v>
      </c>
      <c r="CC32" s="6">
        <f>'1111 celkem'!CC33-'1111 celkem'!CC32</f>
        <v>0</v>
      </c>
      <c r="CD32" s="6">
        <f>'1111 celkem'!CD33-'1111 celkem'!CD32</f>
        <v>0</v>
      </c>
      <c r="CE32" s="6">
        <f>'1111 celkem'!CE33-'1111 celkem'!CE32</f>
        <v>0</v>
      </c>
      <c r="CF32" s="6">
        <f>'1111 celkem'!CF33-'1111 celkem'!CF32</f>
        <v>0</v>
      </c>
      <c r="CG32" s="7">
        <f>'1111 celkem'!CG33-'1111 celkem'!CG32</f>
        <v>0</v>
      </c>
      <c r="CH32" s="7">
        <f>'1111 celkem'!CH33-'1111 celkem'!CH32</f>
        <v>0</v>
      </c>
      <c r="CI32" s="7">
        <f>'1111 celkem'!CI33-'1111 celkem'!CI32</f>
        <v>0</v>
      </c>
      <c r="CJ32" s="8">
        <f>'1111 celkem'!CJ33-'1111 celkem'!CJ32</f>
        <v>0</v>
      </c>
      <c r="CK32" s="8">
        <f>'1111 celkem'!CK33-'1111 celkem'!CK32</f>
        <v>0</v>
      </c>
      <c r="CL32" s="7">
        <f>'1111 celkem'!CL33-'1111 celkem'!CL32</f>
        <v>0</v>
      </c>
      <c r="CM32" s="8">
        <f>'1111 celkem'!CM33-'1111 celkem'!CM32</f>
        <v>0</v>
      </c>
      <c r="CN32" s="7">
        <f>'1111 celkem'!CN33-'1111 celkem'!CN32</f>
        <v>0</v>
      </c>
      <c r="CO32" s="6">
        <f>'1111 celkem'!CO33-'1111 celkem'!CO32</f>
        <v>0</v>
      </c>
      <c r="CP32" s="6">
        <f>'1111 celkem'!CP33-'1111 celkem'!CP32</f>
        <v>0</v>
      </c>
      <c r="CQ32" s="6">
        <f>'1111 celkem'!CQ33-'1111 celkem'!CQ32</f>
        <v>0</v>
      </c>
      <c r="CR32" s="6">
        <f>'1111 celkem'!CR33-'1111 celkem'!CR32</f>
        <v>0</v>
      </c>
      <c r="CS32" s="6">
        <f>'1111 celkem'!CS33-'1111 celkem'!CS32</f>
        <v>0</v>
      </c>
      <c r="CT32" s="7">
        <f>'1111 celkem'!CT33-'1111 celkem'!CT32</f>
        <v>0</v>
      </c>
      <c r="CU32" s="7">
        <f>'1111 celkem'!CU33-'1111 celkem'!CU32</f>
        <v>0</v>
      </c>
      <c r="CV32" s="7">
        <f>'1111 celkem'!CV33-'1111 celkem'!CV32</f>
        <v>0</v>
      </c>
      <c r="CW32" s="8">
        <f>'1111 celkem'!CW33-'1111 celkem'!CW32</f>
        <v>0</v>
      </c>
      <c r="CX32" s="8">
        <f>'1111 celkem'!CX33-'1111 celkem'!CX32</f>
        <v>0</v>
      </c>
      <c r="CY32" s="7">
        <f>'1111 celkem'!CY33-'1111 celkem'!CY32</f>
        <v>0</v>
      </c>
      <c r="CZ32" s="8">
        <f>'1111 celkem'!CZ33-'1111 celkem'!CZ32</f>
        <v>0</v>
      </c>
      <c r="DA32" s="7">
        <f>'1111 celkem'!DA33-'1111 celkem'!DA32</f>
        <v>0</v>
      </c>
      <c r="DB32" s="6">
        <f>'1111 celkem'!DB33-'1111 celkem'!DB32</f>
        <v>0</v>
      </c>
      <c r="DC32" s="6">
        <f>'1111 celkem'!DC33-'1111 celkem'!DC32</f>
        <v>0</v>
      </c>
      <c r="DD32" s="6">
        <f>'1111 celkem'!DD33-'1111 celkem'!DD32</f>
        <v>0</v>
      </c>
      <c r="DE32" s="6">
        <f>'1111 celkem'!DE33-'1111 celkem'!DE32</f>
        <v>0</v>
      </c>
      <c r="DF32" s="6">
        <f>'1111 celkem'!DF33-'1111 celkem'!DF32</f>
        <v>0</v>
      </c>
      <c r="DG32" s="7">
        <f>'1111 celkem'!DG33-'1111 celkem'!DG32</f>
        <v>0</v>
      </c>
      <c r="DH32" s="7">
        <f>'1111 celkem'!DH33-'1111 celkem'!DH32</f>
        <v>0</v>
      </c>
      <c r="DI32" s="7">
        <f>'1111 celkem'!DI33-'1111 celkem'!DI32</f>
        <v>0</v>
      </c>
      <c r="DJ32" s="8">
        <f>'1111 celkem'!DJ33-'1111 celkem'!DJ32</f>
        <v>0</v>
      </c>
      <c r="DK32" s="8">
        <f>'1111 celkem'!DK33-'1111 celkem'!DK32</f>
        <v>0</v>
      </c>
      <c r="DL32" s="7">
        <f>'1111 celkem'!DL33-'1111 celkem'!DL32</f>
        <v>0</v>
      </c>
      <c r="DM32" s="8">
        <f>'1111 celkem'!DM33-'1111 celkem'!DM32</f>
        <v>0</v>
      </c>
      <c r="DN32" s="7">
        <f>'1111 celkem'!DN33-'1111 celkem'!DN32</f>
        <v>0</v>
      </c>
      <c r="DO32" s="6">
        <f>'1111 celkem'!DO33-'1111 celkem'!DO32</f>
        <v>-2495</v>
      </c>
      <c r="DP32" s="6">
        <f>'1111 celkem'!DP33-'1111 celkem'!DP32</f>
        <v>1949</v>
      </c>
      <c r="DQ32" s="6">
        <f>'1111 celkem'!DQ33-'1111 celkem'!DQ32</f>
        <v>-4444</v>
      </c>
      <c r="DR32" s="6">
        <f>'1111 celkem'!DR33-'1111 celkem'!DR32</f>
        <v>-1934</v>
      </c>
      <c r="DS32" s="6">
        <f>'1111 celkem'!DS33-'1111 celkem'!DS32</f>
        <v>-2510</v>
      </c>
      <c r="DT32" s="7">
        <f>'1111 celkem'!DT33-'1111 celkem'!DT32</f>
        <v>-191002000</v>
      </c>
      <c r="DU32" s="7">
        <f>'1111 celkem'!DU33-'1111 celkem'!DU32</f>
        <v>122.96195943777275</v>
      </c>
      <c r="DV32" s="7">
        <f>'1111 celkem'!DV33-'1111 celkem'!DV32</f>
        <v>-153706.69999998808</v>
      </c>
      <c r="DW32" s="8">
        <f>'1111 celkem'!DW33-'1111 celkem'!DW32</f>
        <v>349706815.90000153</v>
      </c>
      <c r="DX32" s="8">
        <f>'1111 celkem'!DX33-'1111 celkem'!DX32</f>
        <v>1666313386</v>
      </c>
      <c r="DY32" s="7">
        <f>'1111 celkem'!DY33-'1111 celkem'!DY32</f>
        <v>-1283231.0999999642</v>
      </c>
      <c r="DZ32" s="8">
        <f>'1111 celkem'!DZ33-'1111 celkem'!DZ32</f>
        <v>2016020201.9000015</v>
      </c>
      <c r="EA32" s="7">
        <f>'1111 celkem'!EA33-'1111 celkem'!EA32</f>
        <v>140553308.62169999</v>
      </c>
      <c r="EB32" s="6">
        <f>'1111 celkem'!EB33-'1111 celkem'!EB32</f>
        <v>0</v>
      </c>
      <c r="EC32" s="6">
        <f>'1111 celkem'!EC33-'1111 celkem'!EC32</f>
        <v>0</v>
      </c>
      <c r="ED32" s="6">
        <f>'1111 celkem'!ED33-'1111 celkem'!ED32</f>
        <v>0</v>
      </c>
      <c r="EE32" s="6">
        <f>'1111 celkem'!EE33-'1111 celkem'!EE32</f>
        <v>0</v>
      </c>
      <c r="EF32" s="6">
        <f>'1111 celkem'!EF33-'1111 celkem'!EF32</f>
        <v>0</v>
      </c>
      <c r="EG32" s="7">
        <f>'1111 celkem'!EG33-'1111 celkem'!EG32</f>
        <v>0</v>
      </c>
      <c r="EH32" s="7">
        <f>'1111 celkem'!EH33-'1111 celkem'!EH32</f>
        <v>0</v>
      </c>
      <c r="EI32" s="7">
        <f>'1111 celkem'!EI33-'1111 celkem'!EI32</f>
        <v>0</v>
      </c>
      <c r="EJ32" s="8">
        <f>'1111 celkem'!EJ33-'1111 celkem'!EJ32</f>
        <v>0</v>
      </c>
      <c r="EK32" s="8">
        <f>'1111 celkem'!EK33-'1111 celkem'!EK32</f>
        <v>0</v>
      </c>
      <c r="EL32" s="7">
        <f>'1111 celkem'!EL33-'1111 celkem'!EL32</f>
        <v>0</v>
      </c>
      <c r="EM32" s="8">
        <f>'1111 celkem'!EM33-'1111 celkem'!EM32</f>
        <v>0</v>
      </c>
      <c r="EN32" s="7">
        <f>'1111 celkem'!EN33-'1111 celkem'!EN32</f>
        <v>0</v>
      </c>
      <c r="EO32" s="6">
        <f>'1111 celkem'!EO33-'1111 celkem'!EO32</f>
        <v>0</v>
      </c>
      <c r="EP32" s="6">
        <f>'1111 celkem'!EP33-'1111 celkem'!EP32</f>
        <v>0</v>
      </c>
      <c r="EQ32" s="6">
        <f>'1111 celkem'!EQ33-'1111 celkem'!EQ32</f>
        <v>0</v>
      </c>
      <c r="ER32" s="6">
        <f>'1111 celkem'!ER33-'1111 celkem'!ER32</f>
        <v>0</v>
      </c>
      <c r="ES32" s="6">
        <f>'1111 celkem'!ES33-'1111 celkem'!ES32</f>
        <v>0</v>
      </c>
      <c r="ET32" s="7">
        <f>'1111 celkem'!ET33-'1111 celkem'!ET32</f>
        <v>0</v>
      </c>
      <c r="EU32" s="7">
        <f>'1111 celkem'!EU33-'1111 celkem'!EU32</f>
        <v>0</v>
      </c>
      <c r="EV32" s="7">
        <f>'1111 celkem'!EV33-'1111 celkem'!EV32</f>
        <v>0</v>
      </c>
      <c r="EW32" s="8">
        <f>'1111 celkem'!EW33-'1111 celkem'!EW32</f>
        <v>0</v>
      </c>
      <c r="EX32" s="8">
        <f>'1111 celkem'!EX33-'1111 celkem'!EX32</f>
        <v>0</v>
      </c>
      <c r="EY32" s="7">
        <f>'1111 celkem'!EY33-'1111 celkem'!EY32</f>
        <v>0</v>
      </c>
      <c r="EZ32" s="8">
        <f>'1111 celkem'!EZ33-'1111 celkem'!EZ32</f>
        <v>0</v>
      </c>
      <c r="FA32" s="7">
        <f>'1111 celkem'!FA33-'1111 celkem'!FA32</f>
        <v>0</v>
      </c>
      <c r="FB32" s="6">
        <f>'1111 celkem'!FB33-'1111 celkem'!FB32</f>
        <v>-2807</v>
      </c>
      <c r="FC32" s="6">
        <f>'1111 celkem'!FC33-'1111 celkem'!FC32</f>
        <v>4651</v>
      </c>
      <c r="FD32" s="6">
        <f>'1111 celkem'!FD33-'1111 celkem'!FD32</f>
        <v>-7458</v>
      </c>
      <c r="FE32" s="6">
        <f>'1111 celkem'!FE33-'1111 celkem'!FE32</f>
        <v>-4151</v>
      </c>
      <c r="FF32" s="6">
        <f>'1111 celkem'!FF33-'1111 celkem'!FF32</f>
        <v>-3307</v>
      </c>
      <c r="FG32" s="7">
        <f>'1111 celkem'!FG33-'1111 celkem'!FG32</f>
        <v>-385302000</v>
      </c>
      <c r="FH32" s="7">
        <f>'1111 celkem'!FH33-'1111 celkem'!FH32</f>
        <v>-29.598113164291135</v>
      </c>
      <c r="FI32" s="7">
        <f>'1111 celkem'!FI33-'1111 celkem'!FI32</f>
        <v>-53281.399999976158</v>
      </c>
      <c r="FJ32" s="8">
        <f>'1111 celkem'!FJ33-'1111 celkem'!FJ32</f>
        <v>-264887360.87999725</v>
      </c>
      <c r="FK32" s="8">
        <f>'1111 celkem'!FK33-'1111 celkem'!FK32</f>
        <v>952427055.23000002</v>
      </c>
      <c r="FL32" s="7">
        <f>'1111 celkem'!FL33-'1111 celkem'!FL32</f>
        <v>-12851773.000000954</v>
      </c>
      <c r="FM32" s="8">
        <f>'1111 celkem'!FM33-'1111 celkem'!FM32</f>
        <v>687539694.34999466</v>
      </c>
      <c r="FN32" s="7">
        <f>'1111 celkem'!FN33-'1111 celkem'!FN32</f>
        <v>179442260.78729993</v>
      </c>
      <c r="FO32" s="6">
        <f>'1111 celkem'!FO33-'1111 celkem'!FO32</f>
        <v>0</v>
      </c>
      <c r="FP32" s="6">
        <f>'1111 celkem'!FP33-'1111 celkem'!FP32</f>
        <v>0</v>
      </c>
      <c r="FQ32" s="6">
        <f>'1111 celkem'!FQ33-'1111 celkem'!FQ32</f>
        <v>0</v>
      </c>
      <c r="FR32" s="6">
        <f>'1111 celkem'!FR33-'1111 celkem'!FR32</f>
        <v>0</v>
      </c>
      <c r="FS32" s="6">
        <f>'1111 celkem'!FS33-'1111 celkem'!FS32</f>
        <v>0</v>
      </c>
      <c r="FT32" s="7">
        <f>'1111 celkem'!FT33-'1111 celkem'!FT32</f>
        <v>0</v>
      </c>
      <c r="FU32" s="7">
        <f>'1111 celkem'!FU33-'1111 celkem'!FU32</f>
        <v>0</v>
      </c>
      <c r="FV32" s="7">
        <f>'1111 celkem'!FV33-'1111 celkem'!FV32</f>
        <v>0</v>
      </c>
      <c r="FW32" s="8">
        <f>'1111 celkem'!FW33-'1111 celkem'!FW32</f>
        <v>0</v>
      </c>
      <c r="FX32" s="8">
        <f>'1111 celkem'!FX33-'1111 celkem'!FX32</f>
        <v>0</v>
      </c>
      <c r="FY32" s="7">
        <f>'1111 celkem'!FY33-'1111 celkem'!FY32</f>
        <v>0</v>
      </c>
      <c r="FZ32" s="8">
        <f>'1111 celkem'!FZ33-'1111 celkem'!FZ32</f>
        <v>0</v>
      </c>
      <c r="GA32" s="7">
        <f>'1111 celkem'!GA33-'1111 celkem'!GA32</f>
        <v>0</v>
      </c>
      <c r="GB32" s="6">
        <f>'1111 celkem'!GB33-'1111 celkem'!GB32</f>
        <v>14821</v>
      </c>
      <c r="GC32" s="6">
        <f>'1111 celkem'!GC33-'1111 celkem'!GC32</f>
        <v>7234</v>
      </c>
      <c r="GD32" s="6">
        <f>'1111 celkem'!GD33-'1111 celkem'!GD32</f>
        <v>7587</v>
      </c>
      <c r="GE32" s="6">
        <f>'1111 celkem'!GE33-'1111 celkem'!GE32</f>
        <v>1861</v>
      </c>
      <c r="GF32" s="6">
        <f>'1111 celkem'!GF33-'1111 celkem'!GF32</f>
        <v>5726</v>
      </c>
      <c r="GG32" s="7">
        <f>'1111 celkem'!GG33-'1111 celkem'!GG32</f>
        <v>2825501000</v>
      </c>
      <c r="GH32" s="7">
        <f>'1111 celkem'!GH33-'1111 celkem'!GH32</f>
        <v>601.23475094880268</v>
      </c>
      <c r="GI32" s="7">
        <f>'1111 celkem'!GI33-'1111 celkem'!GI32</f>
        <v>5163173.2000000477</v>
      </c>
      <c r="GJ32" s="8">
        <f>'1111 celkem'!GJ33-'1111 celkem'!GJ32</f>
        <v>559651431.23999786</v>
      </c>
      <c r="GK32" s="8">
        <f>'1111 celkem'!GK33-'1111 celkem'!GK32</f>
        <v>2786811698.1300006</v>
      </c>
      <c r="GL32" s="7">
        <f>'1111 celkem'!GL33-'1111 celkem'!GL32</f>
        <v>4961891.3000011444</v>
      </c>
      <c r="GM32" s="8">
        <f>'1111 celkem'!GM33-'1111 celkem'!GM32</f>
        <v>3346463129.3700027</v>
      </c>
      <c r="GN32" s="7">
        <f>'1111 celkem'!GN33-'1111 celkem'!GN32</f>
        <v>329216865.09810007</v>
      </c>
      <c r="GO32" s="6">
        <f>'1111 celkem'!GO33-'1111 celkem'!GO32</f>
        <v>0</v>
      </c>
      <c r="GP32" s="6">
        <f>'1111 celkem'!GP33-'1111 celkem'!GP32</f>
        <v>0</v>
      </c>
      <c r="GQ32" s="6">
        <f>'1111 celkem'!GQ33-'1111 celkem'!GQ32</f>
        <v>0</v>
      </c>
      <c r="GR32" s="6">
        <f>'1111 celkem'!GR33-'1111 celkem'!GR32</f>
        <v>0</v>
      </c>
      <c r="GS32" s="6">
        <f>'1111 celkem'!GS33-'1111 celkem'!GS32</f>
        <v>0</v>
      </c>
      <c r="GT32" s="7">
        <f>'1111 celkem'!GT33-'1111 celkem'!GT32</f>
        <v>0</v>
      </c>
      <c r="GU32" s="7">
        <f>'1111 celkem'!GU33-'1111 celkem'!GU32</f>
        <v>0</v>
      </c>
      <c r="GV32" s="7">
        <f>'1111 celkem'!GV33-'1111 celkem'!GV32</f>
        <v>0</v>
      </c>
      <c r="GW32" s="8">
        <f>'1111 celkem'!GW33-'1111 celkem'!GW32</f>
        <v>0</v>
      </c>
      <c r="GX32" s="8">
        <f>'1111 celkem'!GX33-'1111 celkem'!GX32</f>
        <v>0</v>
      </c>
      <c r="GY32" s="7">
        <f>'1111 celkem'!GY33-'1111 celkem'!GY32</f>
        <v>0</v>
      </c>
      <c r="GZ32" s="8">
        <f>'1111 celkem'!GZ33-'1111 celkem'!GZ32</f>
        <v>0</v>
      </c>
      <c r="HA32" s="7">
        <f>'1111 celkem'!HA33-'1111 celkem'!HA32</f>
        <v>0</v>
      </c>
      <c r="HB32" s="6">
        <f t="shared" si="0"/>
        <v>0</v>
      </c>
      <c r="HC32" s="6">
        <f t="shared" si="1"/>
        <v>0</v>
      </c>
      <c r="HD32" s="6">
        <f t="shared" si="2"/>
        <v>0</v>
      </c>
      <c r="HE32" s="6">
        <f t="shared" si="3"/>
        <v>0</v>
      </c>
      <c r="HF32" s="6">
        <f t="shared" si="4"/>
        <v>0</v>
      </c>
      <c r="HG32" s="7">
        <f t="shared" si="5"/>
        <v>0</v>
      </c>
      <c r="HH32" s="7">
        <f t="shared" si="6"/>
        <v>3433.7040912894736</v>
      </c>
      <c r="HI32" s="7">
        <f t="shared" si="7"/>
        <v>-1.4901161193847656E-8</v>
      </c>
      <c r="HJ32" s="8">
        <f t="shared" si="8"/>
        <v>6.67572021484375E-6</v>
      </c>
      <c r="HK32" s="8">
        <f t="shared" si="9"/>
        <v>-5.9604644775390625E-7</v>
      </c>
      <c r="HL32" s="7">
        <f t="shared" si="10"/>
        <v>-2.0638108253479004E-6</v>
      </c>
      <c r="HM32" s="8">
        <f t="shared" si="11"/>
        <v>-6.67572021484375E-6</v>
      </c>
      <c r="HN32" s="7">
        <f t="shared" si="12"/>
        <v>-1.4714896678924561E-7</v>
      </c>
    </row>
    <row r="33" spans="1:222" x14ac:dyDescent="0.2">
      <c r="A33" s="1" t="s">
        <v>4</v>
      </c>
      <c r="B33" s="6">
        <f>'1111 celkem'!B34-'1111 celkem'!B33</f>
        <v>0</v>
      </c>
      <c r="C33" s="6">
        <f>'1111 celkem'!C34-'1111 celkem'!C33</f>
        <v>0</v>
      </c>
      <c r="D33" s="6">
        <f>'1111 celkem'!D34-'1111 celkem'!D33</f>
        <v>0</v>
      </c>
      <c r="E33" s="6">
        <f>'1111 celkem'!E34-'1111 celkem'!E33</f>
        <v>0</v>
      </c>
      <c r="F33" s="6">
        <f>'1111 celkem'!F34-'1111 celkem'!F33</f>
        <v>0</v>
      </c>
      <c r="G33" s="7">
        <f>'1111 celkem'!G34-'1111 celkem'!G33</f>
        <v>0</v>
      </c>
      <c r="H33" s="7">
        <f>'1111 celkem'!H34-'1111 celkem'!H33</f>
        <v>0</v>
      </c>
      <c r="I33" s="7">
        <f>'1111 celkem'!I34-'1111 celkem'!I33</f>
        <v>0</v>
      </c>
      <c r="J33" s="8">
        <f>'1111 celkem'!J34-'1111 celkem'!J33</f>
        <v>0</v>
      </c>
      <c r="K33" s="8">
        <f>'1111 celkem'!K34-'1111 celkem'!K33</f>
        <v>0</v>
      </c>
      <c r="L33" s="7">
        <f>'1111 celkem'!L34-'1111 celkem'!L33</f>
        <v>0</v>
      </c>
      <c r="M33" s="8">
        <f>'1111 celkem'!M34-'1111 celkem'!M33</f>
        <v>0</v>
      </c>
      <c r="N33" s="7">
        <f>'1111 celkem'!N34-'1111 celkem'!N33</f>
        <v>0</v>
      </c>
      <c r="O33" s="6">
        <f>'1111 celkem'!O34-'1111 celkem'!O33</f>
        <v>0</v>
      </c>
      <c r="P33" s="6">
        <f>'1111 celkem'!P34-'1111 celkem'!P33</f>
        <v>0</v>
      </c>
      <c r="Q33" s="6">
        <f>'1111 celkem'!Q34-'1111 celkem'!Q33</f>
        <v>0</v>
      </c>
      <c r="R33" s="6">
        <f>'1111 celkem'!R34-'1111 celkem'!R33</f>
        <v>0</v>
      </c>
      <c r="S33" s="6">
        <f>'1111 celkem'!S34-'1111 celkem'!S33</f>
        <v>0</v>
      </c>
      <c r="T33" s="7">
        <f>'1111 celkem'!T34-'1111 celkem'!T33</f>
        <v>0</v>
      </c>
      <c r="U33" s="7">
        <f>'1111 celkem'!U34-'1111 celkem'!U33</f>
        <v>0</v>
      </c>
      <c r="V33" s="7">
        <f>'1111 celkem'!V34-'1111 celkem'!V33</f>
        <v>0</v>
      </c>
      <c r="W33" s="8">
        <f>'1111 celkem'!W34-'1111 celkem'!W33</f>
        <v>0</v>
      </c>
      <c r="X33" s="8">
        <f>'1111 celkem'!X34-'1111 celkem'!X33</f>
        <v>0</v>
      </c>
      <c r="Y33" s="7">
        <f>'1111 celkem'!Y34-'1111 celkem'!Y33</f>
        <v>0</v>
      </c>
      <c r="Z33" s="8">
        <f>'1111 celkem'!Z34-'1111 celkem'!Z33</f>
        <v>0</v>
      </c>
      <c r="AA33" s="7">
        <f>'1111 celkem'!AA34-'1111 celkem'!AA33</f>
        <v>0</v>
      </c>
      <c r="AB33" s="6">
        <f>'1111 celkem'!AB34-'1111 celkem'!AB33</f>
        <v>0</v>
      </c>
      <c r="AC33" s="6">
        <f>'1111 celkem'!AC34-'1111 celkem'!AC33</f>
        <v>0</v>
      </c>
      <c r="AD33" s="6">
        <f>'1111 celkem'!AD34-'1111 celkem'!AD33</f>
        <v>0</v>
      </c>
      <c r="AE33" s="6">
        <f>'1111 celkem'!AE34-'1111 celkem'!AE33</f>
        <v>0</v>
      </c>
      <c r="AF33" s="6">
        <f>'1111 celkem'!AF34-'1111 celkem'!AF33</f>
        <v>0</v>
      </c>
      <c r="AG33" s="7">
        <f>'1111 celkem'!AG34-'1111 celkem'!AG33</f>
        <v>0</v>
      </c>
      <c r="AH33" s="7">
        <f>'1111 celkem'!AH34-'1111 celkem'!AH33</f>
        <v>0</v>
      </c>
      <c r="AI33" s="7">
        <f>'1111 celkem'!AI34-'1111 celkem'!AI33</f>
        <v>0</v>
      </c>
      <c r="AJ33" s="8">
        <f>'1111 celkem'!AJ34-'1111 celkem'!AJ33</f>
        <v>0</v>
      </c>
      <c r="AK33" s="8">
        <f>'1111 celkem'!AK34-'1111 celkem'!AK33</f>
        <v>0</v>
      </c>
      <c r="AL33" s="7">
        <f>'1111 celkem'!AL34-'1111 celkem'!AL33</f>
        <v>0</v>
      </c>
      <c r="AM33" s="8">
        <f>'1111 celkem'!AM34-'1111 celkem'!AM33</f>
        <v>0</v>
      </c>
      <c r="AN33" s="7">
        <f>'1111 celkem'!AN34-'1111 celkem'!AN33</f>
        <v>0</v>
      </c>
      <c r="AO33" s="6">
        <f>'1111 celkem'!AO34-'1111 celkem'!AO33</f>
        <v>0</v>
      </c>
      <c r="AP33" s="6">
        <f>'1111 celkem'!AP34-'1111 celkem'!AP33</f>
        <v>0</v>
      </c>
      <c r="AQ33" s="6">
        <f>'1111 celkem'!AQ34-'1111 celkem'!AQ33</f>
        <v>0</v>
      </c>
      <c r="AR33" s="6">
        <f>'1111 celkem'!AR34-'1111 celkem'!AR33</f>
        <v>0</v>
      </c>
      <c r="AS33" s="6">
        <f>'1111 celkem'!AS34-'1111 celkem'!AS33</f>
        <v>0</v>
      </c>
      <c r="AT33" s="7">
        <f>'1111 celkem'!AT34-'1111 celkem'!AT33</f>
        <v>0</v>
      </c>
      <c r="AU33" s="7">
        <f>'1111 celkem'!AU34-'1111 celkem'!AU33</f>
        <v>0</v>
      </c>
      <c r="AV33" s="7">
        <f>'1111 celkem'!AV34-'1111 celkem'!AV33</f>
        <v>0</v>
      </c>
      <c r="AW33" s="8">
        <f>'1111 celkem'!AW34-'1111 celkem'!AW33</f>
        <v>0</v>
      </c>
      <c r="AX33" s="8">
        <f>'1111 celkem'!AX34-'1111 celkem'!AX33</f>
        <v>0</v>
      </c>
      <c r="AY33" s="7">
        <f>'1111 celkem'!AY34-'1111 celkem'!AY33</f>
        <v>0</v>
      </c>
      <c r="AZ33" s="8">
        <f>'1111 celkem'!AZ34-'1111 celkem'!AZ33</f>
        <v>0</v>
      </c>
      <c r="BA33" s="7">
        <f>'1111 celkem'!BA34-'1111 celkem'!BA33</f>
        <v>0</v>
      </c>
      <c r="BB33" s="6">
        <f>'1111 celkem'!BB34-'1111 celkem'!BB33</f>
        <v>0</v>
      </c>
      <c r="BC33" s="6">
        <f>'1111 celkem'!BC34-'1111 celkem'!BC33</f>
        <v>0</v>
      </c>
      <c r="BD33" s="6">
        <f>'1111 celkem'!BD34-'1111 celkem'!BD33</f>
        <v>0</v>
      </c>
      <c r="BE33" s="6">
        <f>'1111 celkem'!BE34-'1111 celkem'!BE33</f>
        <v>0</v>
      </c>
      <c r="BF33" s="6">
        <f>'1111 celkem'!BF34-'1111 celkem'!BF33</f>
        <v>0</v>
      </c>
      <c r="BG33" s="7">
        <f>'1111 celkem'!BG34-'1111 celkem'!BG33</f>
        <v>0</v>
      </c>
      <c r="BH33" s="7">
        <f>'1111 celkem'!BH34-'1111 celkem'!BH33</f>
        <v>0</v>
      </c>
      <c r="BI33" s="7">
        <f>'1111 celkem'!BI34-'1111 celkem'!BI33</f>
        <v>0</v>
      </c>
      <c r="BJ33" s="8">
        <f>'1111 celkem'!BJ34-'1111 celkem'!BJ33</f>
        <v>0</v>
      </c>
      <c r="BK33" s="8">
        <f>'1111 celkem'!BK34-'1111 celkem'!BK33</f>
        <v>0</v>
      </c>
      <c r="BL33" s="7">
        <f>'1111 celkem'!BL34-'1111 celkem'!BL33</f>
        <v>0</v>
      </c>
      <c r="BM33" s="8">
        <f>'1111 celkem'!BM34-'1111 celkem'!BM33</f>
        <v>0</v>
      </c>
      <c r="BN33" s="7">
        <f>'1111 celkem'!BN34-'1111 celkem'!BN33</f>
        <v>0</v>
      </c>
      <c r="BO33" s="6">
        <f>'1111 celkem'!BO34-'1111 celkem'!BO33</f>
        <v>18977</v>
      </c>
      <c r="BP33" s="6">
        <f>'1111 celkem'!BP34-'1111 celkem'!BP33</f>
        <v>1023</v>
      </c>
      <c r="BQ33" s="6">
        <f>'1111 celkem'!BQ34-'1111 celkem'!BQ33</f>
        <v>17954</v>
      </c>
      <c r="BR33" s="6">
        <f>'1111 celkem'!BR34-'1111 celkem'!BR33</f>
        <v>7285</v>
      </c>
      <c r="BS33" s="6">
        <f>'1111 celkem'!BS34-'1111 celkem'!BS33</f>
        <v>10669</v>
      </c>
      <c r="BT33" s="7">
        <f>'1111 celkem'!BT34-'1111 celkem'!BT33</f>
        <v>3218923000</v>
      </c>
      <c r="BU33" s="7">
        <f>'1111 celkem'!BU34-'1111 celkem'!BU33</f>
        <v>2691.5518291576591</v>
      </c>
      <c r="BV33" s="7">
        <f>'1111 celkem'!BV34-'1111 celkem'!BV33</f>
        <v>3963000.200000003</v>
      </c>
      <c r="BW33" s="8">
        <f>'1111 celkem'!BW34-'1111 celkem'!BW33</f>
        <v>433341263.0899992</v>
      </c>
      <c r="BX33" s="8">
        <f>'1111 celkem'!BX34-'1111 celkem'!BX33</f>
        <v>27669747.100000024</v>
      </c>
      <c r="BY33" s="7">
        <f>'1111 celkem'!BY34-'1111 celkem'!BY33</f>
        <v>16548074.799999952</v>
      </c>
      <c r="BZ33" s="8">
        <f>'1111 celkem'!BZ34-'1111 celkem'!BZ33</f>
        <v>461011010.18999958</v>
      </c>
      <c r="CA33" s="7">
        <f>'1111 celkem'!CA34-'1111 celkem'!CA33</f>
        <v>3497813.9602000006</v>
      </c>
      <c r="CB33" s="6">
        <f>'1111 celkem'!CB34-'1111 celkem'!CB33</f>
        <v>0</v>
      </c>
      <c r="CC33" s="6">
        <f>'1111 celkem'!CC34-'1111 celkem'!CC33</f>
        <v>0</v>
      </c>
      <c r="CD33" s="6">
        <f>'1111 celkem'!CD34-'1111 celkem'!CD33</f>
        <v>0</v>
      </c>
      <c r="CE33" s="6">
        <f>'1111 celkem'!CE34-'1111 celkem'!CE33</f>
        <v>0</v>
      </c>
      <c r="CF33" s="6">
        <f>'1111 celkem'!CF34-'1111 celkem'!CF33</f>
        <v>0</v>
      </c>
      <c r="CG33" s="7">
        <f>'1111 celkem'!CG34-'1111 celkem'!CG33</f>
        <v>0</v>
      </c>
      <c r="CH33" s="7">
        <f>'1111 celkem'!CH34-'1111 celkem'!CH33</f>
        <v>0</v>
      </c>
      <c r="CI33" s="7">
        <f>'1111 celkem'!CI34-'1111 celkem'!CI33</f>
        <v>0</v>
      </c>
      <c r="CJ33" s="8">
        <f>'1111 celkem'!CJ34-'1111 celkem'!CJ33</f>
        <v>0</v>
      </c>
      <c r="CK33" s="8">
        <f>'1111 celkem'!CK34-'1111 celkem'!CK33</f>
        <v>0</v>
      </c>
      <c r="CL33" s="7">
        <f>'1111 celkem'!CL34-'1111 celkem'!CL33</f>
        <v>0</v>
      </c>
      <c r="CM33" s="8">
        <f>'1111 celkem'!CM34-'1111 celkem'!CM33</f>
        <v>0</v>
      </c>
      <c r="CN33" s="7">
        <f>'1111 celkem'!CN34-'1111 celkem'!CN33</f>
        <v>0</v>
      </c>
      <c r="CO33" s="6">
        <f>'1111 celkem'!CO34-'1111 celkem'!CO33</f>
        <v>0</v>
      </c>
      <c r="CP33" s="6">
        <f>'1111 celkem'!CP34-'1111 celkem'!CP33</f>
        <v>0</v>
      </c>
      <c r="CQ33" s="6">
        <f>'1111 celkem'!CQ34-'1111 celkem'!CQ33</f>
        <v>0</v>
      </c>
      <c r="CR33" s="6">
        <f>'1111 celkem'!CR34-'1111 celkem'!CR33</f>
        <v>0</v>
      </c>
      <c r="CS33" s="6">
        <f>'1111 celkem'!CS34-'1111 celkem'!CS33</f>
        <v>0</v>
      </c>
      <c r="CT33" s="7">
        <f>'1111 celkem'!CT34-'1111 celkem'!CT33</f>
        <v>0</v>
      </c>
      <c r="CU33" s="7">
        <f>'1111 celkem'!CU34-'1111 celkem'!CU33</f>
        <v>0</v>
      </c>
      <c r="CV33" s="7">
        <f>'1111 celkem'!CV34-'1111 celkem'!CV33</f>
        <v>0</v>
      </c>
      <c r="CW33" s="8">
        <f>'1111 celkem'!CW34-'1111 celkem'!CW33</f>
        <v>0</v>
      </c>
      <c r="CX33" s="8">
        <f>'1111 celkem'!CX34-'1111 celkem'!CX33</f>
        <v>0</v>
      </c>
      <c r="CY33" s="7">
        <f>'1111 celkem'!CY34-'1111 celkem'!CY33</f>
        <v>0</v>
      </c>
      <c r="CZ33" s="8">
        <f>'1111 celkem'!CZ34-'1111 celkem'!CZ33</f>
        <v>0</v>
      </c>
      <c r="DA33" s="7">
        <f>'1111 celkem'!DA34-'1111 celkem'!DA33</f>
        <v>0</v>
      </c>
      <c r="DB33" s="6">
        <f>'1111 celkem'!DB34-'1111 celkem'!DB33</f>
        <v>0</v>
      </c>
      <c r="DC33" s="6">
        <f>'1111 celkem'!DC34-'1111 celkem'!DC33</f>
        <v>0</v>
      </c>
      <c r="DD33" s="6">
        <f>'1111 celkem'!DD34-'1111 celkem'!DD33</f>
        <v>0</v>
      </c>
      <c r="DE33" s="6">
        <f>'1111 celkem'!DE34-'1111 celkem'!DE33</f>
        <v>0</v>
      </c>
      <c r="DF33" s="6">
        <f>'1111 celkem'!DF34-'1111 celkem'!DF33</f>
        <v>0</v>
      </c>
      <c r="DG33" s="7">
        <f>'1111 celkem'!DG34-'1111 celkem'!DG33</f>
        <v>0</v>
      </c>
      <c r="DH33" s="7">
        <f>'1111 celkem'!DH34-'1111 celkem'!DH33</f>
        <v>0</v>
      </c>
      <c r="DI33" s="7">
        <f>'1111 celkem'!DI34-'1111 celkem'!DI33</f>
        <v>0</v>
      </c>
      <c r="DJ33" s="8">
        <f>'1111 celkem'!DJ34-'1111 celkem'!DJ33</f>
        <v>0</v>
      </c>
      <c r="DK33" s="8">
        <f>'1111 celkem'!DK34-'1111 celkem'!DK33</f>
        <v>0</v>
      </c>
      <c r="DL33" s="7">
        <f>'1111 celkem'!DL34-'1111 celkem'!DL33</f>
        <v>0</v>
      </c>
      <c r="DM33" s="8">
        <f>'1111 celkem'!DM34-'1111 celkem'!DM33</f>
        <v>0</v>
      </c>
      <c r="DN33" s="7">
        <f>'1111 celkem'!DN34-'1111 celkem'!DN33</f>
        <v>0</v>
      </c>
      <c r="DO33" s="6">
        <f>'1111 celkem'!DO34-'1111 celkem'!DO33</f>
        <v>-2742</v>
      </c>
      <c r="DP33" s="6">
        <f>'1111 celkem'!DP34-'1111 celkem'!DP33</f>
        <v>2164</v>
      </c>
      <c r="DQ33" s="6">
        <f>'1111 celkem'!DQ34-'1111 celkem'!DQ33</f>
        <v>-4906</v>
      </c>
      <c r="DR33" s="6">
        <f>'1111 celkem'!DR34-'1111 celkem'!DR33</f>
        <v>-2276</v>
      </c>
      <c r="DS33" s="6">
        <f>'1111 celkem'!DS34-'1111 celkem'!DS33</f>
        <v>-2630</v>
      </c>
      <c r="DT33" s="7">
        <f>'1111 celkem'!DT34-'1111 celkem'!DT33</f>
        <v>-217964000</v>
      </c>
      <c r="DU33" s="7">
        <f>'1111 celkem'!DU34-'1111 celkem'!DU33</f>
        <v>125.17094385279051</v>
      </c>
      <c r="DV33" s="7">
        <f>'1111 celkem'!DV34-'1111 celkem'!DV33</f>
        <v>-291066.10000000894</v>
      </c>
      <c r="DW33" s="8">
        <f>'1111 celkem'!DW34-'1111 celkem'!DW33</f>
        <v>334901358.48999786</v>
      </c>
      <c r="DX33" s="8">
        <f>'1111 celkem'!DX34-'1111 celkem'!DX33</f>
        <v>-17189915</v>
      </c>
      <c r="DY33" s="7">
        <f>'1111 celkem'!DY34-'1111 celkem'!DY33</f>
        <v>-938816.69999992847</v>
      </c>
      <c r="DZ33" s="8">
        <f>'1111 celkem'!DZ34-'1111 celkem'!DZ33</f>
        <v>317711443.48999786</v>
      </c>
      <c r="EA33" s="7">
        <f>'1111 celkem'!EA34-'1111 celkem'!EA33</f>
        <v>11081517.604699999</v>
      </c>
      <c r="EB33" s="6">
        <f>'1111 celkem'!EB34-'1111 celkem'!EB33</f>
        <v>0</v>
      </c>
      <c r="EC33" s="6">
        <f>'1111 celkem'!EC34-'1111 celkem'!EC33</f>
        <v>0</v>
      </c>
      <c r="ED33" s="6">
        <f>'1111 celkem'!ED34-'1111 celkem'!ED33</f>
        <v>0</v>
      </c>
      <c r="EE33" s="6">
        <f>'1111 celkem'!EE34-'1111 celkem'!EE33</f>
        <v>0</v>
      </c>
      <c r="EF33" s="6">
        <f>'1111 celkem'!EF34-'1111 celkem'!EF33</f>
        <v>0</v>
      </c>
      <c r="EG33" s="7">
        <f>'1111 celkem'!EG34-'1111 celkem'!EG33</f>
        <v>0</v>
      </c>
      <c r="EH33" s="7">
        <f>'1111 celkem'!EH34-'1111 celkem'!EH33</f>
        <v>0</v>
      </c>
      <c r="EI33" s="7">
        <f>'1111 celkem'!EI34-'1111 celkem'!EI33</f>
        <v>0</v>
      </c>
      <c r="EJ33" s="8">
        <f>'1111 celkem'!EJ34-'1111 celkem'!EJ33</f>
        <v>0</v>
      </c>
      <c r="EK33" s="8">
        <f>'1111 celkem'!EK34-'1111 celkem'!EK33</f>
        <v>0</v>
      </c>
      <c r="EL33" s="7">
        <f>'1111 celkem'!EL34-'1111 celkem'!EL33</f>
        <v>0</v>
      </c>
      <c r="EM33" s="8">
        <f>'1111 celkem'!EM34-'1111 celkem'!EM33</f>
        <v>0</v>
      </c>
      <c r="EN33" s="7">
        <f>'1111 celkem'!EN34-'1111 celkem'!EN33</f>
        <v>0</v>
      </c>
      <c r="EO33" s="6">
        <f>'1111 celkem'!EO34-'1111 celkem'!EO33</f>
        <v>0</v>
      </c>
      <c r="EP33" s="6">
        <f>'1111 celkem'!EP34-'1111 celkem'!EP33</f>
        <v>0</v>
      </c>
      <c r="EQ33" s="6">
        <f>'1111 celkem'!EQ34-'1111 celkem'!EQ33</f>
        <v>0</v>
      </c>
      <c r="ER33" s="6">
        <f>'1111 celkem'!ER34-'1111 celkem'!ER33</f>
        <v>0</v>
      </c>
      <c r="ES33" s="6">
        <f>'1111 celkem'!ES34-'1111 celkem'!ES33</f>
        <v>0</v>
      </c>
      <c r="ET33" s="7">
        <f>'1111 celkem'!ET34-'1111 celkem'!ET33</f>
        <v>0</v>
      </c>
      <c r="EU33" s="7">
        <f>'1111 celkem'!EU34-'1111 celkem'!EU33</f>
        <v>0</v>
      </c>
      <c r="EV33" s="7">
        <f>'1111 celkem'!EV34-'1111 celkem'!EV33</f>
        <v>0</v>
      </c>
      <c r="EW33" s="8">
        <f>'1111 celkem'!EW34-'1111 celkem'!EW33</f>
        <v>0</v>
      </c>
      <c r="EX33" s="8">
        <f>'1111 celkem'!EX34-'1111 celkem'!EX33</f>
        <v>0</v>
      </c>
      <c r="EY33" s="7">
        <f>'1111 celkem'!EY34-'1111 celkem'!EY33</f>
        <v>0</v>
      </c>
      <c r="EZ33" s="8">
        <f>'1111 celkem'!EZ34-'1111 celkem'!EZ33</f>
        <v>0</v>
      </c>
      <c r="FA33" s="7">
        <f>'1111 celkem'!FA34-'1111 celkem'!FA33</f>
        <v>0</v>
      </c>
      <c r="FB33" s="6">
        <f>'1111 celkem'!FB34-'1111 celkem'!FB33</f>
        <v>-2694</v>
      </c>
      <c r="FC33" s="6">
        <f>'1111 celkem'!FC34-'1111 celkem'!FC33</f>
        <v>5385</v>
      </c>
      <c r="FD33" s="6">
        <f>'1111 celkem'!FD34-'1111 celkem'!FD33</f>
        <v>-8079</v>
      </c>
      <c r="FE33" s="6">
        <f>'1111 celkem'!FE34-'1111 celkem'!FE33</f>
        <v>-4405</v>
      </c>
      <c r="FF33" s="6">
        <f>'1111 celkem'!FF34-'1111 celkem'!FF33</f>
        <v>-3674</v>
      </c>
      <c r="FG33" s="7">
        <f>'1111 celkem'!FG34-'1111 celkem'!FG33</f>
        <v>-353093000</v>
      </c>
      <c r="FH33" s="7">
        <f>'1111 celkem'!FH34-'1111 celkem'!FH33</f>
        <v>-8.264834852918284</v>
      </c>
      <c r="FI33" s="7">
        <f>'1111 celkem'!FI34-'1111 celkem'!FI33</f>
        <v>-66822.600000023842</v>
      </c>
      <c r="FJ33" s="8">
        <f>'1111 celkem'!FJ34-'1111 celkem'!FJ33</f>
        <v>-279765643.86000061</v>
      </c>
      <c r="FK33" s="8">
        <f>'1111 celkem'!FK34-'1111 celkem'!FK33</f>
        <v>-108281076.5999999</v>
      </c>
      <c r="FL33" s="7">
        <f>'1111 celkem'!FL34-'1111 celkem'!FL33</f>
        <v>-8070622.8999986649</v>
      </c>
      <c r="FM33" s="8">
        <f>'1111 celkem'!FM34-'1111 celkem'!FM33</f>
        <v>-388046720.4600029</v>
      </c>
      <c r="FN33" s="7">
        <f>'1111 celkem'!FN34-'1111 celkem'!FN33</f>
        <v>11885509.067000151</v>
      </c>
      <c r="FO33" s="6">
        <f>'1111 celkem'!FO34-'1111 celkem'!FO33</f>
        <v>0</v>
      </c>
      <c r="FP33" s="6">
        <f>'1111 celkem'!FP34-'1111 celkem'!FP33</f>
        <v>0</v>
      </c>
      <c r="FQ33" s="6">
        <f>'1111 celkem'!FQ34-'1111 celkem'!FQ33</f>
        <v>0</v>
      </c>
      <c r="FR33" s="6">
        <f>'1111 celkem'!FR34-'1111 celkem'!FR33</f>
        <v>0</v>
      </c>
      <c r="FS33" s="6">
        <f>'1111 celkem'!FS34-'1111 celkem'!FS33</f>
        <v>0</v>
      </c>
      <c r="FT33" s="7">
        <f>'1111 celkem'!FT34-'1111 celkem'!FT33</f>
        <v>0</v>
      </c>
      <c r="FU33" s="7">
        <f>'1111 celkem'!FU34-'1111 celkem'!FU33</f>
        <v>0</v>
      </c>
      <c r="FV33" s="7">
        <f>'1111 celkem'!FV34-'1111 celkem'!FV33</f>
        <v>0</v>
      </c>
      <c r="FW33" s="8">
        <f>'1111 celkem'!FW34-'1111 celkem'!FW33</f>
        <v>0</v>
      </c>
      <c r="FX33" s="8">
        <f>'1111 celkem'!FX34-'1111 celkem'!FX33</f>
        <v>0</v>
      </c>
      <c r="FY33" s="7">
        <f>'1111 celkem'!FY34-'1111 celkem'!FY33</f>
        <v>0</v>
      </c>
      <c r="FZ33" s="8">
        <f>'1111 celkem'!FZ34-'1111 celkem'!FZ33</f>
        <v>0</v>
      </c>
      <c r="GA33" s="7">
        <f>'1111 celkem'!GA34-'1111 celkem'!GA33</f>
        <v>0</v>
      </c>
      <c r="GB33" s="6">
        <f>'1111 celkem'!GB34-'1111 celkem'!GB33</f>
        <v>13541</v>
      </c>
      <c r="GC33" s="6">
        <f>'1111 celkem'!GC34-'1111 celkem'!GC33</f>
        <v>8572</v>
      </c>
      <c r="GD33" s="6">
        <f>'1111 celkem'!GD34-'1111 celkem'!GD33</f>
        <v>4969</v>
      </c>
      <c r="GE33" s="6">
        <f>'1111 celkem'!GE34-'1111 celkem'!GE33</f>
        <v>604</v>
      </c>
      <c r="GF33" s="6">
        <f>'1111 celkem'!GF34-'1111 celkem'!GF33</f>
        <v>4365</v>
      </c>
      <c r="GG33" s="7">
        <f>'1111 celkem'!GG34-'1111 celkem'!GG33</f>
        <v>2647866000</v>
      </c>
      <c r="GH33" s="7">
        <f>'1111 celkem'!GH34-'1111 celkem'!GH33</f>
        <v>579.37993164439104</v>
      </c>
      <c r="GI33" s="7">
        <f>'1111 celkem'!GI34-'1111 celkem'!GI33</f>
        <v>3605111.4999999404</v>
      </c>
      <c r="GJ33" s="8">
        <f>'1111 celkem'!GJ34-'1111 celkem'!GJ33</f>
        <v>488476977.72000885</v>
      </c>
      <c r="GK33" s="8">
        <f>'1111 celkem'!GK34-'1111 celkem'!GK33</f>
        <v>-97801244.5</v>
      </c>
      <c r="GL33" s="7">
        <f>'1111 celkem'!GL34-'1111 celkem'!GL33</f>
        <v>7538635.1999998093</v>
      </c>
      <c r="GM33" s="8">
        <f>'1111 celkem'!GM34-'1111 celkem'!GM33</f>
        <v>390675733.21999359</v>
      </c>
      <c r="GN33" s="7">
        <f>'1111 celkem'!GN34-'1111 celkem'!GN33</f>
        <v>26464840.631899953</v>
      </c>
      <c r="GO33" s="6">
        <f>'1111 celkem'!GO34-'1111 celkem'!GO33</f>
        <v>0</v>
      </c>
      <c r="GP33" s="6">
        <f>'1111 celkem'!GP34-'1111 celkem'!GP33</f>
        <v>0</v>
      </c>
      <c r="GQ33" s="6">
        <f>'1111 celkem'!GQ34-'1111 celkem'!GQ33</f>
        <v>0</v>
      </c>
      <c r="GR33" s="6">
        <f>'1111 celkem'!GR34-'1111 celkem'!GR33</f>
        <v>0</v>
      </c>
      <c r="GS33" s="6">
        <f>'1111 celkem'!GS34-'1111 celkem'!GS33</f>
        <v>0</v>
      </c>
      <c r="GT33" s="7">
        <f>'1111 celkem'!GT34-'1111 celkem'!GT33</f>
        <v>0</v>
      </c>
      <c r="GU33" s="7">
        <f>'1111 celkem'!GU34-'1111 celkem'!GU33</f>
        <v>0</v>
      </c>
      <c r="GV33" s="7">
        <f>'1111 celkem'!GV34-'1111 celkem'!GV33</f>
        <v>0</v>
      </c>
      <c r="GW33" s="8">
        <f>'1111 celkem'!GW34-'1111 celkem'!GW33</f>
        <v>0</v>
      </c>
      <c r="GX33" s="8">
        <f>'1111 celkem'!GX34-'1111 celkem'!GX33</f>
        <v>0</v>
      </c>
      <c r="GY33" s="7">
        <f>'1111 celkem'!GY34-'1111 celkem'!GY33</f>
        <v>0</v>
      </c>
      <c r="GZ33" s="8">
        <f>'1111 celkem'!GZ34-'1111 celkem'!GZ33</f>
        <v>0</v>
      </c>
      <c r="HA33" s="7">
        <f>'1111 celkem'!HA34-'1111 celkem'!HA33</f>
        <v>0</v>
      </c>
      <c r="HB33" s="6">
        <f t="shared" si="0"/>
        <v>0</v>
      </c>
      <c r="HC33" s="6">
        <f t="shared" si="1"/>
        <v>0</v>
      </c>
      <c r="HD33" s="6">
        <f t="shared" si="2"/>
        <v>0</v>
      </c>
      <c r="HE33" s="6">
        <f t="shared" si="3"/>
        <v>0</v>
      </c>
      <c r="HF33" s="6">
        <f t="shared" si="4"/>
        <v>0</v>
      </c>
      <c r="HG33" s="7">
        <f t="shared" si="5"/>
        <v>0</v>
      </c>
      <c r="HH33" s="7">
        <f t="shared" si="6"/>
        <v>2229.0780065131403</v>
      </c>
      <c r="HI33" s="7">
        <f t="shared" si="7"/>
        <v>2.9802322387695313E-8</v>
      </c>
      <c r="HJ33" s="8">
        <f t="shared" si="8"/>
        <v>-1.239776611328125E-5</v>
      </c>
      <c r="HK33" s="8">
        <f t="shared" si="9"/>
        <v>1.1920928955078125E-7</v>
      </c>
      <c r="HL33" s="7">
        <f t="shared" si="10"/>
        <v>1.5497207641601563E-6</v>
      </c>
      <c r="HM33" s="8">
        <f t="shared" si="11"/>
        <v>9.5367431640625E-7</v>
      </c>
      <c r="HN33" s="7">
        <f t="shared" si="12"/>
        <v>1.9744038581848145E-7</v>
      </c>
    </row>
    <row r="34" spans="1:222" x14ac:dyDescent="0.2">
      <c r="A34" s="1" t="s">
        <v>5</v>
      </c>
      <c r="B34" s="6">
        <f>'1111 celkem'!B35-'1111 celkem'!B34</f>
        <v>0</v>
      </c>
      <c r="C34" s="6">
        <f>'1111 celkem'!C35-'1111 celkem'!C34</f>
        <v>0</v>
      </c>
      <c r="D34" s="6">
        <f>'1111 celkem'!D35-'1111 celkem'!D34</f>
        <v>0</v>
      </c>
      <c r="E34" s="6">
        <f>'1111 celkem'!E35-'1111 celkem'!E34</f>
        <v>0</v>
      </c>
      <c r="F34" s="6">
        <f>'1111 celkem'!F35-'1111 celkem'!F34</f>
        <v>0</v>
      </c>
      <c r="G34" s="7">
        <f>'1111 celkem'!G35-'1111 celkem'!G34</f>
        <v>0</v>
      </c>
      <c r="H34" s="7">
        <f>'1111 celkem'!H35-'1111 celkem'!H34</f>
        <v>0</v>
      </c>
      <c r="I34" s="7">
        <f>'1111 celkem'!I35-'1111 celkem'!I34</f>
        <v>0</v>
      </c>
      <c r="J34" s="8">
        <f>'1111 celkem'!J35-'1111 celkem'!J34</f>
        <v>0</v>
      </c>
      <c r="K34" s="8">
        <f>'1111 celkem'!K35-'1111 celkem'!K34</f>
        <v>0</v>
      </c>
      <c r="L34" s="7">
        <f>'1111 celkem'!L35-'1111 celkem'!L34</f>
        <v>0</v>
      </c>
      <c r="M34" s="8">
        <f>'1111 celkem'!M35-'1111 celkem'!M34</f>
        <v>0</v>
      </c>
      <c r="N34" s="7">
        <f>'1111 celkem'!N35-'1111 celkem'!N34</f>
        <v>0</v>
      </c>
      <c r="O34" s="6">
        <f>'1111 celkem'!O35-'1111 celkem'!O34</f>
        <v>0</v>
      </c>
      <c r="P34" s="6">
        <f>'1111 celkem'!P35-'1111 celkem'!P34</f>
        <v>0</v>
      </c>
      <c r="Q34" s="6">
        <f>'1111 celkem'!Q35-'1111 celkem'!Q34</f>
        <v>0</v>
      </c>
      <c r="R34" s="6">
        <f>'1111 celkem'!R35-'1111 celkem'!R34</f>
        <v>0</v>
      </c>
      <c r="S34" s="6">
        <f>'1111 celkem'!S35-'1111 celkem'!S34</f>
        <v>0</v>
      </c>
      <c r="T34" s="7">
        <f>'1111 celkem'!T35-'1111 celkem'!T34</f>
        <v>0</v>
      </c>
      <c r="U34" s="7">
        <f>'1111 celkem'!U35-'1111 celkem'!U34</f>
        <v>0</v>
      </c>
      <c r="V34" s="7">
        <f>'1111 celkem'!V35-'1111 celkem'!V34</f>
        <v>0</v>
      </c>
      <c r="W34" s="8">
        <f>'1111 celkem'!W35-'1111 celkem'!W34</f>
        <v>0</v>
      </c>
      <c r="X34" s="8">
        <f>'1111 celkem'!X35-'1111 celkem'!X34</f>
        <v>0</v>
      </c>
      <c r="Y34" s="7">
        <f>'1111 celkem'!Y35-'1111 celkem'!Y34</f>
        <v>0</v>
      </c>
      <c r="Z34" s="8">
        <f>'1111 celkem'!Z35-'1111 celkem'!Z34</f>
        <v>0</v>
      </c>
      <c r="AA34" s="7">
        <f>'1111 celkem'!AA35-'1111 celkem'!AA34</f>
        <v>0</v>
      </c>
      <c r="AB34" s="6">
        <f>'1111 celkem'!AB35-'1111 celkem'!AB34</f>
        <v>0</v>
      </c>
      <c r="AC34" s="6">
        <f>'1111 celkem'!AC35-'1111 celkem'!AC34</f>
        <v>0</v>
      </c>
      <c r="AD34" s="6">
        <f>'1111 celkem'!AD35-'1111 celkem'!AD34</f>
        <v>0</v>
      </c>
      <c r="AE34" s="6">
        <f>'1111 celkem'!AE35-'1111 celkem'!AE34</f>
        <v>0</v>
      </c>
      <c r="AF34" s="6">
        <f>'1111 celkem'!AF35-'1111 celkem'!AF34</f>
        <v>0</v>
      </c>
      <c r="AG34" s="7">
        <f>'1111 celkem'!AG35-'1111 celkem'!AG34</f>
        <v>0</v>
      </c>
      <c r="AH34" s="7">
        <f>'1111 celkem'!AH35-'1111 celkem'!AH34</f>
        <v>0</v>
      </c>
      <c r="AI34" s="7">
        <f>'1111 celkem'!AI35-'1111 celkem'!AI34</f>
        <v>0</v>
      </c>
      <c r="AJ34" s="8">
        <f>'1111 celkem'!AJ35-'1111 celkem'!AJ34</f>
        <v>0</v>
      </c>
      <c r="AK34" s="8">
        <f>'1111 celkem'!AK35-'1111 celkem'!AK34</f>
        <v>0</v>
      </c>
      <c r="AL34" s="7">
        <f>'1111 celkem'!AL35-'1111 celkem'!AL34</f>
        <v>0</v>
      </c>
      <c r="AM34" s="8">
        <f>'1111 celkem'!AM35-'1111 celkem'!AM34</f>
        <v>0</v>
      </c>
      <c r="AN34" s="7">
        <f>'1111 celkem'!AN35-'1111 celkem'!AN34</f>
        <v>0</v>
      </c>
      <c r="AO34" s="6">
        <f>'1111 celkem'!AO35-'1111 celkem'!AO34</f>
        <v>0</v>
      </c>
      <c r="AP34" s="6">
        <f>'1111 celkem'!AP35-'1111 celkem'!AP34</f>
        <v>0</v>
      </c>
      <c r="AQ34" s="6">
        <f>'1111 celkem'!AQ35-'1111 celkem'!AQ34</f>
        <v>0</v>
      </c>
      <c r="AR34" s="6">
        <f>'1111 celkem'!AR35-'1111 celkem'!AR34</f>
        <v>0</v>
      </c>
      <c r="AS34" s="6">
        <f>'1111 celkem'!AS35-'1111 celkem'!AS34</f>
        <v>0</v>
      </c>
      <c r="AT34" s="7">
        <f>'1111 celkem'!AT35-'1111 celkem'!AT34</f>
        <v>0</v>
      </c>
      <c r="AU34" s="7">
        <f>'1111 celkem'!AU35-'1111 celkem'!AU34</f>
        <v>0</v>
      </c>
      <c r="AV34" s="7">
        <f>'1111 celkem'!AV35-'1111 celkem'!AV34</f>
        <v>0</v>
      </c>
      <c r="AW34" s="8">
        <f>'1111 celkem'!AW35-'1111 celkem'!AW34</f>
        <v>0</v>
      </c>
      <c r="AX34" s="8">
        <f>'1111 celkem'!AX35-'1111 celkem'!AX34</f>
        <v>0</v>
      </c>
      <c r="AY34" s="7">
        <f>'1111 celkem'!AY35-'1111 celkem'!AY34</f>
        <v>0</v>
      </c>
      <c r="AZ34" s="8">
        <f>'1111 celkem'!AZ35-'1111 celkem'!AZ34</f>
        <v>0</v>
      </c>
      <c r="BA34" s="7">
        <f>'1111 celkem'!BA35-'1111 celkem'!BA34</f>
        <v>0</v>
      </c>
      <c r="BB34" s="6">
        <f>'1111 celkem'!BB35-'1111 celkem'!BB34</f>
        <v>0</v>
      </c>
      <c r="BC34" s="6">
        <f>'1111 celkem'!BC35-'1111 celkem'!BC34</f>
        <v>0</v>
      </c>
      <c r="BD34" s="6">
        <f>'1111 celkem'!BD35-'1111 celkem'!BD34</f>
        <v>0</v>
      </c>
      <c r="BE34" s="6">
        <f>'1111 celkem'!BE35-'1111 celkem'!BE34</f>
        <v>0</v>
      </c>
      <c r="BF34" s="6">
        <f>'1111 celkem'!BF35-'1111 celkem'!BF34</f>
        <v>0</v>
      </c>
      <c r="BG34" s="7">
        <f>'1111 celkem'!BG35-'1111 celkem'!BG34</f>
        <v>0</v>
      </c>
      <c r="BH34" s="7">
        <f>'1111 celkem'!BH35-'1111 celkem'!BH34</f>
        <v>0</v>
      </c>
      <c r="BI34" s="7">
        <f>'1111 celkem'!BI35-'1111 celkem'!BI34</f>
        <v>0</v>
      </c>
      <c r="BJ34" s="8">
        <f>'1111 celkem'!BJ35-'1111 celkem'!BJ34</f>
        <v>0</v>
      </c>
      <c r="BK34" s="8">
        <f>'1111 celkem'!BK35-'1111 celkem'!BK34</f>
        <v>0</v>
      </c>
      <c r="BL34" s="7">
        <f>'1111 celkem'!BL35-'1111 celkem'!BL34</f>
        <v>0</v>
      </c>
      <c r="BM34" s="8">
        <f>'1111 celkem'!BM35-'1111 celkem'!BM34</f>
        <v>0</v>
      </c>
      <c r="BN34" s="7">
        <f>'1111 celkem'!BN35-'1111 celkem'!BN34</f>
        <v>0</v>
      </c>
      <c r="BO34" s="6">
        <f>'1111 celkem'!BO35-'1111 celkem'!BO34</f>
        <v>21978</v>
      </c>
      <c r="BP34" s="6">
        <f>'1111 celkem'!BP35-'1111 celkem'!BP34</f>
        <v>1063</v>
      </c>
      <c r="BQ34" s="6">
        <f>'1111 celkem'!BQ35-'1111 celkem'!BQ34</f>
        <v>20915</v>
      </c>
      <c r="BR34" s="6">
        <f>'1111 celkem'!BR35-'1111 celkem'!BR34</f>
        <v>8511</v>
      </c>
      <c r="BS34" s="6">
        <f>'1111 celkem'!BS35-'1111 celkem'!BS34</f>
        <v>12404</v>
      </c>
      <c r="BT34" s="7">
        <f>'1111 celkem'!BT35-'1111 celkem'!BT34</f>
        <v>3780533000</v>
      </c>
      <c r="BU34" s="7">
        <f>'1111 celkem'!BU35-'1111 celkem'!BU34</f>
        <v>2626.7705280040682</v>
      </c>
      <c r="BV34" s="7">
        <f>'1111 celkem'!BV35-'1111 celkem'!BV34</f>
        <v>5224682.599999994</v>
      </c>
      <c r="BW34" s="8">
        <f>'1111 celkem'!BW35-'1111 celkem'!BW34</f>
        <v>469862842.79999971</v>
      </c>
      <c r="BX34" s="8">
        <f>'1111 celkem'!BX35-'1111 celkem'!BX34</f>
        <v>27640951.5</v>
      </c>
      <c r="BY34" s="7">
        <f>'1111 celkem'!BY35-'1111 celkem'!BY34</f>
        <v>16084762.500000045</v>
      </c>
      <c r="BZ34" s="8">
        <f>'1111 celkem'!BZ35-'1111 celkem'!BZ34</f>
        <v>497503794.30000019</v>
      </c>
      <c r="CA34" s="7">
        <f>'1111 celkem'!CA35-'1111 celkem'!CA34</f>
        <v>4916910.936499998</v>
      </c>
      <c r="CB34" s="6">
        <f>'1111 celkem'!CB35-'1111 celkem'!CB34</f>
        <v>0</v>
      </c>
      <c r="CC34" s="6">
        <f>'1111 celkem'!CC35-'1111 celkem'!CC34</f>
        <v>0</v>
      </c>
      <c r="CD34" s="6">
        <f>'1111 celkem'!CD35-'1111 celkem'!CD34</f>
        <v>0</v>
      </c>
      <c r="CE34" s="6">
        <f>'1111 celkem'!CE35-'1111 celkem'!CE34</f>
        <v>0</v>
      </c>
      <c r="CF34" s="6">
        <f>'1111 celkem'!CF35-'1111 celkem'!CF34</f>
        <v>0</v>
      </c>
      <c r="CG34" s="7">
        <f>'1111 celkem'!CG35-'1111 celkem'!CG34</f>
        <v>0</v>
      </c>
      <c r="CH34" s="7">
        <f>'1111 celkem'!CH35-'1111 celkem'!CH34</f>
        <v>0</v>
      </c>
      <c r="CI34" s="7">
        <f>'1111 celkem'!CI35-'1111 celkem'!CI34</f>
        <v>0</v>
      </c>
      <c r="CJ34" s="8">
        <f>'1111 celkem'!CJ35-'1111 celkem'!CJ34</f>
        <v>0</v>
      </c>
      <c r="CK34" s="8">
        <f>'1111 celkem'!CK35-'1111 celkem'!CK34</f>
        <v>0</v>
      </c>
      <c r="CL34" s="7">
        <f>'1111 celkem'!CL35-'1111 celkem'!CL34</f>
        <v>0</v>
      </c>
      <c r="CM34" s="8">
        <f>'1111 celkem'!CM35-'1111 celkem'!CM34</f>
        <v>0</v>
      </c>
      <c r="CN34" s="7">
        <f>'1111 celkem'!CN35-'1111 celkem'!CN34</f>
        <v>0</v>
      </c>
      <c r="CO34" s="6">
        <f>'1111 celkem'!CO35-'1111 celkem'!CO34</f>
        <v>0</v>
      </c>
      <c r="CP34" s="6">
        <f>'1111 celkem'!CP35-'1111 celkem'!CP34</f>
        <v>0</v>
      </c>
      <c r="CQ34" s="6">
        <f>'1111 celkem'!CQ35-'1111 celkem'!CQ34</f>
        <v>0</v>
      </c>
      <c r="CR34" s="6">
        <f>'1111 celkem'!CR35-'1111 celkem'!CR34</f>
        <v>0</v>
      </c>
      <c r="CS34" s="6">
        <f>'1111 celkem'!CS35-'1111 celkem'!CS34</f>
        <v>0</v>
      </c>
      <c r="CT34" s="7">
        <f>'1111 celkem'!CT35-'1111 celkem'!CT34</f>
        <v>0</v>
      </c>
      <c r="CU34" s="7">
        <f>'1111 celkem'!CU35-'1111 celkem'!CU34</f>
        <v>0</v>
      </c>
      <c r="CV34" s="7">
        <f>'1111 celkem'!CV35-'1111 celkem'!CV34</f>
        <v>0</v>
      </c>
      <c r="CW34" s="8">
        <f>'1111 celkem'!CW35-'1111 celkem'!CW34</f>
        <v>0</v>
      </c>
      <c r="CX34" s="8">
        <f>'1111 celkem'!CX35-'1111 celkem'!CX34</f>
        <v>0</v>
      </c>
      <c r="CY34" s="7">
        <f>'1111 celkem'!CY35-'1111 celkem'!CY34</f>
        <v>0</v>
      </c>
      <c r="CZ34" s="8">
        <f>'1111 celkem'!CZ35-'1111 celkem'!CZ34</f>
        <v>0</v>
      </c>
      <c r="DA34" s="7">
        <f>'1111 celkem'!DA35-'1111 celkem'!DA34</f>
        <v>0</v>
      </c>
      <c r="DB34" s="6">
        <f>'1111 celkem'!DB35-'1111 celkem'!DB34</f>
        <v>0</v>
      </c>
      <c r="DC34" s="6">
        <f>'1111 celkem'!DC35-'1111 celkem'!DC34</f>
        <v>0</v>
      </c>
      <c r="DD34" s="6">
        <f>'1111 celkem'!DD35-'1111 celkem'!DD34</f>
        <v>0</v>
      </c>
      <c r="DE34" s="6">
        <f>'1111 celkem'!DE35-'1111 celkem'!DE34</f>
        <v>0</v>
      </c>
      <c r="DF34" s="6">
        <f>'1111 celkem'!DF35-'1111 celkem'!DF34</f>
        <v>0</v>
      </c>
      <c r="DG34" s="7">
        <f>'1111 celkem'!DG35-'1111 celkem'!DG34</f>
        <v>0</v>
      </c>
      <c r="DH34" s="7">
        <f>'1111 celkem'!DH35-'1111 celkem'!DH34</f>
        <v>0</v>
      </c>
      <c r="DI34" s="7">
        <f>'1111 celkem'!DI35-'1111 celkem'!DI34</f>
        <v>0</v>
      </c>
      <c r="DJ34" s="8">
        <f>'1111 celkem'!DJ35-'1111 celkem'!DJ34</f>
        <v>0</v>
      </c>
      <c r="DK34" s="8">
        <f>'1111 celkem'!DK35-'1111 celkem'!DK34</f>
        <v>0</v>
      </c>
      <c r="DL34" s="7">
        <f>'1111 celkem'!DL35-'1111 celkem'!DL34</f>
        <v>0</v>
      </c>
      <c r="DM34" s="8">
        <f>'1111 celkem'!DM35-'1111 celkem'!DM34</f>
        <v>0</v>
      </c>
      <c r="DN34" s="7">
        <f>'1111 celkem'!DN35-'1111 celkem'!DN34</f>
        <v>0</v>
      </c>
      <c r="DO34" s="6">
        <f>'1111 celkem'!DO35-'1111 celkem'!DO34</f>
        <v>-3155</v>
      </c>
      <c r="DP34" s="6">
        <f>'1111 celkem'!DP35-'1111 celkem'!DP34</f>
        <v>2195</v>
      </c>
      <c r="DQ34" s="6">
        <f>'1111 celkem'!DQ35-'1111 celkem'!DQ34</f>
        <v>-5350</v>
      </c>
      <c r="DR34" s="6">
        <f>'1111 celkem'!DR35-'1111 celkem'!DR34</f>
        <v>-2460</v>
      </c>
      <c r="DS34" s="6">
        <f>'1111 celkem'!DS35-'1111 celkem'!DS34</f>
        <v>-2890</v>
      </c>
      <c r="DT34" s="7">
        <f>'1111 celkem'!DT35-'1111 celkem'!DT34</f>
        <v>-223861000</v>
      </c>
      <c r="DU34" s="7">
        <f>'1111 celkem'!DU35-'1111 celkem'!DU34</f>
        <v>181.87196384195704</v>
      </c>
      <c r="DV34" s="7">
        <f>'1111 celkem'!DV35-'1111 celkem'!DV34</f>
        <v>-275657.0000000149</v>
      </c>
      <c r="DW34" s="8">
        <f>'1111 celkem'!DW35-'1111 celkem'!DW34</f>
        <v>299117997.04000092</v>
      </c>
      <c r="DX34" s="8">
        <f>'1111 celkem'!DX35-'1111 celkem'!DX34</f>
        <v>-18226193</v>
      </c>
      <c r="DY34" s="7">
        <f>'1111 celkem'!DY35-'1111 celkem'!DY34</f>
        <v>-1064376.7000000477</v>
      </c>
      <c r="DZ34" s="8">
        <f>'1111 celkem'!DZ35-'1111 celkem'!DZ34</f>
        <v>280891804.04000092</v>
      </c>
      <c r="EA34" s="7">
        <f>'1111 celkem'!EA35-'1111 celkem'!EA34</f>
        <v>18665821.997600019</v>
      </c>
      <c r="EB34" s="6">
        <f>'1111 celkem'!EB35-'1111 celkem'!EB34</f>
        <v>0</v>
      </c>
      <c r="EC34" s="6">
        <f>'1111 celkem'!EC35-'1111 celkem'!EC34</f>
        <v>0</v>
      </c>
      <c r="ED34" s="6">
        <f>'1111 celkem'!ED35-'1111 celkem'!ED34</f>
        <v>0</v>
      </c>
      <c r="EE34" s="6">
        <f>'1111 celkem'!EE35-'1111 celkem'!EE34</f>
        <v>0</v>
      </c>
      <c r="EF34" s="6">
        <f>'1111 celkem'!EF35-'1111 celkem'!EF34</f>
        <v>0</v>
      </c>
      <c r="EG34" s="7">
        <f>'1111 celkem'!EG35-'1111 celkem'!EG34</f>
        <v>0</v>
      </c>
      <c r="EH34" s="7">
        <f>'1111 celkem'!EH35-'1111 celkem'!EH34</f>
        <v>0</v>
      </c>
      <c r="EI34" s="7">
        <f>'1111 celkem'!EI35-'1111 celkem'!EI34</f>
        <v>0</v>
      </c>
      <c r="EJ34" s="8">
        <f>'1111 celkem'!EJ35-'1111 celkem'!EJ34</f>
        <v>0</v>
      </c>
      <c r="EK34" s="8">
        <f>'1111 celkem'!EK35-'1111 celkem'!EK34</f>
        <v>0</v>
      </c>
      <c r="EL34" s="7">
        <f>'1111 celkem'!EL35-'1111 celkem'!EL34</f>
        <v>0</v>
      </c>
      <c r="EM34" s="8">
        <f>'1111 celkem'!EM35-'1111 celkem'!EM34</f>
        <v>0</v>
      </c>
      <c r="EN34" s="7">
        <f>'1111 celkem'!EN35-'1111 celkem'!EN34</f>
        <v>0</v>
      </c>
      <c r="EO34" s="6">
        <f>'1111 celkem'!EO35-'1111 celkem'!EO34</f>
        <v>0</v>
      </c>
      <c r="EP34" s="6">
        <f>'1111 celkem'!EP35-'1111 celkem'!EP34</f>
        <v>0</v>
      </c>
      <c r="EQ34" s="6">
        <f>'1111 celkem'!EQ35-'1111 celkem'!EQ34</f>
        <v>0</v>
      </c>
      <c r="ER34" s="6">
        <f>'1111 celkem'!ER35-'1111 celkem'!ER34</f>
        <v>0</v>
      </c>
      <c r="ES34" s="6">
        <f>'1111 celkem'!ES35-'1111 celkem'!ES34</f>
        <v>0</v>
      </c>
      <c r="ET34" s="7">
        <f>'1111 celkem'!ET35-'1111 celkem'!ET34</f>
        <v>0</v>
      </c>
      <c r="EU34" s="7">
        <f>'1111 celkem'!EU35-'1111 celkem'!EU34</f>
        <v>0</v>
      </c>
      <c r="EV34" s="7">
        <f>'1111 celkem'!EV35-'1111 celkem'!EV34</f>
        <v>0</v>
      </c>
      <c r="EW34" s="8">
        <f>'1111 celkem'!EW35-'1111 celkem'!EW34</f>
        <v>0</v>
      </c>
      <c r="EX34" s="8">
        <f>'1111 celkem'!EX35-'1111 celkem'!EX34</f>
        <v>0</v>
      </c>
      <c r="EY34" s="7">
        <f>'1111 celkem'!EY35-'1111 celkem'!EY34</f>
        <v>0</v>
      </c>
      <c r="EZ34" s="8">
        <f>'1111 celkem'!EZ35-'1111 celkem'!EZ34</f>
        <v>0</v>
      </c>
      <c r="FA34" s="7">
        <f>'1111 celkem'!FA35-'1111 celkem'!FA34</f>
        <v>0</v>
      </c>
      <c r="FB34" s="6">
        <f>'1111 celkem'!FB35-'1111 celkem'!FB34</f>
        <v>-2667</v>
      </c>
      <c r="FC34" s="6">
        <f>'1111 celkem'!FC35-'1111 celkem'!FC34</f>
        <v>5025</v>
      </c>
      <c r="FD34" s="6">
        <f>'1111 celkem'!FD35-'1111 celkem'!FD34</f>
        <v>-7692</v>
      </c>
      <c r="FE34" s="6">
        <f>'1111 celkem'!FE35-'1111 celkem'!FE34</f>
        <v>-4404</v>
      </c>
      <c r="FF34" s="6">
        <f>'1111 celkem'!FF35-'1111 celkem'!FF34</f>
        <v>-3288</v>
      </c>
      <c r="FG34" s="7">
        <f>'1111 celkem'!FG35-'1111 celkem'!FG34</f>
        <v>-331868000</v>
      </c>
      <c r="FH34" s="7">
        <f>'1111 celkem'!FH35-'1111 celkem'!FH34</f>
        <v>13.369766005256679</v>
      </c>
      <c r="FI34" s="7">
        <f>'1111 celkem'!FI35-'1111 celkem'!FI34</f>
        <v>7385.5999999940395</v>
      </c>
      <c r="FJ34" s="8">
        <f>'1111 celkem'!FJ35-'1111 celkem'!FJ34</f>
        <v>-239030032.35001755</v>
      </c>
      <c r="FK34" s="8">
        <f>'1111 celkem'!FK35-'1111 celkem'!FK34</f>
        <v>-95770765.950000286</v>
      </c>
      <c r="FL34" s="7">
        <f>'1111 celkem'!FL35-'1111 celkem'!FL34</f>
        <v>-6621474.8999996185</v>
      </c>
      <c r="FM34" s="8">
        <f>'1111 celkem'!FM35-'1111 celkem'!FM34</f>
        <v>-334800798.29999924</v>
      </c>
      <c r="FN34" s="7">
        <f>'1111 celkem'!FN35-'1111 celkem'!FN34</f>
        <v>25763428.648799777</v>
      </c>
      <c r="FO34" s="6">
        <f>'1111 celkem'!FO35-'1111 celkem'!FO34</f>
        <v>0</v>
      </c>
      <c r="FP34" s="6">
        <f>'1111 celkem'!FP35-'1111 celkem'!FP34</f>
        <v>0</v>
      </c>
      <c r="FQ34" s="6">
        <f>'1111 celkem'!FQ35-'1111 celkem'!FQ34</f>
        <v>0</v>
      </c>
      <c r="FR34" s="6">
        <f>'1111 celkem'!FR35-'1111 celkem'!FR34</f>
        <v>0</v>
      </c>
      <c r="FS34" s="6">
        <f>'1111 celkem'!FS35-'1111 celkem'!FS34</f>
        <v>0</v>
      </c>
      <c r="FT34" s="7">
        <f>'1111 celkem'!FT35-'1111 celkem'!FT34</f>
        <v>0</v>
      </c>
      <c r="FU34" s="7">
        <f>'1111 celkem'!FU35-'1111 celkem'!FU34</f>
        <v>0</v>
      </c>
      <c r="FV34" s="7">
        <f>'1111 celkem'!FV35-'1111 celkem'!FV34</f>
        <v>0</v>
      </c>
      <c r="FW34" s="8">
        <f>'1111 celkem'!FW35-'1111 celkem'!FW34</f>
        <v>0</v>
      </c>
      <c r="FX34" s="8">
        <f>'1111 celkem'!FX35-'1111 celkem'!FX34</f>
        <v>0</v>
      </c>
      <c r="FY34" s="7">
        <f>'1111 celkem'!FY35-'1111 celkem'!FY34</f>
        <v>0</v>
      </c>
      <c r="FZ34" s="8">
        <f>'1111 celkem'!FZ35-'1111 celkem'!FZ34</f>
        <v>0</v>
      </c>
      <c r="GA34" s="7">
        <f>'1111 celkem'!GA35-'1111 celkem'!GA34</f>
        <v>0</v>
      </c>
      <c r="GB34" s="6">
        <f>'1111 celkem'!GB35-'1111 celkem'!GB34</f>
        <v>16156</v>
      </c>
      <c r="GC34" s="6">
        <f>'1111 celkem'!GC35-'1111 celkem'!GC34</f>
        <v>8283</v>
      </c>
      <c r="GD34" s="6">
        <f>'1111 celkem'!GD35-'1111 celkem'!GD34</f>
        <v>7873</v>
      </c>
      <c r="GE34" s="6">
        <f>'1111 celkem'!GE35-'1111 celkem'!GE34</f>
        <v>1647</v>
      </c>
      <c r="GF34" s="6">
        <f>'1111 celkem'!GF35-'1111 celkem'!GF34</f>
        <v>6226</v>
      </c>
      <c r="GG34" s="7">
        <f>'1111 celkem'!GG35-'1111 celkem'!GG34</f>
        <v>3224804000</v>
      </c>
      <c r="GH34" s="7">
        <f>'1111 celkem'!GH35-'1111 celkem'!GH34</f>
        <v>717.68499864266778</v>
      </c>
      <c r="GI34" s="7">
        <f>'1111 celkem'!GI35-'1111 celkem'!GI34</f>
        <v>4956411.1999999881</v>
      </c>
      <c r="GJ34" s="8">
        <f>'1111 celkem'!GJ35-'1111 celkem'!GJ34</f>
        <v>529950807.48997498</v>
      </c>
      <c r="GK34" s="8">
        <f>'1111 celkem'!GK35-'1111 celkem'!GK34</f>
        <v>-86356007.450000763</v>
      </c>
      <c r="GL34" s="7">
        <f>'1111 celkem'!GL35-'1111 celkem'!GL34</f>
        <v>8398910.8999996185</v>
      </c>
      <c r="GM34" s="8">
        <f>'1111 celkem'!GM35-'1111 celkem'!GM34</f>
        <v>443594800.04000092</v>
      </c>
      <c r="GN34" s="7">
        <f>'1111 celkem'!GN35-'1111 celkem'!GN34</f>
        <v>49346161.582899809</v>
      </c>
      <c r="GO34" s="6">
        <f>'1111 celkem'!GO35-'1111 celkem'!GO34</f>
        <v>0</v>
      </c>
      <c r="GP34" s="6">
        <f>'1111 celkem'!GP35-'1111 celkem'!GP34</f>
        <v>0</v>
      </c>
      <c r="GQ34" s="6">
        <f>'1111 celkem'!GQ35-'1111 celkem'!GQ34</f>
        <v>0</v>
      </c>
      <c r="GR34" s="6">
        <f>'1111 celkem'!GR35-'1111 celkem'!GR34</f>
        <v>0</v>
      </c>
      <c r="GS34" s="6">
        <f>'1111 celkem'!GS35-'1111 celkem'!GS34</f>
        <v>0</v>
      </c>
      <c r="GT34" s="7">
        <f>'1111 celkem'!GT35-'1111 celkem'!GT34</f>
        <v>0</v>
      </c>
      <c r="GU34" s="7">
        <f>'1111 celkem'!GU35-'1111 celkem'!GU34</f>
        <v>0</v>
      </c>
      <c r="GV34" s="7">
        <f>'1111 celkem'!GV35-'1111 celkem'!GV34</f>
        <v>0</v>
      </c>
      <c r="GW34" s="8">
        <f>'1111 celkem'!GW35-'1111 celkem'!GW34</f>
        <v>0</v>
      </c>
      <c r="GX34" s="8">
        <f>'1111 celkem'!GX35-'1111 celkem'!GX34</f>
        <v>0</v>
      </c>
      <c r="GY34" s="7">
        <f>'1111 celkem'!GY35-'1111 celkem'!GY34</f>
        <v>0</v>
      </c>
      <c r="GZ34" s="8">
        <f>'1111 celkem'!GZ35-'1111 celkem'!GZ34</f>
        <v>0</v>
      </c>
      <c r="HA34" s="7">
        <f>'1111 celkem'!HA35-'1111 celkem'!HA34</f>
        <v>0</v>
      </c>
      <c r="HB34" s="6">
        <f t="shared" si="0"/>
        <v>0</v>
      </c>
      <c r="HC34" s="6">
        <f t="shared" si="1"/>
        <v>0</v>
      </c>
      <c r="HD34" s="6">
        <f t="shared" si="2"/>
        <v>0</v>
      </c>
      <c r="HE34" s="6">
        <f t="shared" si="3"/>
        <v>0</v>
      </c>
      <c r="HF34" s="6">
        <f t="shared" si="4"/>
        <v>0</v>
      </c>
      <c r="HG34" s="7">
        <f t="shared" si="5"/>
        <v>0</v>
      </c>
      <c r="HH34" s="7">
        <f t="shared" si="6"/>
        <v>2104.3272592086141</v>
      </c>
      <c r="HI34" s="7">
        <f t="shared" si="7"/>
        <v>-1.4901161193847656E-8</v>
      </c>
      <c r="HJ34" s="8">
        <f t="shared" si="8"/>
        <v>8.106231689453125E-6</v>
      </c>
      <c r="HK34" s="8">
        <f t="shared" si="9"/>
        <v>4.76837158203125E-7</v>
      </c>
      <c r="HL34" s="7">
        <f t="shared" si="10"/>
        <v>7.5995922088623047E-7</v>
      </c>
      <c r="HM34" s="8">
        <f t="shared" si="11"/>
        <v>9.5367431640625E-7</v>
      </c>
      <c r="HN34" s="7">
        <f t="shared" si="12"/>
        <v>-1.4901161193847656E-8</v>
      </c>
    </row>
    <row r="35" spans="1:222" x14ac:dyDescent="0.2">
      <c r="A35" s="1" t="s">
        <v>6</v>
      </c>
      <c r="B35" s="6">
        <f>'1111 celkem'!B36-'1111 celkem'!B35</f>
        <v>0</v>
      </c>
      <c r="C35" s="6">
        <f>'1111 celkem'!C36-'1111 celkem'!C35</f>
        <v>0</v>
      </c>
      <c r="D35" s="6">
        <f>'1111 celkem'!D36-'1111 celkem'!D35</f>
        <v>0</v>
      </c>
      <c r="E35" s="6">
        <f>'1111 celkem'!E36-'1111 celkem'!E35</f>
        <v>0</v>
      </c>
      <c r="F35" s="6">
        <f>'1111 celkem'!F36-'1111 celkem'!F35</f>
        <v>0</v>
      </c>
      <c r="G35" s="7">
        <f>'1111 celkem'!G36-'1111 celkem'!G35</f>
        <v>0</v>
      </c>
      <c r="H35" s="7">
        <f>'1111 celkem'!H36-'1111 celkem'!H35</f>
        <v>0</v>
      </c>
      <c r="I35" s="7">
        <f>'1111 celkem'!I36-'1111 celkem'!I35</f>
        <v>0</v>
      </c>
      <c r="J35" s="8">
        <f>'1111 celkem'!J36-'1111 celkem'!J35</f>
        <v>0</v>
      </c>
      <c r="K35" s="8">
        <f>'1111 celkem'!K36-'1111 celkem'!K35</f>
        <v>0</v>
      </c>
      <c r="L35" s="7">
        <f>'1111 celkem'!L36-'1111 celkem'!L35</f>
        <v>0</v>
      </c>
      <c r="M35" s="8">
        <f>'1111 celkem'!M36-'1111 celkem'!M35</f>
        <v>0</v>
      </c>
      <c r="N35" s="7">
        <f>'1111 celkem'!N36-'1111 celkem'!N35</f>
        <v>0</v>
      </c>
      <c r="O35" s="6">
        <f>'1111 celkem'!O36-'1111 celkem'!O35</f>
        <v>0</v>
      </c>
      <c r="P35" s="6">
        <f>'1111 celkem'!P36-'1111 celkem'!P35</f>
        <v>0</v>
      </c>
      <c r="Q35" s="6">
        <f>'1111 celkem'!Q36-'1111 celkem'!Q35</f>
        <v>0</v>
      </c>
      <c r="R35" s="6">
        <f>'1111 celkem'!R36-'1111 celkem'!R35</f>
        <v>0</v>
      </c>
      <c r="S35" s="6">
        <f>'1111 celkem'!S36-'1111 celkem'!S35</f>
        <v>0</v>
      </c>
      <c r="T35" s="7">
        <f>'1111 celkem'!T36-'1111 celkem'!T35</f>
        <v>0</v>
      </c>
      <c r="U35" s="7">
        <f>'1111 celkem'!U36-'1111 celkem'!U35</f>
        <v>0</v>
      </c>
      <c r="V35" s="7">
        <f>'1111 celkem'!V36-'1111 celkem'!V35</f>
        <v>0</v>
      </c>
      <c r="W35" s="8">
        <f>'1111 celkem'!W36-'1111 celkem'!W35</f>
        <v>0</v>
      </c>
      <c r="X35" s="8">
        <f>'1111 celkem'!X36-'1111 celkem'!X35</f>
        <v>0</v>
      </c>
      <c r="Y35" s="7">
        <f>'1111 celkem'!Y36-'1111 celkem'!Y35</f>
        <v>0</v>
      </c>
      <c r="Z35" s="8">
        <f>'1111 celkem'!Z36-'1111 celkem'!Z35</f>
        <v>0</v>
      </c>
      <c r="AA35" s="7">
        <f>'1111 celkem'!AA36-'1111 celkem'!AA35</f>
        <v>0</v>
      </c>
      <c r="AB35" s="6">
        <f>'1111 celkem'!AB36-'1111 celkem'!AB35</f>
        <v>0</v>
      </c>
      <c r="AC35" s="6">
        <f>'1111 celkem'!AC36-'1111 celkem'!AC35</f>
        <v>0</v>
      </c>
      <c r="AD35" s="6">
        <f>'1111 celkem'!AD36-'1111 celkem'!AD35</f>
        <v>0</v>
      </c>
      <c r="AE35" s="6">
        <f>'1111 celkem'!AE36-'1111 celkem'!AE35</f>
        <v>0</v>
      </c>
      <c r="AF35" s="6">
        <f>'1111 celkem'!AF36-'1111 celkem'!AF35</f>
        <v>0</v>
      </c>
      <c r="AG35" s="7">
        <f>'1111 celkem'!AG36-'1111 celkem'!AG35</f>
        <v>0</v>
      </c>
      <c r="AH35" s="7">
        <f>'1111 celkem'!AH36-'1111 celkem'!AH35</f>
        <v>0</v>
      </c>
      <c r="AI35" s="7">
        <f>'1111 celkem'!AI36-'1111 celkem'!AI35</f>
        <v>0</v>
      </c>
      <c r="AJ35" s="8">
        <f>'1111 celkem'!AJ36-'1111 celkem'!AJ35</f>
        <v>0</v>
      </c>
      <c r="AK35" s="8">
        <f>'1111 celkem'!AK36-'1111 celkem'!AK35</f>
        <v>0</v>
      </c>
      <c r="AL35" s="7">
        <f>'1111 celkem'!AL36-'1111 celkem'!AL35</f>
        <v>0</v>
      </c>
      <c r="AM35" s="8">
        <f>'1111 celkem'!AM36-'1111 celkem'!AM35</f>
        <v>0</v>
      </c>
      <c r="AN35" s="7">
        <f>'1111 celkem'!AN36-'1111 celkem'!AN35</f>
        <v>0</v>
      </c>
      <c r="AO35" s="6">
        <f>'1111 celkem'!AO36-'1111 celkem'!AO35</f>
        <v>0</v>
      </c>
      <c r="AP35" s="6">
        <f>'1111 celkem'!AP36-'1111 celkem'!AP35</f>
        <v>0</v>
      </c>
      <c r="AQ35" s="6">
        <f>'1111 celkem'!AQ36-'1111 celkem'!AQ35</f>
        <v>0</v>
      </c>
      <c r="AR35" s="6">
        <f>'1111 celkem'!AR36-'1111 celkem'!AR35</f>
        <v>0</v>
      </c>
      <c r="AS35" s="6">
        <f>'1111 celkem'!AS36-'1111 celkem'!AS35</f>
        <v>0</v>
      </c>
      <c r="AT35" s="7">
        <f>'1111 celkem'!AT36-'1111 celkem'!AT35</f>
        <v>0</v>
      </c>
      <c r="AU35" s="7">
        <f>'1111 celkem'!AU36-'1111 celkem'!AU35</f>
        <v>0</v>
      </c>
      <c r="AV35" s="7">
        <f>'1111 celkem'!AV36-'1111 celkem'!AV35</f>
        <v>0</v>
      </c>
      <c r="AW35" s="8">
        <f>'1111 celkem'!AW36-'1111 celkem'!AW35</f>
        <v>0</v>
      </c>
      <c r="AX35" s="8">
        <f>'1111 celkem'!AX36-'1111 celkem'!AX35</f>
        <v>0</v>
      </c>
      <c r="AY35" s="7">
        <f>'1111 celkem'!AY36-'1111 celkem'!AY35</f>
        <v>0</v>
      </c>
      <c r="AZ35" s="8">
        <f>'1111 celkem'!AZ36-'1111 celkem'!AZ35</f>
        <v>0</v>
      </c>
      <c r="BA35" s="7">
        <f>'1111 celkem'!BA36-'1111 celkem'!BA35</f>
        <v>0</v>
      </c>
      <c r="BB35" s="6">
        <f>'1111 celkem'!BB36-'1111 celkem'!BB35</f>
        <v>0</v>
      </c>
      <c r="BC35" s="6">
        <f>'1111 celkem'!BC36-'1111 celkem'!BC35</f>
        <v>0</v>
      </c>
      <c r="BD35" s="6">
        <f>'1111 celkem'!BD36-'1111 celkem'!BD35</f>
        <v>0</v>
      </c>
      <c r="BE35" s="6">
        <f>'1111 celkem'!BE36-'1111 celkem'!BE35</f>
        <v>0</v>
      </c>
      <c r="BF35" s="6">
        <f>'1111 celkem'!BF36-'1111 celkem'!BF35</f>
        <v>0</v>
      </c>
      <c r="BG35" s="7">
        <f>'1111 celkem'!BG36-'1111 celkem'!BG35</f>
        <v>0</v>
      </c>
      <c r="BH35" s="7">
        <f>'1111 celkem'!BH36-'1111 celkem'!BH35</f>
        <v>0</v>
      </c>
      <c r="BI35" s="7">
        <f>'1111 celkem'!BI36-'1111 celkem'!BI35</f>
        <v>0</v>
      </c>
      <c r="BJ35" s="8">
        <f>'1111 celkem'!BJ36-'1111 celkem'!BJ35</f>
        <v>0</v>
      </c>
      <c r="BK35" s="8">
        <f>'1111 celkem'!BK36-'1111 celkem'!BK35</f>
        <v>0</v>
      </c>
      <c r="BL35" s="7">
        <f>'1111 celkem'!BL36-'1111 celkem'!BL35</f>
        <v>0</v>
      </c>
      <c r="BM35" s="8">
        <f>'1111 celkem'!BM36-'1111 celkem'!BM35</f>
        <v>0</v>
      </c>
      <c r="BN35" s="7">
        <f>'1111 celkem'!BN36-'1111 celkem'!BN35</f>
        <v>0</v>
      </c>
      <c r="BO35" s="6">
        <f>'1111 celkem'!BO36-'1111 celkem'!BO35</f>
        <v>26578</v>
      </c>
      <c r="BP35" s="6">
        <f>'1111 celkem'!BP36-'1111 celkem'!BP35</f>
        <v>1234</v>
      </c>
      <c r="BQ35" s="6">
        <f>'1111 celkem'!BQ36-'1111 celkem'!BQ35</f>
        <v>25344</v>
      </c>
      <c r="BR35" s="6">
        <f>'1111 celkem'!BR36-'1111 celkem'!BR35</f>
        <v>10688</v>
      </c>
      <c r="BS35" s="6">
        <f>'1111 celkem'!BS36-'1111 celkem'!BS35</f>
        <v>14656</v>
      </c>
      <c r="BT35" s="7">
        <f>'1111 celkem'!BT36-'1111 celkem'!BT35</f>
        <v>4540883000</v>
      </c>
      <c r="BU35" s="7">
        <f>'1111 celkem'!BU36-'1111 celkem'!BU35</f>
        <v>2146.151846274297</v>
      </c>
      <c r="BV35" s="7">
        <f>'1111 celkem'!BV36-'1111 celkem'!BV35</f>
        <v>7260971.5</v>
      </c>
      <c r="BW35" s="8">
        <f>'1111 celkem'!BW36-'1111 celkem'!BW35</f>
        <v>511187971.62000036</v>
      </c>
      <c r="BX35" s="8">
        <f>'1111 celkem'!BX36-'1111 celkem'!BX35</f>
        <v>21274438</v>
      </c>
      <c r="BY35" s="7">
        <f>'1111 celkem'!BY36-'1111 celkem'!BY35</f>
        <v>14233592.500000015</v>
      </c>
      <c r="BZ35" s="8">
        <f>'1111 celkem'!BZ36-'1111 celkem'!BZ35</f>
        <v>532462409.61999989</v>
      </c>
      <c r="CA35" s="7">
        <f>'1111 celkem'!CA36-'1111 celkem'!CA35</f>
        <v>5515867.0018000007</v>
      </c>
      <c r="CB35" s="6">
        <f>'1111 celkem'!CB36-'1111 celkem'!CB35</f>
        <v>0</v>
      </c>
      <c r="CC35" s="6">
        <f>'1111 celkem'!CC36-'1111 celkem'!CC35</f>
        <v>0</v>
      </c>
      <c r="CD35" s="6">
        <f>'1111 celkem'!CD36-'1111 celkem'!CD35</f>
        <v>0</v>
      </c>
      <c r="CE35" s="6">
        <f>'1111 celkem'!CE36-'1111 celkem'!CE35</f>
        <v>0</v>
      </c>
      <c r="CF35" s="6">
        <f>'1111 celkem'!CF36-'1111 celkem'!CF35</f>
        <v>0</v>
      </c>
      <c r="CG35" s="7">
        <f>'1111 celkem'!CG36-'1111 celkem'!CG35</f>
        <v>0</v>
      </c>
      <c r="CH35" s="7">
        <f>'1111 celkem'!CH36-'1111 celkem'!CH35</f>
        <v>0</v>
      </c>
      <c r="CI35" s="7">
        <f>'1111 celkem'!CI36-'1111 celkem'!CI35</f>
        <v>0</v>
      </c>
      <c r="CJ35" s="8">
        <f>'1111 celkem'!CJ36-'1111 celkem'!CJ35</f>
        <v>0</v>
      </c>
      <c r="CK35" s="8">
        <f>'1111 celkem'!CK36-'1111 celkem'!CK35</f>
        <v>0</v>
      </c>
      <c r="CL35" s="7">
        <f>'1111 celkem'!CL36-'1111 celkem'!CL35</f>
        <v>0</v>
      </c>
      <c r="CM35" s="8">
        <f>'1111 celkem'!CM36-'1111 celkem'!CM35</f>
        <v>0</v>
      </c>
      <c r="CN35" s="7">
        <f>'1111 celkem'!CN36-'1111 celkem'!CN35</f>
        <v>0</v>
      </c>
      <c r="CO35" s="6">
        <f>'1111 celkem'!CO36-'1111 celkem'!CO35</f>
        <v>0</v>
      </c>
      <c r="CP35" s="6">
        <f>'1111 celkem'!CP36-'1111 celkem'!CP35</f>
        <v>0</v>
      </c>
      <c r="CQ35" s="6">
        <f>'1111 celkem'!CQ36-'1111 celkem'!CQ35</f>
        <v>0</v>
      </c>
      <c r="CR35" s="6">
        <f>'1111 celkem'!CR36-'1111 celkem'!CR35</f>
        <v>0</v>
      </c>
      <c r="CS35" s="6">
        <f>'1111 celkem'!CS36-'1111 celkem'!CS35</f>
        <v>0</v>
      </c>
      <c r="CT35" s="7">
        <f>'1111 celkem'!CT36-'1111 celkem'!CT35</f>
        <v>0</v>
      </c>
      <c r="CU35" s="7">
        <f>'1111 celkem'!CU36-'1111 celkem'!CU35</f>
        <v>0</v>
      </c>
      <c r="CV35" s="7">
        <f>'1111 celkem'!CV36-'1111 celkem'!CV35</f>
        <v>0</v>
      </c>
      <c r="CW35" s="8">
        <f>'1111 celkem'!CW36-'1111 celkem'!CW35</f>
        <v>0</v>
      </c>
      <c r="CX35" s="8">
        <f>'1111 celkem'!CX36-'1111 celkem'!CX35</f>
        <v>0</v>
      </c>
      <c r="CY35" s="7">
        <f>'1111 celkem'!CY36-'1111 celkem'!CY35</f>
        <v>0</v>
      </c>
      <c r="CZ35" s="8">
        <f>'1111 celkem'!CZ36-'1111 celkem'!CZ35</f>
        <v>0</v>
      </c>
      <c r="DA35" s="7">
        <f>'1111 celkem'!DA36-'1111 celkem'!DA35</f>
        <v>0</v>
      </c>
      <c r="DB35" s="6">
        <f>'1111 celkem'!DB36-'1111 celkem'!DB35</f>
        <v>0</v>
      </c>
      <c r="DC35" s="6">
        <f>'1111 celkem'!DC36-'1111 celkem'!DC35</f>
        <v>0</v>
      </c>
      <c r="DD35" s="6">
        <f>'1111 celkem'!DD36-'1111 celkem'!DD35</f>
        <v>0</v>
      </c>
      <c r="DE35" s="6">
        <f>'1111 celkem'!DE36-'1111 celkem'!DE35</f>
        <v>0</v>
      </c>
      <c r="DF35" s="6">
        <f>'1111 celkem'!DF36-'1111 celkem'!DF35</f>
        <v>0</v>
      </c>
      <c r="DG35" s="7">
        <f>'1111 celkem'!DG36-'1111 celkem'!DG35</f>
        <v>0</v>
      </c>
      <c r="DH35" s="7">
        <f>'1111 celkem'!DH36-'1111 celkem'!DH35</f>
        <v>0</v>
      </c>
      <c r="DI35" s="7">
        <f>'1111 celkem'!DI36-'1111 celkem'!DI35</f>
        <v>0</v>
      </c>
      <c r="DJ35" s="8">
        <f>'1111 celkem'!DJ36-'1111 celkem'!DJ35</f>
        <v>0</v>
      </c>
      <c r="DK35" s="8">
        <f>'1111 celkem'!DK36-'1111 celkem'!DK35</f>
        <v>0</v>
      </c>
      <c r="DL35" s="7">
        <f>'1111 celkem'!DL36-'1111 celkem'!DL35</f>
        <v>0</v>
      </c>
      <c r="DM35" s="8">
        <f>'1111 celkem'!DM36-'1111 celkem'!DM35</f>
        <v>0</v>
      </c>
      <c r="DN35" s="7">
        <f>'1111 celkem'!DN36-'1111 celkem'!DN35</f>
        <v>0</v>
      </c>
      <c r="DO35" s="6">
        <f>'1111 celkem'!DO36-'1111 celkem'!DO35</f>
        <v>-3198</v>
      </c>
      <c r="DP35" s="6">
        <f>'1111 celkem'!DP36-'1111 celkem'!DP35</f>
        <v>1562</v>
      </c>
      <c r="DQ35" s="6">
        <f>'1111 celkem'!DQ36-'1111 celkem'!DQ35</f>
        <v>-4760</v>
      </c>
      <c r="DR35" s="6">
        <f>'1111 celkem'!DR36-'1111 celkem'!DR35</f>
        <v>-2098</v>
      </c>
      <c r="DS35" s="6">
        <f>'1111 celkem'!DS36-'1111 celkem'!DS35</f>
        <v>-2662</v>
      </c>
      <c r="DT35" s="7">
        <f>'1111 celkem'!DT36-'1111 celkem'!DT35</f>
        <v>-241397000</v>
      </c>
      <c r="DU35" s="7">
        <f>'1111 celkem'!DU36-'1111 celkem'!DU35</f>
        <v>166.13385428648326</v>
      </c>
      <c r="DV35" s="7">
        <f>'1111 celkem'!DV36-'1111 celkem'!DV35</f>
        <v>-429576.59999999404</v>
      </c>
      <c r="DW35" s="8">
        <f>'1111 celkem'!DW36-'1111 celkem'!DW35</f>
        <v>308487313.57999802</v>
      </c>
      <c r="DX35" s="8">
        <f>'1111 celkem'!DX36-'1111 celkem'!DX35</f>
        <v>-17629138</v>
      </c>
      <c r="DY35" s="7">
        <f>'1111 celkem'!DY36-'1111 celkem'!DY35</f>
        <v>-911130.79999995232</v>
      </c>
      <c r="DZ35" s="8">
        <f>'1111 celkem'!DZ36-'1111 celkem'!DZ35</f>
        <v>290858175.58000183</v>
      </c>
      <c r="EA35" s="7">
        <f>'1111 celkem'!EA36-'1111 celkem'!EA35</f>
        <v>20041847.530100048</v>
      </c>
      <c r="EB35" s="6">
        <f>'1111 celkem'!EB36-'1111 celkem'!EB35</f>
        <v>0</v>
      </c>
      <c r="EC35" s="6">
        <f>'1111 celkem'!EC36-'1111 celkem'!EC35</f>
        <v>0</v>
      </c>
      <c r="ED35" s="6">
        <f>'1111 celkem'!ED36-'1111 celkem'!ED35</f>
        <v>0</v>
      </c>
      <c r="EE35" s="6">
        <f>'1111 celkem'!EE36-'1111 celkem'!EE35</f>
        <v>0</v>
      </c>
      <c r="EF35" s="6">
        <f>'1111 celkem'!EF36-'1111 celkem'!EF35</f>
        <v>0</v>
      </c>
      <c r="EG35" s="7">
        <f>'1111 celkem'!EG36-'1111 celkem'!EG35</f>
        <v>0</v>
      </c>
      <c r="EH35" s="7">
        <f>'1111 celkem'!EH36-'1111 celkem'!EH35</f>
        <v>0</v>
      </c>
      <c r="EI35" s="7">
        <f>'1111 celkem'!EI36-'1111 celkem'!EI35</f>
        <v>0</v>
      </c>
      <c r="EJ35" s="8">
        <f>'1111 celkem'!EJ36-'1111 celkem'!EJ35</f>
        <v>0</v>
      </c>
      <c r="EK35" s="8">
        <f>'1111 celkem'!EK36-'1111 celkem'!EK35</f>
        <v>0</v>
      </c>
      <c r="EL35" s="7">
        <f>'1111 celkem'!EL36-'1111 celkem'!EL35</f>
        <v>0</v>
      </c>
      <c r="EM35" s="8">
        <f>'1111 celkem'!EM36-'1111 celkem'!EM35</f>
        <v>0</v>
      </c>
      <c r="EN35" s="7">
        <f>'1111 celkem'!EN36-'1111 celkem'!EN35</f>
        <v>0</v>
      </c>
      <c r="EO35" s="6">
        <f>'1111 celkem'!EO36-'1111 celkem'!EO35</f>
        <v>0</v>
      </c>
      <c r="EP35" s="6">
        <f>'1111 celkem'!EP36-'1111 celkem'!EP35</f>
        <v>0</v>
      </c>
      <c r="EQ35" s="6">
        <f>'1111 celkem'!EQ36-'1111 celkem'!EQ35</f>
        <v>0</v>
      </c>
      <c r="ER35" s="6">
        <f>'1111 celkem'!ER36-'1111 celkem'!ER35</f>
        <v>0</v>
      </c>
      <c r="ES35" s="6">
        <f>'1111 celkem'!ES36-'1111 celkem'!ES35</f>
        <v>0</v>
      </c>
      <c r="ET35" s="7">
        <f>'1111 celkem'!ET36-'1111 celkem'!ET35</f>
        <v>0</v>
      </c>
      <c r="EU35" s="7">
        <f>'1111 celkem'!EU36-'1111 celkem'!EU35</f>
        <v>0</v>
      </c>
      <c r="EV35" s="7">
        <f>'1111 celkem'!EV36-'1111 celkem'!EV35</f>
        <v>0</v>
      </c>
      <c r="EW35" s="8">
        <f>'1111 celkem'!EW36-'1111 celkem'!EW35</f>
        <v>0</v>
      </c>
      <c r="EX35" s="8">
        <f>'1111 celkem'!EX36-'1111 celkem'!EX35</f>
        <v>0</v>
      </c>
      <c r="EY35" s="7">
        <f>'1111 celkem'!EY36-'1111 celkem'!EY35</f>
        <v>0</v>
      </c>
      <c r="EZ35" s="8">
        <f>'1111 celkem'!EZ36-'1111 celkem'!EZ35</f>
        <v>0</v>
      </c>
      <c r="FA35" s="7">
        <f>'1111 celkem'!FA36-'1111 celkem'!FA35</f>
        <v>0</v>
      </c>
      <c r="FB35" s="6">
        <f>'1111 celkem'!FB36-'1111 celkem'!FB35</f>
        <v>-2300</v>
      </c>
      <c r="FC35" s="6">
        <f>'1111 celkem'!FC36-'1111 celkem'!FC35</f>
        <v>4689</v>
      </c>
      <c r="FD35" s="6">
        <f>'1111 celkem'!FD36-'1111 celkem'!FD35</f>
        <v>-6989</v>
      </c>
      <c r="FE35" s="6">
        <f>'1111 celkem'!FE36-'1111 celkem'!FE35</f>
        <v>-3935</v>
      </c>
      <c r="FF35" s="6">
        <f>'1111 celkem'!FF36-'1111 celkem'!FF35</f>
        <v>-3054</v>
      </c>
      <c r="FG35" s="7">
        <f>'1111 celkem'!FG36-'1111 celkem'!FG35</f>
        <v>-294282000</v>
      </c>
      <c r="FH35" s="7">
        <f>'1111 celkem'!FH36-'1111 celkem'!FH35</f>
        <v>1.6998629360168707</v>
      </c>
      <c r="FI35" s="7">
        <f>'1111 celkem'!FI36-'1111 celkem'!FI35</f>
        <v>-8936.4000000059605</v>
      </c>
      <c r="FJ35" s="8">
        <f>'1111 celkem'!FJ36-'1111 celkem'!FJ35</f>
        <v>-195497972.08998489</v>
      </c>
      <c r="FK35" s="8">
        <f>'1111 celkem'!FK36-'1111 celkem'!FK35</f>
        <v>-86237033.799999714</v>
      </c>
      <c r="FL35" s="7">
        <f>'1111 celkem'!FL36-'1111 celkem'!FL35</f>
        <v>-3816291.4000005722</v>
      </c>
      <c r="FM35" s="8">
        <f>'1111 celkem'!FM36-'1111 celkem'!FM35</f>
        <v>-281735005.8900032</v>
      </c>
      <c r="FN35" s="7">
        <f>'1111 celkem'!FN36-'1111 celkem'!FN35</f>
        <v>25935296.39590019</v>
      </c>
      <c r="FO35" s="6">
        <f>'1111 celkem'!FO36-'1111 celkem'!FO35</f>
        <v>0</v>
      </c>
      <c r="FP35" s="6">
        <f>'1111 celkem'!FP36-'1111 celkem'!FP35</f>
        <v>0</v>
      </c>
      <c r="FQ35" s="6">
        <f>'1111 celkem'!FQ36-'1111 celkem'!FQ35</f>
        <v>0</v>
      </c>
      <c r="FR35" s="6">
        <f>'1111 celkem'!FR36-'1111 celkem'!FR35</f>
        <v>0</v>
      </c>
      <c r="FS35" s="6">
        <f>'1111 celkem'!FS36-'1111 celkem'!FS35</f>
        <v>0</v>
      </c>
      <c r="FT35" s="7">
        <f>'1111 celkem'!FT36-'1111 celkem'!FT35</f>
        <v>0</v>
      </c>
      <c r="FU35" s="7">
        <f>'1111 celkem'!FU36-'1111 celkem'!FU35</f>
        <v>0</v>
      </c>
      <c r="FV35" s="7">
        <f>'1111 celkem'!FV36-'1111 celkem'!FV35</f>
        <v>0</v>
      </c>
      <c r="FW35" s="8">
        <f>'1111 celkem'!FW36-'1111 celkem'!FW35</f>
        <v>0</v>
      </c>
      <c r="FX35" s="8">
        <f>'1111 celkem'!FX36-'1111 celkem'!FX35</f>
        <v>0</v>
      </c>
      <c r="FY35" s="7">
        <f>'1111 celkem'!FY36-'1111 celkem'!FY35</f>
        <v>0</v>
      </c>
      <c r="FZ35" s="8">
        <f>'1111 celkem'!FZ36-'1111 celkem'!FZ35</f>
        <v>0</v>
      </c>
      <c r="GA35" s="7">
        <f>'1111 celkem'!GA36-'1111 celkem'!GA35</f>
        <v>0</v>
      </c>
      <c r="GB35" s="6">
        <f>'1111 celkem'!GB36-'1111 celkem'!GB35</f>
        <v>21080</v>
      </c>
      <c r="GC35" s="6">
        <f>'1111 celkem'!GC36-'1111 celkem'!GC35</f>
        <v>7485</v>
      </c>
      <c r="GD35" s="6">
        <f>'1111 celkem'!GD36-'1111 celkem'!GD35</f>
        <v>13595</v>
      </c>
      <c r="GE35" s="6">
        <f>'1111 celkem'!GE36-'1111 celkem'!GE35</f>
        <v>4655</v>
      </c>
      <c r="GF35" s="6">
        <f>'1111 celkem'!GF36-'1111 celkem'!GF35</f>
        <v>8940</v>
      </c>
      <c r="GG35" s="7">
        <f>'1111 celkem'!GG36-'1111 celkem'!GG35</f>
        <v>4005204000</v>
      </c>
      <c r="GH35" s="7">
        <f>'1111 celkem'!GH36-'1111 celkem'!GH35</f>
        <v>798.99063149925496</v>
      </c>
      <c r="GI35" s="7">
        <f>'1111 celkem'!GI36-'1111 celkem'!GI35</f>
        <v>6822458.5</v>
      </c>
      <c r="GJ35" s="8">
        <f>'1111 celkem'!GJ36-'1111 celkem'!GJ35</f>
        <v>624177313.11001587</v>
      </c>
      <c r="GK35" s="8">
        <f>'1111 celkem'!GK36-'1111 celkem'!GK35</f>
        <v>-82591733.799999237</v>
      </c>
      <c r="GL35" s="7">
        <f>'1111 celkem'!GL36-'1111 celkem'!GL35</f>
        <v>9506170.3000001907</v>
      </c>
      <c r="GM35" s="8">
        <f>'1111 celkem'!GM36-'1111 celkem'!GM35</f>
        <v>541585579.30999756</v>
      </c>
      <c r="GN35" s="7">
        <f>'1111 celkem'!GN36-'1111 celkem'!GN35</f>
        <v>51493010.927800298</v>
      </c>
      <c r="GO35" s="6">
        <f>'1111 celkem'!GO36-'1111 celkem'!GO35</f>
        <v>0</v>
      </c>
      <c r="GP35" s="6">
        <f>'1111 celkem'!GP36-'1111 celkem'!GP35</f>
        <v>0</v>
      </c>
      <c r="GQ35" s="6">
        <f>'1111 celkem'!GQ36-'1111 celkem'!GQ35</f>
        <v>0</v>
      </c>
      <c r="GR35" s="6">
        <f>'1111 celkem'!GR36-'1111 celkem'!GR35</f>
        <v>0</v>
      </c>
      <c r="GS35" s="6">
        <f>'1111 celkem'!GS36-'1111 celkem'!GS35</f>
        <v>0</v>
      </c>
      <c r="GT35" s="7">
        <f>'1111 celkem'!GT36-'1111 celkem'!GT35</f>
        <v>0</v>
      </c>
      <c r="GU35" s="7">
        <f>'1111 celkem'!GU36-'1111 celkem'!GU35</f>
        <v>0</v>
      </c>
      <c r="GV35" s="7">
        <f>'1111 celkem'!GV36-'1111 celkem'!GV35</f>
        <v>0</v>
      </c>
      <c r="GW35" s="8">
        <f>'1111 celkem'!GW36-'1111 celkem'!GW35</f>
        <v>0</v>
      </c>
      <c r="GX35" s="8">
        <f>'1111 celkem'!GX36-'1111 celkem'!GX35</f>
        <v>0</v>
      </c>
      <c r="GY35" s="7">
        <f>'1111 celkem'!GY36-'1111 celkem'!GY35</f>
        <v>0</v>
      </c>
      <c r="GZ35" s="8">
        <f>'1111 celkem'!GZ36-'1111 celkem'!GZ35</f>
        <v>0</v>
      </c>
      <c r="HA35" s="7">
        <f>'1111 celkem'!HA36-'1111 celkem'!HA35</f>
        <v>0</v>
      </c>
      <c r="HB35" s="6">
        <f t="shared" si="0"/>
        <v>0</v>
      </c>
      <c r="HC35" s="6">
        <f t="shared" si="1"/>
        <v>0</v>
      </c>
      <c r="HD35" s="6">
        <f t="shared" si="2"/>
        <v>0</v>
      </c>
      <c r="HE35" s="6">
        <f t="shared" si="3"/>
        <v>0</v>
      </c>
      <c r="HF35" s="6">
        <f t="shared" si="4"/>
        <v>0</v>
      </c>
      <c r="HG35" s="7">
        <f t="shared" si="5"/>
        <v>0</v>
      </c>
      <c r="HH35" s="7">
        <f t="shared" si="6"/>
        <v>1514.9949319975422</v>
      </c>
      <c r="HI35" s="7">
        <f t="shared" si="7"/>
        <v>0</v>
      </c>
      <c r="HJ35" s="8">
        <f t="shared" si="8"/>
        <v>-2.384185791015625E-6</v>
      </c>
      <c r="HK35" s="8">
        <f t="shared" si="9"/>
        <v>-4.76837158203125E-7</v>
      </c>
      <c r="HL35" s="7">
        <f t="shared" si="10"/>
        <v>-7.0035457611083984E-7</v>
      </c>
      <c r="HM35" s="8">
        <f t="shared" si="11"/>
        <v>9.5367431640625E-7</v>
      </c>
      <c r="HN35" s="7">
        <f t="shared" si="12"/>
        <v>-5.9604644775390625E-8</v>
      </c>
    </row>
    <row r="36" spans="1:222" x14ac:dyDescent="0.2">
      <c r="A36" s="1" t="s">
        <v>7</v>
      </c>
      <c r="B36" s="6">
        <f>'1111 celkem'!B37-'1111 celkem'!B36</f>
        <v>0</v>
      </c>
      <c r="C36" s="6">
        <f>'1111 celkem'!C37-'1111 celkem'!C36</f>
        <v>0</v>
      </c>
      <c r="D36" s="6">
        <f>'1111 celkem'!D37-'1111 celkem'!D36</f>
        <v>0</v>
      </c>
      <c r="E36" s="6">
        <f>'1111 celkem'!E37-'1111 celkem'!E36</f>
        <v>0</v>
      </c>
      <c r="F36" s="6">
        <f>'1111 celkem'!F37-'1111 celkem'!F36</f>
        <v>0</v>
      </c>
      <c r="G36" s="7">
        <f>'1111 celkem'!G37-'1111 celkem'!G36</f>
        <v>0</v>
      </c>
      <c r="H36" s="7">
        <f>'1111 celkem'!H37-'1111 celkem'!H36</f>
        <v>0</v>
      </c>
      <c r="I36" s="7">
        <f>'1111 celkem'!I37-'1111 celkem'!I36</f>
        <v>0</v>
      </c>
      <c r="J36" s="8">
        <f>'1111 celkem'!J37-'1111 celkem'!J36</f>
        <v>0</v>
      </c>
      <c r="K36" s="8">
        <f>'1111 celkem'!K37-'1111 celkem'!K36</f>
        <v>0</v>
      </c>
      <c r="L36" s="7">
        <f>'1111 celkem'!L37-'1111 celkem'!L36</f>
        <v>0</v>
      </c>
      <c r="M36" s="8">
        <f>'1111 celkem'!M37-'1111 celkem'!M36</f>
        <v>0</v>
      </c>
      <c r="N36" s="7">
        <f>'1111 celkem'!N37-'1111 celkem'!N36</f>
        <v>0</v>
      </c>
      <c r="O36" s="6">
        <f>'1111 celkem'!O37-'1111 celkem'!O36</f>
        <v>0</v>
      </c>
      <c r="P36" s="6">
        <f>'1111 celkem'!P37-'1111 celkem'!P36</f>
        <v>0</v>
      </c>
      <c r="Q36" s="6">
        <f>'1111 celkem'!Q37-'1111 celkem'!Q36</f>
        <v>0</v>
      </c>
      <c r="R36" s="6">
        <f>'1111 celkem'!R37-'1111 celkem'!R36</f>
        <v>0</v>
      </c>
      <c r="S36" s="6">
        <f>'1111 celkem'!S37-'1111 celkem'!S36</f>
        <v>0</v>
      </c>
      <c r="T36" s="7">
        <f>'1111 celkem'!T37-'1111 celkem'!T36</f>
        <v>0</v>
      </c>
      <c r="U36" s="7">
        <f>'1111 celkem'!U37-'1111 celkem'!U36</f>
        <v>0</v>
      </c>
      <c r="V36" s="7">
        <f>'1111 celkem'!V37-'1111 celkem'!V36</f>
        <v>0</v>
      </c>
      <c r="W36" s="8">
        <f>'1111 celkem'!W37-'1111 celkem'!W36</f>
        <v>0</v>
      </c>
      <c r="X36" s="8">
        <f>'1111 celkem'!X37-'1111 celkem'!X36</f>
        <v>0</v>
      </c>
      <c r="Y36" s="7">
        <f>'1111 celkem'!Y37-'1111 celkem'!Y36</f>
        <v>0</v>
      </c>
      <c r="Z36" s="8">
        <f>'1111 celkem'!Z37-'1111 celkem'!Z36</f>
        <v>0</v>
      </c>
      <c r="AA36" s="7">
        <f>'1111 celkem'!AA37-'1111 celkem'!AA36</f>
        <v>0</v>
      </c>
      <c r="AB36" s="6">
        <f>'1111 celkem'!AB37-'1111 celkem'!AB36</f>
        <v>0</v>
      </c>
      <c r="AC36" s="6">
        <f>'1111 celkem'!AC37-'1111 celkem'!AC36</f>
        <v>0</v>
      </c>
      <c r="AD36" s="6">
        <f>'1111 celkem'!AD37-'1111 celkem'!AD36</f>
        <v>0</v>
      </c>
      <c r="AE36" s="6">
        <f>'1111 celkem'!AE37-'1111 celkem'!AE36</f>
        <v>0</v>
      </c>
      <c r="AF36" s="6">
        <f>'1111 celkem'!AF37-'1111 celkem'!AF36</f>
        <v>0</v>
      </c>
      <c r="AG36" s="7">
        <f>'1111 celkem'!AG37-'1111 celkem'!AG36</f>
        <v>0</v>
      </c>
      <c r="AH36" s="7">
        <f>'1111 celkem'!AH37-'1111 celkem'!AH36</f>
        <v>0</v>
      </c>
      <c r="AI36" s="7">
        <f>'1111 celkem'!AI37-'1111 celkem'!AI36</f>
        <v>0</v>
      </c>
      <c r="AJ36" s="8">
        <f>'1111 celkem'!AJ37-'1111 celkem'!AJ36</f>
        <v>0</v>
      </c>
      <c r="AK36" s="8">
        <f>'1111 celkem'!AK37-'1111 celkem'!AK36</f>
        <v>0</v>
      </c>
      <c r="AL36" s="7">
        <f>'1111 celkem'!AL37-'1111 celkem'!AL36</f>
        <v>0</v>
      </c>
      <c r="AM36" s="8">
        <f>'1111 celkem'!AM37-'1111 celkem'!AM36</f>
        <v>0</v>
      </c>
      <c r="AN36" s="7">
        <f>'1111 celkem'!AN37-'1111 celkem'!AN36</f>
        <v>0</v>
      </c>
      <c r="AO36" s="6">
        <f>'1111 celkem'!AO37-'1111 celkem'!AO36</f>
        <v>0</v>
      </c>
      <c r="AP36" s="6">
        <f>'1111 celkem'!AP37-'1111 celkem'!AP36</f>
        <v>0</v>
      </c>
      <c r="AQ36" s="6">
        <f>'1111 celkem'!AQ37-'1111 celkem'!AQ36</f>
        <v>0</v>
      </c>
      <c r="AR36" s="6">
        <f>'1111 celkem'!AR37-'1111 celkem'!AR36</f>
        <v>0</v>
      </c>
      <c r="AS36" s="6">
        <f>'1111 celkem'!AS37-'1111 celkem'!AS36</f>
        <v>0</v>
      </c>
      <c r="AT36" s="7">
        <f>'1111 celkem'!AT37-'1111 celkem'!AT36</f>
        <v>0</v>
      </c>
      <c r="AU36" s="7">
        <f>'1111 celkem'!AU37-'1111 celkem'!AU36</f>
        <v>0</v>
      </c>
      <c r="AV36" s="7">
        <f>'1111 celkem'!AV37-'1111 celkem'!AV36</f>
        <v>0</v>
      </c>
      <c r="AW36" s="8">
        <f>'1111 celkem'!AW37-'1111 celkem'!AW36</f>
        <v>0</v>
      </c>
      <c r="AX36" s="8">
        <f>'1111 celkem'!AX37-'1111 celkem'!AX36</f>
        <v>0</v>
      </c>
      <c r="AY36" s="7">
        <f>'1111 celkem'!AY37-'1111 celkem'!AY36</f>
        <v>0</v>
      </c>
      <c r="AZ36" s="8">
        <f>'1111 celkem'!AZ37-'1111 celkem'!AZ36</f>
        <v>0</v>
      </c>
      <c r="BA36" s="7">
        <f>'1111 celkem'!BA37-'1111 celkem'!BA36</f>
        <v>0</v>
      </c>
      <c r="BB36" s="6">
        <f>'1111 celkem'!BB37-'1111 celkem'!BB36</f>
        <v>0</v>
      </c>
      <c r="BC36" s="6">
        <f>'1111 celkem'!BC37-'1111 celkem'!BC36</f>
        <v>0</v>
      </c>
      <c r="BD36" s="6">
        <f>'1111 celkem'!BD37-'1111 celkem'!BD36</f>
        <v>0</v>
      </c>
      <c r="BE36" s="6">
        <f>'1111 celkem'!BE37-'1111 celkem'!BE36</f>
        <v>0</v>
      </c>
      <c r="BF36" s="6">
        <f>'1111 celkem'!BF37-'1111 celkem'!BF36</f>
        <v>0</v>
      </c>
      <c r="BG36" s="7">
        <f>'1111 celkem'!BG37-'1111 celkem'!BG36</f>
        <v>0</v>
      </c>
      <c r="BH36" s="7">
        <f>'1111 celkem'!BH37-'1111 celkem'!BH36</f>
        <v>0</v>
      </c>
      <c r="BI36" s="7">
        <f>'1111 celkem'!BI37-'1111 celkem'!BI36</f>
        <v>0</v>
      </c>
      <c r="BJ36" s="8">
        <f>'1111 celkem'!BJ37-'1111 celkem'!BJ36</f>
        <v>0</v>
      </c>
      <c r="BK36" s="8">
        <f>'1111 celkem'!BK37-'1111 celkem'!BK36</f>
        <v>0</v>
      </c>
      <c r="BL36" s="7">
        <f>'1111 celkem'!BL37-'1111 celkem'!BL36</f>
        <v>0</v>
      </c>
      <c r="BM36" s="8">
        <f>'1111 celkem'!BM37-'1111 celkem'!BM36</f>
        <v>0</v>
      </c>
      <c r="BN36" s="7">
        <f>'1111 celkem'!BN37-'1111 celkem'!BN36</f>
        <v>0</v>
      </c>
      <c r="BO36" s="6">
        <f>'1111 celkem'!BO37-'1111 celkem'!BO36</f>
        <v>23898</v>
      </c>
      <c r="BP36" s="6">
        <f>'1111 celkem'!BP37-'1111 celkem'!BP36</f>
        <v>1133</v>
      </c>
      <c r="BQ36" s="6">
        <f>'1111 celkem'!BQ37-'1111 celkem'!BQ36</f>
        <v>22765</v>
      </c>
      <c r="BR36" s="6">
        <f>'1111 celkem'!BR37-'1111 celkem'!BR36</f>
        <v>9822</v>
      </c>
      <c r="BS36" s="6">
        <f>'1111 celkem'!BS37-'1111 celkem'!BS36</f>
        <v>12943</v>
      </c>
      <c r="BT36" s="7">
        <f>'1111 celkem'!BT37-'1111 celkem'!BT36</f>
        <v>4171834000</v>
      </c>
      <c r="BU36" s="7">
        <f>'1111 celkem'!BU37-'1111 celkem'!BU36</f>
        <v>1887.6325363226642</v>
      </c>
      <c r="BV36" s="7">
        <f>'1111 celkem'!BV37-'1111 celkem'!BV36</f>
        <v>4229221.900000006</v>
      </c>
      <c r="BW36" s="8">
        <f>'1111 celkem'!BW37-'1111 celkem'!BW36</f>
        <v>476849100.14999962</v>
      </c>
      <c r="BX36" s="8">
        <f>'1111 celkem'!BX37-'1111 celkem'!BX36</f>
        <v>19526893</v>
      </c>
      <c r="BY36" s="7">
        <f>'1111 celkem'!BY37-'1111 celkem'!BY36</f>
        <v>12124868.899999991</v>
      </c>
      <c r="BZ36" s="8">
        <f>'1111 celkem'!BZ37-'1111 celkem'!BZ36</f>
        <v>496375993.14999962</v>
      </c>
      <c r="CA36" s="7">
        <f>'1111 celkem'!CA37-'1111 celkem'!CA36</f>
        <v>5871281.2978000008</v>
      </c>
      <c r="CB36" s="6">
        <f>'1111 celkem'!CB37-'1111 celkem'!CB36</f>
        <v>0</v>
      </c>
      <c r="CC36" s="6">
        <f>'1111 celkem'!CC37-'1111 celkem'!CC36</f>
        <v>0</v>
      </c>
      <c r="CD36" s="6">
        <f>'1111 celkem'!CD37-'1111 celkem'!CD36</f>
        <v>0</v>
      </c>
      <c r="CE36" s="6">
        <f>'1111 celkem'!CE37-'1111 celkem'!CE36</f>
        <v>0</v>
      </c>
      <c r="CF36" s="6">
        <f>'1111 celkem'!CF37-'1111 celkem'!CF36</f>
        <v>0</v>
      </c>
      <c r="CG36" s="7">
        <f>'1111 celkem'!CG37-'1111 celkem'!CG36</f>
        <v>0</v>
      </c>
      <c r="CH36" s="7">
        <f>'1111 celkem'!CH37-'1111 celkem'!CH36</f>
        <v>0</v>
      </c>
      <c r="CI36" s="7">
        <f>'1111 celkem'!CI37-'1111 celkem'!CI36</f>
        <v>0</v>
      </c>
      <c r="CJ36" s="8">
        <f>'1111 celkem'!CJ37-'1111 celkem'!CJ36</f>
        <v>0</v>
      </c>
      <c r="CK36" s="8">
        <f>'1111 celkem'!CK37-'1111 celkem'!CK36</f>
        <v>0</v>
      </c>
      <c r="CL36" s="7">
        <f>'1111 celkem'!CL37-'1111 celkem'!CL36</f>
        <v>0</v>
      </c>
      <c r="CM36" s="8">
        <f>'1111 celkem'!CM37-'1111 celkem'!CM36</f>
        <v>0</v>
      </c>
      <c r="CN36" s="7">
        <f>'1111 celkem'!CN37-'1111 celkem'!CN36</f>
        <v>0</v>
      </c>
      <c r="CO36" s="6">
        <f>'1111 celkem'!CO37-'1111 celkem'!CO36</f>
        <v>0</v>
      </c>
      <c r="CP36" s="6">
        <f>'1111 celkem'!CP37-'1111 celkem'!CP36</f>
        <v>0</v>
      </c>
      <c r="CQ36" s="6">
        <f>'1111 celkem'!CQ37-'1111 celkem'!CQ36</f>
        <v>0</v>
      </c>
      <c r="CR36" s="6">
        <f>'1111 celkem'!CR37-'1111 celkem'!CR36</f>
        <v>0</v>
      </c>
      <c r="CS36" s="6">
        <f>'1111 celkem'!CS37-'1111 celkem'!CS36</f>
        <v>0</v>
      </c>
      <c r="CT36" s="7">
        <f>'1111 celkem'!CT37-'1111 celkem'!CT36</f>
        <v>0</v>
      </c>
      <c r="CU36" s="7">
        <f>'1111 celkem'!CU37-'1111 celkem'!CU36</f>
        <v>0</v>
      </c>
      <c r="CV36" s="7">
        <f>'1111 celkem'!CV37-'1111 celkem'!CV36</f>
        <v>0</v>
      </c>
      <c r="CW36" s="8">
        <f>'1111 celkem'!CW37-'1111 celkem'!CW36</f>
        <v>0</v>
      </c>
      <c r="CX36" s="8">
        <f>'1111 celkem'!CX37-'1111 celkem'!CX36</f>
        <v>0</v>
      </c>
      <c r="CY36" s="7">
        <f>'1111 celkem'!CY37-'1111 celkem'!CY36</f>
        <v>0</v>
      </c>
      <c r="CZ36" s="8">
        <f>'1111 celkem'!CZ37-'1111 celkem'!CZ36</f>
        <v>0</v>
      </c>
      <c r="DA36" s="7">
        <f>'1111 celkem'!DA37-'1111 celkem'!DA36</f>
        <v>0</v>
      </c>
      <c r="DB36" s="6">
        <f>'1111 celkem'!DB37-'1111 celkem'!DB36</f>
        <v>0</v>
      </c>
      <c r="DC36" s="6">
        <f>'1111 celkem'!DC37-'1111 celkem'!DC36</f>
        <v>0</v>
      </c>
      <c r="DD36" s="6">
        <f>'1111 celkem'!DD37-'1111 celkem'!DD36</f>
        <v>0</v>
      </c>
      <c r="DE36" s="6">
        <f>'1111 celkem'!DE37-'1111 celkem'!DE36</f>
        <v>0</v>
      </c>
      <c r="DF36" s="6">
        <f>'1111 celkem'!DF37-'1111 celkem'!DF36</f>
        <v>0</v>
      </c>
      <c r="DG36" s="7">
        <f>'1111 celkem'!DG37-'1111 celkem'!DG36</f>
        <v>0</v>
      </c>
      <c r="DH36" s="7">
        <f>'1111 celkem'!DH37-'1111 celkem'!DH36</f>
        <v>0</v>
      </c>
      <c r="DI36" s="7">
        <f>'1111 celkem'!DI37-'1111 celkem'!DI36</f>
        <v>0</v>
      </c>
      <c r="DJ36" s="8">
        <f>'1111 celkem'!DJ37-'1111 celkem'!DJ36</f>
        <v>0</v>
      </c>
      <c r="DK36" s="8">
        <f>'1111 celkem'!DK37-'1111 celkem'!DK36</f>
        <v>0</v>
      </c>
      <c r="DL36" s="7">
        <f>'1111 celkem'!DL37-'1111 celkem'!DL36</f>
        <v>0</v>
      </c>
      <c r="DM36" s="8">
        <f>'1111 celkem'!DM37-'1111 celkem'!DM36</f>
        <v>0</v>
      </c>
      <c r="DN36" s="7">
        <f>'1111 celkem'!DN37-'1111 celkem'!DN36</f>
        <v>0</v>
      </c>
      <c r="DO36" s="6">
        <f>'1111 celkem'!DO37-'1111 celkem'!DO36</f>
        <v>-2883</v>
      </c>
      <c r="DP36" s="6">
        <f>'1111 celkem'!DP37-'1111 celkem'!DP36</f>
        <v>1525</v>
      </c>
      <c r="DQ36" s="6">
        <f>'1111 celkem'!DQ37-'1111 celkem'!DQ36</f>
        <v>-4408</v>
      </c>
      <c r="DR36" s="6">
        <f>'1111 celkem'!DR37-'1111 celkem'!DR36</f>
        <v>-1951</v>
      </c>
      <c r="DS36" s="6">
        <f>'1111 celkem'!DS37-'1111 celkem'!DS36</f>
        <v>-2457</v>
      </c>
      <c r="DT36" s="7">
        <f>'1111 celkem'!DT37-'1111 celkem'!DT36</f>
        <v>-206190000</v>
      </c>
      <c r="DU36" s="7">
        <f>'1111 celkem'!DU37-'1111 celkem'!DU36</f>
        <v>166.721677991256</v>
      </c>
      <c r="DV36" s="7">
        <f>'1111 celkem'!DV37-'1111 celkem'!DV36</f>
        <v>-285735.59999999404</v>
      </c>
      <c r="DW36" s="8">
        <f>'1111 celkem'!DW37-'1111 celkem'!DW36</f>
        <v>296357819.76000595</v>
      </c>
      <c r="DX36" s="8">
        <f>'1111 celkem'!DX37-'1111 celkem'!DX36</f>
        <v>-4013005</v>
      </c>
      <c r="DY36" s="7">
        <f>'1111 celkem'!DY37-'1111 celkem'!DY36</f>
        <v>-521809.10000008345</v>
      </c>
      <c r="DZ36" s="8">
        <f>'1111 celkem'!DZ37-'1111 celkem'!DZ36</f>
        <v>292344814.75999832</v>
      </c>
      <c r="EA36" s="7">
        <f>'1111 celkem'!EA37-'1111 celkem'!EA36</f>
        <v>22258824.065199971</v>
      </c>
      <c r="EB36" s="6">
        <f>'1111 celkem'!EB37-'1111 celkem'!EB36</f>
        <v>0</v>
      </c>
      <c r="EC36" s="6">
        <f>'1111 celkem'!EC37-'1111 celkem'!EC36</f>
        <v>0</v>
      </c>
      <c r="ED36" s="6">
        <f>'1111 celkem'!ED37-'1111 celkem'!ED36</f>
        <v>0</v>
      </c>
      <c r="EE36" s="6">
        <f>'1111 celkem'!EE37-'1111 celkem'!EE36</f>
        <v>0</v>
      </c>
      <c r="EF36" s="6">
        <f>'1111 celkem'!EF37-'1111 celkem'!EF36</f>
        <v>0</v>
      </c>
      <c r="EG36" s="7">
        <f>'1111 celkem'!EG37-'1111 celkem'!EG36</f>
        <v>0</v>
      </c>
      <c r="EH36" s="7">
        <f>'1111 celkem'!EH37-'1111 celkem'!EH36</f>
        <v>0</v>
      </c>
      <c r="EI36" s="7">
        <f>'1111 celkem'!EI37-'1111 celkem'!EI36</f>
        <v>0</v>
      </c>
      <c r="EJ36" s="8">
        <f>'1111 celkem'!EJ37-'1111 celkem'!EJ36</f>
        <v>0</v>
      </c>
      <c r="EK36" s="8">
        <f>'1111 celkem'!EK37-'1111 celkem'!EK36</f>
        <v>0</v>
      </c>
      <c r="EL36" s="7">
        <f>'1111 celkem'!EL37-'1111 celkem'!EL36</f>
        <v>0</v>
      </c>
      <c r="EM36" s="8">
        <f>'1111 celkem'!EM37-'1111 celkem'!EM36</f>
        <v>0</v>
      </c>
      <c r="EN36" s="7">
        <f>'1111 celkem'!EN37-'1111 celkem'!EN36</f>
        <v>0</v>
      </c>
      <c r="EO36" s="6">
        <f>'1111 celkem'!EO37-'1111 celkem'!EO36</f>
        <v>0</v>
      </c>
      <c r="EP36" s="6">
        <f>'1111 celkem'!EP37-'1111 celkem'!EP36</f>
        <v>0</v>
      </c>
      <c r="EQ36" s="6">
        <f>'1111 celkem'!EQ37-'1111 celkem'!EQ36</f>
        <v>0</v>
      </c>
      <c r="ER36" s="6">
        <f>'1111 celkem'!ER37-'1111 celkem'!ER36</f>
        <v>0</v>
      </c>
      <c r="ES36" s="6">
        <f>'1111 celkem'!ES37-'1111 celkem'!ES36</f>
        <v>0</v>
      </c>
      <c r="ET36" s="7">
        <f>'1111 celkem'!ET37-'1111 celkem'!ET36</f>
        <v>0</v>
      </c>
      <c r="EU36" s="7">
        <f>'1111 celkem'!EU37-'1111 celkem'!EU36</f>
        <v>0</v>
      </c>
      <c r="EV36" s="7">
        <f>'1111 celkem'!EV37-'1111 celkem'!EV36</f>
        <v>0</v>
      </c>
      <c r="EW36" s="8">
        <f>'1111 celkem'!EW37-'1111 celkem'!EW36</f>
        <v>0</v>
      </c>
      <c r="EX36" s="8">
        <f>'1111 celkem'!EX37-'1111 celkem'!EX36</f>
        <v>0</v>
      </c>
      <c r="EY36" s="7">
        <f>'1111 celkem'!EY37-'1111 celkem'!EY36</f>
        <v>0</v>
      </c>
      <c r="EZ36" s="8">
        <f>'1111 celkem'!EZ37-'1111 celkem'!EZ36</f>
        <v>0</v>
      </c>
      <c r="FA36" s="7">
        <f>'1111 celkem'!FA37-'1111 celkem'!FA36</f>
        <v>0</v>
      </c>
      <c r="FB36" s="6">
        <f>'1111 celkem'!FB37-'1111 celkem'!FB36</f>
        <v>-1968</v>
      </c>
      <c r="FC36" s="6">
        <f>'1111 celkem'!FC37-'1111 celkem'!FC36</f>
        <v>3991</v>
      </c>
      <c r="FD36" s="6">
        <f>'1111 celkem'!FD37-'1111 celkem'!FD36</f>
        <v>-5959</v>
      </c>
      <c r="FE36" s="6">
        <f>'1111 celkem'!FE37-'1111 celkem'!FE36</f>
        <v>-3336</v>
      </c>
      <c r="FF36" s="6">
        <f>'1111 celkem'!FF37-'1111 celkem'!FF36</f>
        <v>-2623</v>
      </c>
      <c r="FG36" s="7">
        <f>'1111 celkem'!FG37-'1111 celkem'!FG36</f>
        <v>-247836000</v>
      </c>
      <c r="FH36" s="7">
        <f>'1111 celkem'!FH37-'1111 celkem'!FH36</f>
        <v>6.3336146432993701</v>
      </c>
      <c r="FI36" s="7">
        <f>'1111 celkem'!FI37-'1111 celkem'!FI36</f>
        <v>-2690</v>
      </c>
      <c r="FJ36" s="8">
        <f>'1111 celkem'!FJ37-'1111 celkem'!FJ36</f>
        <v>-146553642.57001114</v>
      </c>
      <c r="FK36" s="8">
        <f>'1111 celkem'!FK37-'1111 celkem'!FK36</f>
        <v>-67958412</v>
      </c>
      <c r="FL36" s="7">
        <f>'1111 celkem'!FL37-'1111 celkem'!FL36</f>
        <v>-2256126.7999992371</v>
      </c>
      <c r="FM36" s="8">
        <f>'1111 celkem'!FM37-'1111 celkem'!FM36</f>
        <v>-214512054.56999588</v>
      </c>
      <c r="FN36" s="7">
        <f>'1111 celkem'!FN37-'1111 celkem'!FN36</f>
        <v>27329802.991099834</v>
      </c>
      <c r="FO36" s="6">
        <f>'1111 celkem'!FO37-'1111 celkem'!FO36</f>
        <v>0</v>
      </c>
      <c r="FP36" s="6">
        <f>'1111 celkem'!FP37-'1111 celkem'!FP36</f>
        <v>0</v>
      </c>
      <c r="FQ36" s="6">
        <f>'1111 celkem'!FQ37-'1111 celkem'!FQ36</f>
        <v>0</v>
      </c>
      <c r="FR36" s="6">
        <f>'1111 celkem'!FR37-'1111 celkem'!FR36</f>
        <v>0</v>
      </c>
      <c r="FS36" s="6">
        <f>'1111 celkem'!FS37-'1111 celkem'!FS36</f>
        <v>0</v>
      </c>
      <c r="FT36" s="7">
        <f>'1111 celkem'!FT37-'1111 celkem'!FT36</f>
        <v>0</v>
      </c>
      <c r="FU36" s="7">
        <f>'1111 celkem'!FU37-'1111 celkem'!FU36</f>
        <v>0</v>
      </c>
      <c r="FV36" s="7">
        <f>'1111 celkem'!FV37-'1111 celkem'!FV36</f>
        <v>0</v>
      </c>
      <c r="FW36" s="8">
        <f>'1111 celkem'!FW37-'1111 celkem'!FW36</f>
        <v>0</v>
      </c>
      <c r="FX36" s="8">
        <f>'1111 celkem'!FX37-'1111 celkem'!FX36</f>
        <v>0</v>
      </c>
      <c r="FY36" s="7">
        <f>'1111 celkem'!FY37-'1111 celkem'!FY36</f>
        <v>0</v>
      </c>
      <c r="FZ36" s="8">
        <f>'1111 celkem'!FZ37-'1111 celkem'!FZ36</f>
        <v>0</v>
      </c>
      <c r="GA36" s="7">
        <f>'1111 celkem'!GA37-'1111 celkem'!GA36</f>
        <v>0</v>
      </c>
      <c r="GB36" s="6">
        <f>'1111 celkem'!GB37-'1111 celkem'!GB36</f>
        <v>19047</v>
      </c>
      <c r="GC36" s="6">
        <f>'1111 celkem'!GC37-'1111 celkem'!GC36</f>
        <v>6649</v>
      </c>
      <c r="GD36" s="6">
        <f>'1111 celkem'!GD37-'1111 celkem'!GD36</f>
        <v>12398</v>
      </c>
      <c r="GE36" s="6">
        <f>'1111 celkem'!GE37-'1111 celkem'!GE36</f>
        <v>4535</v>
      </c>
      <c r="GF36" s="6">
        <f>'1111 celkem'!GF37-'1111 celkem'!GF36</f>
        <v>7863</v>
      </c>
      <c r="GG36" s="7">
        <f>'1111 celkem'!GG37-'1111 celkem'!GG36</f>
        <v>3717808000</v>
      </c>
      <c r="GH36" s="7">
        <f>'1111 celkem'!GH37-'1111 celkem'!GH36</f>
        <v>761.97414711513557</v>
      </c>
      <c r="GI36" s="7">
        <f>'1111 celkem'!GI37-'1111 celkem'!GI36</f>
        <v>3940796.3000000119</v>
      </c>
      <c r="GJ36" s="8">
        <f>'1111 celkem'!GJ37-'1111 celkem'!GJ36</f>
        <v>626653277.33999634</v>
      </c>
      <c r="GK36" s="8">
        <f>'1111 celkem'!GK37-'1111 celkem'!GK36</f>
        <v>-52444524</v>
      </c>
      <c r="GL36" s="7">
        <f>'1111 celkem'!GL37-'1111 celkem'!GL36</f>
        <v>9346933</v>
      </c>
      <c r="GM36" s="8">
        <f>'1111 celkem'!GM37-'1111 celkem'!GM36</f>
        <v>574208753.34000397</v>
      </c>
      <c r="GN36" s="7">
        <f>'1111 celkem'!GN37-'1111 celkem'!GN36</f>
        <v>55459908.354099751</v>
      </c>
      <c r="GO36" s="6">
        <f>'1111 celkem'!GO37-'1111 celkem'!GO36</f>
        <v>0</v>
      </c>
      <c r="GP36" s="6">
        <f>'1111 celkem'!GP37-'1111 celkem'!GP36</f>
        <v>0</v>
      </c>
      <c r="GQ36" s="6">
        <f>'1111 celkem'!GQ37-'1111 celkem'!GQ36</f>
        <v>0</v>
      </c>
      <c r="GR36" s="6">
        <f>'1111 celkem'!GR37-'1111 celkem'!GR36</f>
        <v>0</v>
      </c>
      <c r="GS36" s="6">
        <f>'1111 celkem'!GS37-'1111 celkem'!GS36</f>
        <v>0</v>
      </c>
      <c r="GT36" s="7">
        <f>'1111 celkem'!GT37-'1111 celkem'!GT36</f>
        <v>0</v>
      </c>
      <c r="GU36" s="7">
        <f>'1111 celkem'!GU37-'1111 celkem'!GU36</f>
        <v>0</v>
      </c>
      <c r="GV36" s="7">
        <f>'1111 celkem'!GV37-'1111 celkem'!GV36</f>
        <v>0</v>
      </c>
      <c r="GW36" s="8">
        <f>'1111 celkem'!GW37-'1111 celkem'!GW36</f>
        <v>0</v>
      </c>
      <c r="GX36" s="8">
        <f>'1111 celkem'!GX37-'1111 celkem'!GX36</f>
        <v>0</v>
      </c>
      <c r="GY36" s="7">
        <f>'1111 celkem'!GY37-'1111 celkem'!GY36</f>
        <v>0</v>
      </c>
      <c r="GZ36" s="8">
        <f>'1111 celkem'!GZ37-'1111 celkem'!GZ36</f>
        <v>0</v>
      </c>
      <c r="HA36" s="7">
        <f>'1111 celkem'!HA37-'1111 celkem'!HA36</f>
        <v>0</v>
      </c>
      <c r="HB36" s="6">
        <f t="shared" si="0"/>
        <v>0</v>
      </c>
      <c r="HC36" s="6">
        <f t="shared" si="1"/>
        <v>0</v>
      </c>
      <c r="HD36" s="6">
        <f t="shared" si="2"/>
        <v>0</v>
      </c>
      <c r="HE36" s="6">
        <f t="shared" si="3"/>
        <v>0</v>
      </c>
      <c r="HF36" s="6">
        <f t="shared" si="4"/>
        <v>0</v>
      </c>
      <c r="HG36" s="7">
        <f t="shared" si="5"/>
        <v>0</v>
      </c>
      <c r="HH36" s="7">
        <f t="shared" si="6"/>
        <v>1298.713681842084</v>
      </c>
      <c r="HI36" s="7">
        <f t="shared" si="7"/>
        <v>0</v>
      </c>
      <c r="HJ36" s="8">
        <f t="shared" si="8"/>
        <v>-1.9073486328125E-6</v>
      </c>
      <c r="HK36" s="8">
        <f t="shared" si="9"/>
        <v>0</v>
      </c>
      <c r="HL36" s="7">
        <f t="shared" si="10"/>
        <v>6.7055225372314453E-7</v>
      </c>
      <c r="HM36" s="8">
        <f t="shared" si="11"/>
        <v>-1.9073486328125E-6</v>
      </c>
      <c r="HN36" s="7">
        <f t="shared" si="12"/>
        <v>5.5879354476928711E-8</v>
      </c>
    </row>
    <row r="37" spans="1:222" x14ac:dyDescent="0.2">
      <c r="A37" s="1" t="s">
        <v>8</v>
      </c>
      <c r="B37" s="6">
        <f>'1111 celkem'!B38-'1111 celkem'!B37</f>
        <v>0</v>
      </c>
      <c r="C37" s="6">
        <f>'1111 celkem'!C38-'1111 celkem'!C37</f>
        <v>0</v>
      </c>
      <c r="D37" s="6">
        <f>'1111 celkem'!D38-'1111 celkem'!D37</f>
        <v>0</v>
      </c>
      <c r="E37" s="6">
        <f>'1111 celkem'!E38-'1111 celkem'!E37</f>
        <v>0</v>
      </c>
      <c r="F37" s="6">
        <f>'1111 celkem'!F38-'1111 celkem'!F37</f>
        <v>0</v>
      </c>
      <c r="G37" s="7">
        <f>'1111 celkem'!G38-'1111 celkem'!G37</f>
        <v>0</v>
      </c>
      <c r="H37" s="7">
        <f>'1111 celkem'!H38-'1111 celkem'!H37</f>
        <v>0</v>
      </c>
      <c r="I37" s="7">
        <f>'1111 celkem'!I38-'1111 celkem'!I37</f>
        <v>0</v>
      </c>
      <c r="J37" s="8">
        <f>'1111 celkem'!J38-'1111 celkem'!J37</f>
        <v>0</v>
      </c>
      <c r="K37" s="8">
        <f>'1111 celkem'!K38-'1111 celkem'!K37</f>
        <v>0</v>
      </c>
      <c r="L37" s="7">
        <f>'1111 celkem'!L38-'1111 celkem'!L37</f>
        <v>0</v>
      </c>
      <c r="M37" s="8">
        <f>'1111 celkem'!M38-'1111 celkem'!M37</f>
        <v>0</v>
      </c>
      <c r="N37" s="7">
        <f>'1111 celkem'!N38-'1111 celkem'!N37</f>
        <v>0</v>
      </c>
      <c r="O37" s="6">
        <f>'1111 celkem'!O38-'1111 celkem'!O37</f>
        <v>0</v>
      </c>
      <c r="P37" s="6">
        <f>'1111 celkem'!P38-'1111 celkem'!P37</f>
        <v>0</v>
      </c>
      <c r="Q37" s="6">
        <f>'1111 celkem'!Q38-'1111 celkem'!Q37</f>
        <v>0</v>
      </c>
      <c r="R37" s="6">
        <f>'1111 celkem'!R38-'1111 celkem'!R37</f>
        <v>0</v>
      </c>
      <c r="S37" s="6">
        <f>'1111 celkem'!S38-'1111 celkem'!S37</f>
        <v>0</v>
      </c>
      <c r="T37" s="7">
        <f>'1111 celkem'!T38-'1111 celkem'!T37</f>
        <v>0</v>
      </c>
      <c r="U37" s="7">
        <f>'1111 celkem'!U38-'1111 celkem'!U37</f>
        <v>0</v>
      </c>
      <c r="V37" s="7">
        <f>'1111 celkem'!V38-'1111 celkem'!V37</f>
        <v>0</v>
      </c>
      <c r="W37" s="8">
        <f>'1111 celkem'!W38-'1111 celkem'!W37</f>
        <v>0</v>
      </c>
      <c r="X37" s="8">
        <f>'1111 celkem'!X38-'1111 celkem'!X37</f>
        <v>0</v>
      </c>
      <c r="Y37" s="7">
        <f>'1111 celkem'!Y38-'1111 celkem'!Y37</f>
        <v>0</v>
      </c>
      <c r="Z37" s="8">
        <f>'1111 celkem'!Z38-'1111 celkem'!Z37</f>
        <v>0</v>
      </c>
      <c r="AA37" s="7">
        <f>'1111 celkem'!AA38-'1111 celkem'!AA37</f>
        <v>0</v>
      </c>
      <c r="AB37" s="6">
        <f>'1111 celkem'!AB38-'1111 celkem'!AB37</f>
        <v>0</v>
      </c>
      <c r="AC37" s="6">
        <f>'1111 celkem'!AC38-'1111 celkem'!AC37</f>
        <v>0</v>
      </c>
      <c r="AD37" s="6">
        <f>'1111 celkem'!AD38-'1111 celkem'!AD37</f>
        <v>0</v>
      </c>
      <c r="AE37" s="6">
        <f>'1111 celkem'!AE38-'1111 celkem'!AE37</f>
        <v>0</v>
      </c>
      <c r="AF37" s="6">
        <f>'1111 celkem'!AF38-'1111 celkem'!AF37</f>
        <v>0</v>
      </c>
      <c r="AG37" s="7">
        <f>'1111 celkem'!AG38-'1111 celkem'!AG37</f>
        <v>0</v>
      </c>
      <c r="AH37" s="7">
        <f>'1111 celkem'!AH38-'1111 celkem'!AH37</f>
        <v>0</v>
      </c>
      <c r="AI37" s="7">
        <f>'1111 celkem'!AI38-'1111 celkem'!AI37</f>
        <v>0</v>
      </c>
      <c r="AJ37" s="8">
        <f>'1111 celkem'!AJ38-'1111 celkem'!AJ37</f>
        <v>0</v>
      </c>
      <c r="AK37" s="8">
        <f>'1111 celkem'!AK38-'1111 celkem'!AK37</f>
        <v>0</v>
      </c>
      <c r="AL37" s="7">
        <f>'1111 celkem'!AL38-'1111 celkem'!AL37</f>
        <v>0</v>
      </c>
      <c r="AM37" s="8">
        <f>'1111 celkem'!AM38-'1111 celkem'!AM37</f>
        <v>0</v>
      </c>
      <c r="AN37" s="7">
        <f>'1111 celkem'!AN38-'1111 celkem'!AN37</f>
        <v>0</v>
      </c>
      <c r="AO37" s="6">
        <f>'1111 celkem'!AO38-'1111 celkem'!AO37</f>
        <v>0</v>
      </c>
      <c r="AP37" s="6">
        <f>'1111 celkem'!AP38-'1111 celkem'!AP37</f>
        <v>0</v>
      </c>
      <c r="AQ37" s="6">
        <f>'1111 celkem'!AQ38-'1111 celkem'!AQ37</f>
        <v>0</v>
      </c>
      <c r="AR37" s="6">
        <f>'1111 celkem'!AR38-'1111 celkem'!AR37</f>
        <v>0</v>
      </c>
      <c r="AS37" s="6">
        <f>'1111 celkem'!AS38-'1111 celkem'!AS37</f>
        <v>0</v>
      </c>
      <c r="AT37" s="7">
        <f>'1111 celkem'!AT38-'1111 celkem'!AT37</f>
        <v>0</v>
      </c>
      <c r="AU37" s="7">
        <f>'1111 celkem'!AU38-'1111 celkem'!AU37</f>
        <v>0</v>
      </c>
      <c r="AV37" s="7">
        <f>'1111 celkem'!AV38-'1111 celkem'!AV37</f>
        <v>0</v>
      </c>
      <c r="AW37" s="8">
        <f>'1111 celkem'!AW38-'1111 celkem'!AW37</f>
        <v>0</v>
      </c>
      <c r="AX37" s="8">
        <f>'1111 celkem'!AX38-'1111 celkem'!AX37</f>
        <v>0</v>
      </c>
      <c r="AY37" s="7">
        <f>'1111 celkem'!AY38-'1111 celkem'!AY37</f>
        <v>0</v>
      </c>
      <c r="AZ37" s="8">
        <f>'1111 celkem'!AZ38-'1111 celkem'!AZ37</f>
        <v>0</v>
      </c>
      <c r="BA37" s="7">
        <f>'1111 celkem'!BA38-'1111 celkem'!BA37</f>
        <v>0</v>
      </c>
      <c r="BB37" s="6">
        <f>'1111 celkem'!BB38-'1111 celkem'!BB37</f>
        <v>0</v>
      </c>
      <c r="BC37" s="6">
        <f>'1111 celkem'!BC38-'1111 celkem'!BC37</f>
        <v>0</v>
      </c>
      <c r="BD37" s="6">
        <f>'1111 celkem'!BD38-'1111 celkem'!BD37</f>
        <v>0</v>
      </c>
      <c r="BE37" s="6">
        <f>'1111 celkem'!BE38-'1111 celkem'!BE37</f>
        <v>0</v>
      </c>
      <c r="BF37" s="6">
        <f>'1111 celkem'!BF38-'1111 celkem'!BF37</f>
        <v>0</v>
      </c>
      <c r="BG37" s="7">
        <f>'1111 celkem'!BG38-'1111 celkem'!BG37</f>
        <v>0</v>
      </c>
      <c r="BH37" s="7">
        <f>'1111 celkem'!BH38-'1111 celkem'!BH37</f>
        <v>0</v>
      </c>
      <c r="BI37" s="7">
        <f>'1111 celkem'!BI38-'1111 celkem'!BI37</f>
        <v>0</v>
      </c>
      <c r="BJ37" s="8">
        <f>'1111 celkem'!BJ38-'1111 celkem'!BJ37</f>
        <v>0</v>
      </c>
      <c r="BK37" s="8">
        <f>'1111 celkem'!BK38-'1111 celkem'!BK37</f>
        <v>0</v>
      </c>
      <c r="BL37" s="7">
        <f>'1111 celkem'!BL38-'1111 celkem'!BL37</f>
        <v>0</v>
      </c>
      <c r="BM37" s="8">
        <f>'1111 celkem'!BM38-'1111 celkem'!BM37</f>
        <v>0</v>
      </c>
      <c r="BN37" s="7">
        <f>'1111 celkem'!BN38-'1111 celkem'!BN37</f>
        <v>0</v>
      </c>
      <c r="BO37" s="6">
        <f>'1111 celkem'!BO38-'1111 celkem'!BO37</f>
        <v>35140</v>
      </c>
      <c r="BP37" s="6">
        <f>'1111 celkem'!BP38-'1111 celkem'!BP37</f>
        <v>1335</v>
      </c>
      <c r="BQ37" s="6">
        <f>'1111 celkem'!BQ38-'1111 celkem'!BQ37</f>
        <v>33805</v>
      </c>
      <c r="BR37" s="6">
        <f>'1111 celkem'!BR38-'1111 celkem'!BR37</f>
        <v>14856</v>
      </c>
      <c r="BS37" s="6">
        <f>'1111 celkem'!BS38-'1111 celkem'!BS37</f>
        <v>18949</v>
      </c>
      <c r="BT37" s="7">
        <f>'1111 celkem'!BT38-'1111 celkem'!BT37</f>
        <v>6213699000</v>
      </c>
      <c r="BU37" s="7">
        <f>'1111 celkem'!BU38-'1111 celkem'!BU37</f>
        <v>2421.6584638987551</v>
      </c>
      <c r="BV37" s="7">
        <f>'1111 celkem'!BV38-'1111 celkem'!BV37</f>
        <v>6340573.8100000024</v>
      </c>
      <c r="BW37" s="8">
        <f>'1111 celkem'!BW38-'1111 celkem'!BW37</f>
        <v>624664116.71000099</v>
      </c>
      <c r="BX37" s="8">
        <f>'1111 celkem'!BX38-'1111 celkem'!BX37</f>
        <v>26174660</v>
      </c>
      <c r="BY37" s="7">
        <f>'1111 celkem'!BY38-'1111 celkem'!BY37</f>
        <v>14898671.599999964</v>
      </c>
      <c r="BZ37" s="8">
        <f>'1111 celkem'!BZ38-'1111 celkem'!BZ37</f>
        <v>650838776.71000099</v>
      </c>
      <c r="CA37" s="7">
        <f>'1111 celkem'!CA38-'1111 celkem'!CA37</f>
        <v>8075162.770600006</v>
      </c>
      <c r="CB37" s="6">
        <f>'1111 celkem'!CB38-'1111 celkem'!CB37</f>
        <v>0</v>
      </c>
      <c r="CC37" s="6">
        <f>'1111 celkem'!CC38-'1111 celkem'!CC37</f>
        <v>0</v>
      </c>
      <c r="CD37" s="6">
        <f>'1111 celkem'!CD38-'1111 celkem'!CD37</f>
        <v>0</v>
      </c>
      <c r="CE37" s="6">
        <f>'1111 celkem'!CE38-'1111 celkem'!CE37</f>
        <v>0</v>
      </c>
      <c r="CF37" s="6">
        <f>'1111 celkem'!CF38-'1111 celkem'!CF37</f>
        <v>0</v>
      </c>
      <c r="CG37" s="7">
        <f>'1111 celkem'!CG38-'1111 celkem'!CG37</f>
        <v>0</v>
      </c>
      <c r="CH37" s="7">
        <f>'1111 celkem'!CH38-'1111 celkem'!CH37</f>
        <v>0</v>
      </c>
      <c r="CI37" s="7">
        <f>'1111 celkem'!CI38-'1111 celkem'!CI37</f>
        <v>0</v>
      </c>
      <c r="CJ37" s="8">
        <f>'1111 celkem'!CJ38-'1111 celkem'!CJ37</f>
        <v>0</v>
      </c>
      <c r="CK37" s="8">
        <f>'1111 celkem'!CK38-'1111 celkem'!CK37</f>
        <v>0</v>
      </c>
      <c r="CL37" s="7">
        <f>'1111 celkem'!CL38-'1111 celkem'!CL37</f>
        <v>0</v>
      </c>
      <c r="CM37" s="8">
        <f>'1111 celkem'!CM38-'1111 celkem'!CM37</f>
        <v>0</v>
      </c>
      <c r="CN37" s="7">
        <f>'1111 celkem'!CN38-'1111 celkem'!CN37</f>
        <v>0</v>
      </c>
      <c r="CO37" s="6">
        <f>'1111 celkem'!CO38-'1111 celkem'!CO37</f>
        <v>0</v>
      </c>
      <c r="CP37" s="6">
        <f>'1111 celkem'!CP38-'1111 celkem'!CP37</f>
        <v>0</v>
      </c>
      <c r="CQ37" s="6">
        <f>'1111 celkem'!CQ38-'1111 celkem'!CQ37</f>
        <v>0</v>
      </c>
      <c r="CR37" s="6">
        <f>'1111 celkem'!CR38-'1111 celkem'!CR37</f>
        <v>0</v>
      </c>
      <c r="CS37" s="6">
        <f>'1111 celkem'!CS38-'1111 celkem'!CS37</f>
        <v>0</v>
      </c>
      <c r="CT37" s="7">
        <f>'1111 celkem'!CT38-'1111 celkem'!CT37</f>
        <v>0</v>
      </c>
      <c r="CU37" s="7">
        <f>'1111 celkem'!CU38-'1111 celkem'!CU37</f>
        <v>0</v>
      </c>
      <c r="CV37" s="7">
        <f>'1111 celkem'!CV38-'1111 celkem'!CV37</f>
        <v>0</v>
      </c>
      <c r="CW37" s="8">
        <f>'1111 celkem'!CW38-'1111 celkem'!CW37</f>
        <v>0</v>
      </c>
      <c r="CX37" s="8">
        <f>'1111 celkem'!CX38-'1111 celkem'!CX37</f>
        <v>0</v>
      </c>
      <c r="CY37" s="7">
        <f>'1111 celkem'!CY38-'1111 celkem'!CY37</f>
        <v>0</v>
      </c>
      <c r="CZ37" s="8">
        <f>'1111 celkem'!CZ38-'1111 celkem'!CZ37</f>
        <v>0</v>
      </c>
      <c r="DA37" s="7">
        <f>'1111 celkem'!DA38-'1111 celkem'!DA37</f>
        <v>0</v>
      </c>
      <c r="DB37" s="6">
        <f>'1111 celkem'!DB38-'1111 celkem'!DB37</f>
        <v>0</v>
      </c>
      <c r="DC37" s="6">
        <f>'1111 celkem'!DC38-'1111 celkem'!DC37</f>
        <v>0</v>
      </c>
      <c r="DD37" s="6">
        <f>'1111 celkem'!DD38-'1111 celkem'!DD37</f>
        <v>0</v>
      </c>
      <c r="DE37" s="6">
        <f>'1111 celkem'!DE38-'1111 celkem'!DE37</f>
        <v>0</v>
      </c>
      <c r="DF37" s="6">
        <f>'1111 celkem'!DF38-'1111 celkem'!DF37</f>
        <v>0</v>
      </c>
      <c r="DG37" s="7">
        <f>'1111 celkem'!DG38-'1111 celkem'!DG37</f>
        <v>0</v>
      </c>
      <c r="DH37" s="7">
        <f>'1111 celkem'!DH38-'1111 celkem'!DH37</f>
        <v>0</v>
      </c>
      <c r="DI37" s="7">
        <f>'1111 celkem'!DI38-'1111 celkem'!DI37</f>
        <v>0</v>
      </c>
      <c r="DJ37" s="8">
        <f>'1111 celkem'!DJ38-'1111 celkem'!DJ37</f>
        <v>0</v>
      </c>
      <c r="DK37" s="8">
        <f>'1111 celkem'!DK38-'1111 celkem'!DK37</f>
        <v>0</v>
      </c>
      <c r="DL37" s="7">
        <f>'1111 celkem'!DL38-'1111 celkem'!DL37</f>
        <v>0</v>
      </c>
      <c r="DM37" s="8">
        <f>'1111 celkem'!DM38-'1111 celkem'!DM37</f>
        <v>0</v>
      </c>
      <c r="DN37" s="7">
        <f>'1111 celkem'!DN38-'1111 celkem'!DN37</f>
        <v>0</v>
      </c>
      <c r="DO37" s="6">
        <f>'1111 celkem'!DO38-'1111 celkem'!DO37</f>
        <v>-4518</v>
      </c>
      <c r="DP37" s="6">
        <f>'1111 celkem'!DP38-'1111 celkem'!DP37</f>
        <v>1718</v>
      </c>
      <c r="DQ37" s="6">
        <f>'1111 celkem'!DQ38-'1111 celkem'!DQ37</f>
        <v>-6236</v>
      </c>
      <c r="DR37" s="6">
        <f>'1111 celkem'!DR38-'1111 celkem'!DR37</f>
        <v>-2738</v>
      </c>
      <c r="DS37" s="6">
        <f>'1111 celkem'!DS38-'1111 celkem'!DS37</f>
        <v>-3498</v>
      </c>
      <c r="DT37" s="7">
        <f>'1111 celkem'!DT38-'1111 celkem'!DT37</f>
        <v>-335345000</v>
      </c>
      <c r="DU37" s="7">
        <f>'1111 celkem'!DU38-'1111 celkem'!DU37</f>
        <v>247.05258847525693</v>
      </c>
      <c r="DV37" s="7">
        <f>'1111 celkem'!DV38-'1111 celkem'!DV37</f>
        <v>-452937.5</v>
      </c>
      <c r="DW37" s="8">
        <f>'1111 celkem'!DW38-'1111 celkem'!DW37</f>
        <v>278523538.62999725</v>
      </c>
      <c r="DX37" s="8">
        <f>'1111 celkem'!DX38-'1111 celkem'!DX37</f>
        <v>-21812030</v>
      </c>
      <c r="DY37" s="7">
        <f>'1111 celkem'!DY38-'1111 celkem'!DY37</f>
        <v>-1090619.5999999642</v>
      </c>
      <c r="DZ37" s="8">
        <f>'1111 celkem'!DZ38-'1111 celkem'!DZ37</f>
        <v>256711508.63000107</v>
      </c>
      <c r="EA37" s="7">
        <f>'1111 celkem'!EA38-'1111 celkem'!EA37</f>
        <v>22795516.553499997</v>
      </c>
      <c r="EB37" s="6">
        <f>'1111 celkem'!EB38-'1111 celkem'!EB37</f>
        <v>0</v>
      </c>
      <c r="EC37" s="6">
        <f>'1111 celkem'!EC38-'1111 celkem'!EC37</f>
        <v>0</v>
      </c>
      <c r="ED37" s="6">
        <f>'1111 celkem'!ED38-'1111 celkem'!ED37</f>
        <v>0</v>
      </c>
      <c r="EE37" s="6">
        <f>'1111 celkem'!EE38-'1111 celkem'!EE37</f>
        <v>0</v>
      </c>
      <c r="EF37" s="6">
        <f>'1111 celkem'!EF38-'1111 celkem'!EF37</f>
        <v>0</v>
      </c>
      <c r="EG37" s="7">
        <f>'1111 celkem'!EG38-'1111 celkem'!EG37</f>
        <v>0</v>
      </c>
      <c r="EH37" s="7">
        <f>'1111 celkem'!EH38-'1111 celkem'!EH37</f>
        <v>0</v>
      </c>
      <c r="EI37" s="7">
        <f>'1111 celkem'!EI38-'1111 celkem'!EI37</f>
        <v>0</v>
      </c>
      <c r="EJ37" s="8">
        <f>'1111 celkem'!EJ38-'1111 celkem'!EJ37</f>
        <v>0</v>
      </c>
      <c r="EK37" s="8">
        <f>'1111 celkem'!EK38-'1111 celkem'!EK37</f>
        <v>0</v>
      </c>
      <c r="EL37" s="7">
        <f>'1111 celkem'!EL38-'1111 celkem'!EL37</f>
        <v>0</v>
      </c>
      <c r="EM37" s="8">
        <f>'1111 celkem'!EM38-'1111 celkem'!EM37</f>
        <v>0</v>
      </c>
      <c r="EN37" s="7">
        <f>'1111 celkem'!EN38-'1111 celkem'!EN37</f>
        <v>0</v>
      </c>
      <c r="EO37" s="6">
        <f>'1111 celkem'!EO38-'1111 celkem'!EO37</f>
        <v>0</v>
      </c>
      <c r="EP37" s="6">
        <f>'1111 celkem'!EP38-'1111 celkem'!EP37</f>
        <v>0</v>
      </c>
      <c r="EQ37" s="6">
        <f>'1111 celkem'!EQ38-'1111 celkem'!EQ37</f>
        <v>0</v>
      </c>
      <c r="ER37" s="6">
        <f>'1111 celkem'!ER38-'1111 celkem'!ER37</f>
        <v>0</v>
      </c>
      <c r="ES37" s="6">
        <f>'1111 celkem'!ES38-'1111 celkem'!ES37</f>
        <v>0</v>
      </c>
      <c r="ET37" s="7">
        <f>'1111 celkem'!ET38-'1111 celkem'!ET37</f>
        <v>0</v>
      </c>
      <c r="EU37" s="7">
        <f>'1111 celkem'!EU38-'1111 celkem'!EU37</f>
        <v>0</v>
      </c>
      <c r="EV37" s="7">
        <f>'1111 celkem'!EV38-'1111 celkem'!EV37</f>
        <v>0</v>
      </c>
      <c r="EW37" s="8">
        <f>'1111 celkem'!EW38-'1111 celkem'!EW37</f>
        <v>0</v>
      </c>
      <c r="EX37" s="8">
        <f>'1111 celkem'!EX38-'1111 celkem'!EX37</f>
        <v>0</v>
      </c>
      <c r="EY37" s="7">
        <f>'1111 celkem'!EY38-'1111 celkem'!EY37</f>
        <v>0</v>
      </c>
      <c r="EZ37" s="8">
        <f>'1111 celkem'!EZ38-'1111 celkem'!EZ37</f>
        <v>0</v>
      </c>
      <c r="FA37" s="7">
        <f>'1111 celkem'!FA38-'1111 celkem'!FA37</f>
        <v>0</v>
      </c>
      <c r="FB37" s="6">
        <f>'1111 celkem'!FB38-'1111 celkem'!FB37</f>
        <v>-2518</v>
      </c>
      <c r="FC37" s="6">
        <f>'1111 celkem'!FC38-'1111 celkem'!FC37</f>
        <v>5286</v>
      </c>
      <c r="FD37" s="6">
        <f>'1111 celkem'!FD38-'1111 celkem'!FD37</f>
        <v>-7804</v>
      </c>
      <c r="FE37" s="6">
        <f>'1111 celkem'!FE38-'1111 celkem'!FE37</f>
        <v>-4286</v>
      </c>
      <c r="FF37" s="6">
        <f>'1111 celkem'!FF38-'1111 celkem'!FF37</f>
        <v>-3518</v>
      </c>
      <c r="FG37" s="7">
        <f>'1111 celkem'!FG38-'1111 celkem'!FG37</f>
        <v>-305643000</v>
      </c>
      <c r="FH37" s="7">
        <f>'1111 celkem'!FH38-'1111 celkem'!FH37</f>
        <v>22.2601495354902</v>
      </c>
      <c r="FI37" s="7">
        <f>'1111 celkem'!FI38-'1111 celkem'!FI37</f>
        <v>-7310</v>
      </c>
      <c r="FJ37" s="8">
        <f>'1111 celkem'!FJ38-'1111 celkem'!FJ37</f>
        <v>-228551357.16999435</v>
      </c>
      <c r="FK37" s="8">
        <f>'1111 celkem'!FK38-'1111 celkem'!FK37</f>
        <v>-88714186.200000286</v>
      </c>
      <c r="FL37" s="7">
        <f>'1111 celkem'!FL38-'1111 celkem'!FL37</f>
        <v>-619092.80000019073</v>
      </c>
      <c r="FM37" s="8">
        <f>'1111 celkem'!FM38-'1111 celkem'!FM37</f>
        <v>-317265543.36999512</v>
      </c>
      <c r="FN37" s="7">
        <f>'1111 celkem'!FN38-'1111 celkem'!FN37</f>
        <v>25357247.515200198</v>
      </c>
      <c r="FO37" s="6">
        <f>'1111 celkem'!FO38-'1111 celkem'!FO37</f>
        <v>0</v>
      </c>
      <c r="FP37" s="6">
        <f>'1111 celkem'!FP38-'1111 celkem'!FP37</f>
        <v>0</v>
      </c>
      <c r="FQ37" s="6">
        <f>'1111 celkem'!FQ38-'1111 celkem'!FQ37</f>
        <v>0</v>
      </c>
      <c r="FR37" s="6">
        <f>'1111 celkem'!FR38-'1111 celkem'!FR37</f>
        <v>0</v>
      </c>
      <c r="FS37" s="6">
        <f>'1111 celkem'!FS38-'1111 celkem'!FS37</f>
        <v>0</v>
      </c>
      <c r="FT37" s="7">
        <f>'1111 celkem'!FT38-'1111 celkem'!FT37</f>
        <v>0</v>
      </c>
      <c r="FU37" s="7">
        <f>'1111 celkem'!FU38-'1111 celkem'!FU37</f>
        <v>0</v>
      </c>
      <c r="FV37" s="7">
        <f>'1111 celkem'!FV38-'1111 celkem'!FV37</f>
        <v>0</v>
      </c>
      <c r="FW37" s="8">
        <f>'1111 celkem'!FW38-'1111 celkem'!FW37</f>
        <v>0</v>
      </c>
      <c r="FX37" s="8">
        <f>'1111 celkem'!FX38-'1111 celkem'!FX37</f>
        <v>0</v>
      </c>
      <c r="FY37" s="7">
        <f>'1111 celkem'!FY38-'1111 celkem'!FY37</f>
        <v>0</v>
      </c>
      <c r="FZ37" s="8">
        <f>'1111 celkem'!FZ38-'1111 celkem'!FZ37</f>
        <v>0</v>
      </c>
      <c r="GA37" s="7">
        <f>'1111 celkem'!GA38-'1111 celkem'!GA37</f>
        <v>0</v>
      </c>
      <c r="GB37" s="6">
        <f>'1111 celkem'!GB38-'1111 celkem'!GB37</f>
        <v>28104</v>
      </c>
      <c r="GC37" s="6">
        <f>'1111 celkem'!GC38-'1111 celkem'!GC37</f>
        <v>8339</v>
      </c>
      <c r="GD37" s="6">
        <f>'1111 celkem'!GD38-'1111 celkem'!GD37</f>
        <v>19765</v>
      </c>
      <c r="GE37" s="6">
        <f>'1111 celkem'!GE38-'1111 celkem'!GE37</f>
        <v>7832</v>
      </c>
      <c r="GF37" s="6">
        <f>'1111 celkem'!GF38-'1111 celkem'!GF37</f>
        <v>11933</v>
      </c>
      <c r="GG37" s="7">
        <f>'1111 celkem'!GG38-'1111 celkem'!GG37</f>
        <v>5572711000</v>
      </c>
      <c r="GH37" s="7">
        <f>'1111 celkem'!GH38-'1111 celkem'!GH37</f>
        <v>1143.4894243789604</v>
      </c>
      <c r="GI37" s="7">
        <f>'1111 celkem'!GI38-'1111 celkem'!GI37</f>
        <v>5880326.310000062</v>
      </c>
      <c r="GJ37" s="8">
        <f>'1111 celkem'!GJ38-'1111 celkem'!GJ37</f>
        <v>674636298.16999817</v>
      </c>
      <c r="GK37" s="8">
        <f>'1111 celkem'!GK38-'1111 celkem'!GK37</f>
        <v>-84351556.200000763</v>
      </c>
      <c r="GL37" s="7">
        <f>'1111 celkem'!GL38-'1111 celkem'!GL37</f>
        <v>13188959.199999809</v>
      </c>
      <c r="GM37" s="8">
        <f>'1111 celkem'!GM38-'1111 celkem'!GM37</f>
        <v>590284741.97000122</v>
      </c>
      <c r="GN37" s="7">
        <f>'1111 celkem'!GN38-'1111 celkem'!GN37</f>
        <v>56227926.839300156</v>
      </c>
      <c r="GO37" s="6">
        <f>'1111 celkem'!GO38-'1111 celkem'!GO37</f>
        <v>0</v>
      </c>
      <c r="GP37" s="6">
        <f>'1111 celkem'!GP38-'1111 celkem'!GP37</f>
        <v>0</v>
      </c>
      <c r="GQ37" s="6">
        <f>'1111 celkem'!GQ38-'1111 celkem'!GQ37</f>
        <v>0</v>
      </c>
      <c r="GR37" s="6">
        <f>'1111 celkem'!GR38-'1111 celkem'!GR37</f>
        <v>0</v>
      </c>
      <c r="GS37" s="6">
        <f>'1111 celkem'!GS38-'1111 celkem'!GS37</f>
        <v>0</v>
      </c>
      <c r="GT37" s="7">
        <f>'1111 celkem'!GT38-'1111 celkem'!GT37</f>
        <v>0</v>
      </c>
      <c r="GU37" s="7">
        <f>'1111 celkem'!GU38-'1111 celkem'!GU37</f>
        <v>0</v>
      </c>
      <c r="GV37" s="7">
        <f>'1111 celkem'!GV38-'1111 celkem'!GV37</f>
        <v>0</v>
      </c>
      <c r="GW37" s="8">
        <f>'1111 celkem'!GW38-'1111 celkem'!GW37</f>
        <v>0</v>
      </c>
      <c r="GX37" s="8">
        <f>'1111 celkem'!GX38-'1111 celkem'!GX37</f>
        <v>0</v>
      </c>
      <c r="GY37" s="7">
        <f>'1111 celkem'!GY38-'1111 celkem'!GY37</f>
        <v>0</v>
      </c>
      <c r="GZ37" s="8">
        <f>'1111 celkem'!GZ38-'1111 celkem'!GZ37</f>
        <v>0</v>
      </c>
      <c r="HA37" s="7">
        <f>'1111 celkem'!HA38-'1111 celkem'!HA37</f>
        <v>0</v>
      </c>
      <c r="HB37" s="6">
        <f t="shared" si="0"/>
        <v>0</v>
      </c>
      <c r="HC37" s="6">
        <f t="shared" si="1"/>
        <v>0</v>
      </c>
      <c r="HD37" s="6">
        <f t="shared" si="2"/>
        <v>0</v>
      </c>
      <c r="HE37" s="6">
        <f t="shared" si="3"/>
        <v>0</v>
      </c>
      <c r="HF37" s="6">
        <f t="shared" si="4"/>
        <v>0</v>
      </c>
      <c r="HG37" s="7">
        <f t="shared" si="5"/>
        <v>0</v>
      </c>
      <c r="HH37" s="7">
        <f t="shared" si="6"/>
        <v>1547.4817775305419</v>
      </c>
      <c r="HI37" s="7">
        <f t="shared" si="7"/>
        <v>-5.9604644775390625E-8</v>
      </c>
      <c r="HJ37" s="8">
        <f t="shared" si="8"/>
        <v>5.7220458984375E-6</v>
      </c>
      <c r="HK37" s="8">
        <f t="shared" si="9"/>
        <v>4.76837158203125E-7</v>
      </c>
      <c r="HL37" s="7">
        <f t="shared" si="10"/>
        <v>0</v>
      </c>
      <c r="HM37" s="8">
        <f t="shared" si="11"/>
        <v>5.7220458984375E-6</v>
      </c>
      <c r="HN37" s="7">
        <f t="shared" si="12"/>
        <v>4.4703483581542969E-8</v>
      </c>
    </row>
    <row r="38" spans="1:222" x14ac:dyDescent="0.2">
      <c r="A38" s="1" t="s">
        <v>9</v>
      </c>
      <c r="B38" s="6">
        <f>'1111 celkem'!B39-'1111 celkem'!B38</f>
        <v>0</v>
      </c>
      <c r="C38" s="6">
        <f>'1111 celkem'!C39-'1111 celkem'!C38</f>
        <v>0</v>
      </c>
      <c r="D38" s="6">
        <f>'1111 celkem'!D39-'1111 celkem'!D38</f>
        <v>0</v>
      </c>
      <c r="E38" s="6">
        <f>'1111 celkem'!E39-'1111 celkem'!E38</f>
        <v>0</v>
      </c>
      <c r="F38" s="6">
        <f>'1111 celkem'!F39-'1111 celkem'!F38</f>
        <v>0</v>
      </c>
      <c r="G38" s="7">
        <f>'1111 celkem'!G39-'1111 celkem'!G38</f>
        <v>0</v>
      </c>
      <c r="H38" s="7">
        <f>'1111 celkem'!H39-'1111 celkem'!H38</f>
        <v>0</v>
      </c>
      <c r="I38" s="7">
        <f>'1111 celkem'!I39-'1111 celkem'!I38</f>
        <v>0</v>
      </c>
      <c r="J38" s="8">
        <f>'1111 celkem'!J39-'1111 celkem'!J38</f>
        <v>0</v>
      </c>
      <c r="K38" s="8">
        <f>'1111 celkem'!K39-'1111 celkem'!K38</f>
        <v>0</v>
      </c>
      <c r="L38" s="7">
        <f>'1111 celkem'!L39-'1111 celkem'!L38</f>
        <v>0</v>
      </c>
      <c r="M38" s="8">
        <f>'1111 celkem'!M39-'1111 celkem'!M38</f>
        <v>0</v>
      </c>
      <c r="N38" s="7">
        <f>'1111 celkem'!N39-'1111 celkem'!N38</f>
        <v>0</v>
      </c>
      <c r="O38" s="6">
        <f>'1111 celkem'!O39-'1111 celkem'!O38</f>
        <v>0</v>
      </c>
      <c r="P38" s="6">
        <f>'1111 celkem'!P39-'1111 celkem'!P38</f>
        <v>0</v>
      </c>
      <c r="Q38" s="6">
        <f>'1111 celkem'!Q39-'1111 celkem'!Q38</f>
        <v>0</v>
      </c>
      <c r="R38" s="6">
        <f>'1111 celkem'!R39-'1111 celkem'!R38</f>
        <v>0</v>
      </c>
      <c r="S38" s="6">
        <f>'1111 celkem'!S39-'1111 celkem'!S38</f>
        <v>0</v>
      </c>
      <c r="T38" s="7">
        <f>'1111 celkem'!T39-'1111 celkem'!T38</f>
        <v>0</v>
      </c>
      <c r="U38" s="7">
        <f>'1111 celkem'!U39-'1111 celkem'!U38</f>
        <v>0</v>
      </c>
      <c r="V38" s="7">
        <f>'1111 celkem'!V39-'1111 celkem'!V38</f>
        <v>0</v>
      </c>
      <c r="W38" s="8">
        <f>'1111 celkem'!W39-'1111 celkem'!W38</f>
        <v>0</v>
      </c>
      <c r="X38" s="8">
        <f>'1111 celkem'!X39-'1111 celkem'!X38</f>
        <v>0</v>
      </c>
      <c r="Y38" s="7">
        <f>'1111 celkem'!Y39-'1111 celkem'!Y38</f>
        <v>0</v>
      </c>
      <c r="Z38" s="8">
        <f>'1111 celkem'!Z39-'1111 celkem'!Z38</f>
        <v>0</v>
      </c>
      <c r="AA38" s="7">
        <f>'1111 celkem'!AA39-'1111 celkem'!AA38</f>
        <v>0</v>
      </c>
      <c r="AB38" s="6">
        <f>'1111 celkem'!AB39-'1111 celkem'!AB38</f>
        <v>0</v>
      </c>
      <c r="AC38" s="6">
        <f>'1111 celkem'!AC39-'1111 celkem'!AC38</f>
        <v>0</v>
      </c>
      <c r="AD38" s="6">
        <f>'1111 celkem'!AD39-'1111 celkem'!AD38</f>
        <v>0</v>
      </c>
      <c r="AE38" s="6">
        <f>'1111 celkem'!AE39-'1111 celkem'!AE38</f>
        <v>0</v>
      </c>
      <c r="AF38" s="6">
        <f>'1111 celkem'!AF39-'1111 celkem'!AF38</f>
        <v>0</v>
      </c>
      <c r="AG38" s="7">
        <f>'1111 celkem'!AG39-'1111 celkem'!AG38</f>
        <v>0</v>
      </c>
      <c r="AH38" s="7">
        <f>'1111 celkem'!AH39-'1111 celkem'!AH38</f>
        <v>0</v>
      </c>
      <c r="AI38" s="7">
        <f>'1111 celkem'!AI39-'1111 celkem'!AI38</f>
        <v>0</v>
      </c>
      <c r="AJ38" s="8">
        <f>'1111 celkem'!AJ39-'1111 celkem'!AJ38</f>
        <v>0</v>
      </c>
      <c r="AK38" s="8">
        <f>'1111 celkem'!AK39-'1111 celkem'!AK38</f>
        <v>0</v>
      </c>
      <c r="AL38" s="7">
        <f>'1111 celkem'!AL39-'1111 celkem'!AL38</f>
        <v>0</v>
      </c>
      <c r="AM38" s="8">
        <f>'1111 celkem'!AM39-'1111 celkem'!AM38</f>
        <v>0</v>
      </c>
      <c r="AN38" s="7">
        <f>'1111 celkem'!AN39-'1111 celkem'!AN38</f>
        <v>0</v>
      </c>
      <c r="AO38" s="6">
        <f>'1111 celkem'!AO39-'1111 celkem'!AO38</f>
        <v>0</v>
      </c>
      <c r="AP38" s="6">
        <f>'1111 celkem'!AP39-'1111 celkem'!AP38</f>
        <v>0</v>
      </c>
      <c r="AQ38" s="6">
        <f>'1111 celkem'!AQ39-'1111 celkem'!AQ38</f>
        <v>0</v>
      </c>
      <c r="AR38" s="6">
        <f>'1111 celkem'!AR39-'1111 celkem'!AR38</f>
        <v>0</v>
      </c>
      <c r="AS38" s="6">
        <f>'1111 celkem'!AS39-'1111 celkem'!AS38</f>
        <v>0</v>
      </c>
      <c r="AT38" s="7">
        <f>'1111 celkem'!AT39-'1111 celkem'!AT38</f>
        <v>0</v>
      </c>
      <c r="AU38" s="7">
        <f>'1111 celkem'!AU39-'1111 celkem'!AU38</f>
        <v>0</v>
      </c>
      <c r="AV38" s="7">
        <f>'1111 celkem'!AV39-'1111 celkem'!AV38</f>
        <v>0</v>
      </c>
      <c r="AW38" s="8">
        <f>'1111 celkem'!AW39-'1111 celkem'!AW38</f>
        <v>0</v>
      </c>
      <c r="AX38" s="8">
        <f>'1111 celkem'!AX39-'1111 celkem'!AX38</f>
        <v>0</v>
      </c>
      <c r="AY38" s="7">
        <f>'1111 celkem'!AY39-'1111 celkem'!AY38</f>
        <v>0</v>
      </c>
      <c r="AZ38" s="8">
        <f>'1111 celkem'!AZ39-'1111 celkem'!AZ38</f>
        <v>0</v>
      </c>
      <c r="BA38" s="7">
        <f>'1111 celkem'!BA39-'1111 celkem'!BA38</f>
        <v>0</v>
      </c>
      <c r="BB38" s="6">
        <f>'1111 celkem'!BB39-'1111 celkem'!BB38</f>
        <v>0</v>
      </c>
      <c r="BC38" s="6">
        <f>'1111 celkem'!BC39-'1111 celkem'!BC38</f>
        <v>0</v>
      </c>
      <c r="BD38" s="6">
        <f>'1111 celkem'!BD39-'1111 celkem'!BD38</f>
        <v>0</v>
      </c>
      <c r="BE38" s="6">
        <f>'1111 celkem'!BE39-'1111 celkem'!BE38</f>
        <v>0</v>
      </c>
      <c r="BF38" s="6">
        <f>'1111 celkem'!BF39-'1111 celkem'!BF38</f>
        <v>0</v>
      </c>
      <c r="BG38" s="7">
        <f>'1111 celkem'!BG39-'1111 celkem'!BG38</f>
        <v>0</v>
      </c>
      <c r="BH38" s="7">
        <f>'1111 celkem'!BH39-'1111 celkem'!BH38</f>
        <v>0</v>
      </c>
      <c r="BI38" s="7">
        <f>'1111 celkem'!BI39-'1111 celkem'!BI38</f>
        <v>0</v>
      </c>
      <c r="BJ38" s="8">
        <f>'1111 celkem'!BJ39-'1111 celkem'!BJ38</f>
        <v>0</v>
      </c>
      <c r="BK38" s="8">
        <f>'1111 celkem'!BK39-'1111 celkem'!BK38</f>
        <v>0</v>
      </c>
      <c r="BL38" s="7">
        <f>'1111 celkem'!BL39-'1111 celkem'!BL38</f>
        <v>0</v>
      </c>
      <c r="BM38" s="8">
        <f>'1111 celkem'!BM39-'1111 celkem'!BM38</f>
        <v>0</v>
      </c>
      <c r="BN38" s="7">
        <f>'1111 celkem'!BN39-'1111 celkem'!BN38</f>
        <v>0</v>
      </c>
      <c r="BO38" s="6">
        <f>'1111 celkem'!BO39-'1111 celkem'!BO38</f>
        <v>43468</v>
      </c>
      <c r="BP38" s="6">
        <f>'1111 celkem'!BP39-'1111 celkem'!BP38</f>
        <v>1838</v>
      </c>
      <c r="BQ38" s="6">
        <f>'1111 celkem'!BQ39-'1111 celkem'!BQ38</f>
        <v>41630</v>
      </c>
      <c r="BR38" s="6">
        <f>'1111 celkem'!BR39-'1111 celkem'!BR38</f>
        <v>19033</v>
      </c>
      <c r="BS38" s="6">
        <f>'1111 celkem'!BS39-'1111 celkem'!BS38</f>
        <v>22597</v>
      </c>
      <c r="BT38" s="7">
        <f>'1111 celkem'!BT39-'1111 celkem'!BT38</f>
        <v>7834884000</v>
      </c>
      <c r="BU38" s="7">
        <f>'1111 celkem'!BU39-'1111 celkem'!BU38</f>
        <v>2687.6190966558643</v>
      </c>
      <c r="BV38" s="7">
        <f>'1111 celkem'!BV39-'1111 celkem'!BV38</f>
        <v>7433676.2199999988</v>
      </c>
      <c r="BW38" s="8">
        <f>'1111 celkem'!BW39-'1111 celkem'!BW38</f>
        <v>861218921.13000011</v>
      </c>
      <c r="BX38" s="8">
        <f>'1111 celkem'!BX39-'1111 celkem'!BX38</f>
        <v>27892253</v>
      </c>
      <c r="BY38" s="7">
        <f>'1111 celkem'!BY39-'1111 celkem'!BY38</f>
        <v>16550472.50000003</v>
      </c>
      <c r="BZ38" s="8">
        <f>'1111 celkem'!BZ39-'1111 celkem'!BZ38</f>
        <v>889111174.13000011</v>
      </c>
      <c r="CA38" s="7">
        <f>'1111 celkem'!CA39-'1111 celkem'!CA38</f>
        <v>10185553.543799996</v>
      </c>
      <c r="CB38" s="6">
        <f>'1111 celkem'!CB39-'1111 celkem'!CB38</f>
        <v>0</v>
      </c>
      <c r="CC38" s="6">
        <f>'1111 celkem'!CC39-'1111 celkem'!CC38</f>
        <v>0</v>
      </c>
      <c r="CD38" s="6">
        <f>'1111 celkem'!CD39-'1111 celkem'!CD38</f>
        <v>0</v>
      </c>
      <c r="CE38" s="6">
        <f>'1111 celkem'!CE39-'1111 celkem'!CE38</f>
        <v>0</v>
      </c>
      <c r="CF38" s="6">
        <f>'1111 celkem'!CF39-'1111 celkem'!CF38</f>
        <v>0</v>
      </c>
      <c r="CG38" s="7">
        <f>'1111 celkem'!CG39-'1111 celkem'!CG38</f>
        <v>0</v>
      </c>
      <c r="CH38" s="7">
        <f>'1111 celkem'!CH39-'1111 celkem'!CH38</f>
        <v>0</v>
      </c>
      <c r="CI38" s="7">
        <f>'1111 celkem'!CI39-'1111 celkem'!CI38</f>
        <v>0</v>
      </c>
      <c r="CJ38" s="8">
        <f>'1111 celkem'!CJ39-'1111 celkem'!CJ38</f>
        <v>0</v>
      </c>
      <c r="CK38" s="8">
        <f>'1111 celkem'!CK39-'1111 celkem'!CK38</f>
        <v>0</v>
      </c>
      <c r="CL38" s="7">
        <f>'1111 celkem'!CL39-'1111 celkem'!CL38</f>
        <v>0</v>
      </c>
      <c r="CM38" s="8">
        <f>'1111 celkem'!CM39-'1111 celkem'!CM38</f>
        <v>0</v>
      </c>
      <c r="CN38" s="7">
        <f>'1111 celkem'!CN39-'1111 celkem'!CN38</f>
        <v>0</v>
      </c>
      <c r="CO38" s="6">
        <f>'1111 celkem'!CO39-'1111 celkem'!CO38</f>
        <v>0</v>
      </c>
      <c r="CP38" s="6">
        <f>'1111 celkem'!CP39-'1111 celkem'!CP38</f>
        <v>0</v>
      </c>
      <c r="CQ38" s="6">
        <f>'1111 celkem'!CQ39-'1111 celkem'!CQ38</f>
        <v>0</v>
      </c>
      <c r="CR38" s="6">
        <f>'1111 celkem'!CR39-'1111 celkem'!CR38</f>
        <v>0</v>
      </c>
      <c r="CS38" s="6">
        <f>'1111 celkem'!CS39-'1111 celkem'!CS38</f>
        <v>0</v>
      </c>
      <c r="CT38" s="7">
        <f>'1111 celkem'!CT39-'1111 celkem'!CT38</f>
        <v>0</v>
      </c>
      <c r="CU38" s="7">
        <f>'1111 celkem'!CU39-'1111 celkem'!CU38</f>
        <v>0</v>
      </c>
      <c r="CV38" s="7">
        <f>'1111 celkem'!CV39-'1111 celkem'!CV38</f>
        <v>0</v>
      </c>
      <c r="CW38" s="8">
        <f>'1111 celkem'!CW39-'1111 celkem'!CW38</f>
        <v>0</v>
      </c>
      <c r="CX38" s="8">
        <f>'1111 celkem'!CX39-'1111 celkem'!CX38</f>
        <v>0</v>
      </c>
      <c r="CY38" s="7">
        <f>'1111 celkem'!CY39-'1111 celkem'!CY38</f>
        <v>0</v>
      </c>
      <c r="CZ38" s="8">
        <f>'1111 celkem'!CZ39-'1111 celkem'!CZ38</f>
        <v>0</v>
      </c>
      <c r="DA38" s="7">
        <f>'1111 celkem'!DA39-'1111 celkem'!DA38</f>
        <v>0</v>
      </c>
      <c r="DB38" s="6">
        <f>'1111 celkem'!DB39-'1111 celkem'!DB38</f>
        <v>0</v>
      </c>
      <c r="DC38" s="6">
        <f>'1111 celkem'!DC39-'1111 celkem'!DC38</f>
        <v>0</v>
      </c>
      <c r="DD38" s="6">
        <f>'1111 celkem'!DD39-'1111 celkem'!DD38</f>
        <v>0</v>
      </c>
      <c r="DE38" s="6">
        <f>'1111 celkem'!DE39-'1111 celkem'!DE38</f>
        <v>0</v>
      </c>
      <c r="DF38" s="6">
        <f>'1111 celkem'!DF39-'1111 celkem'!DF38</f>
        <v>0</v>
      </c>
      <c r="DG38" s="7">
        <f>'1111 celkem'!DG39-'1111 celkem'!DG38</f>
        <v>0</v>
      </c>
      <c r="DH38" s="7">
        <f>'1111 celkem'!DH39-'1111 celkem'!DH38</f>
        <v>0</v>
      </c>
      <c r="DI38" s="7">
        <f>'1111 celkem'!DI39-'1111 celkem'!DI38</f>
        <v>0</v>
      </c>
      <c r="DJ38" s="8">
        <f>'1111 celkem'!DJ39-'1111 celkem'!DJ38</f>
        <v>0</v>
      </c>
      <c r="DK38" s="8">
        <f>'1111 celkem'!DK39-'1111 celkem'!DK38</f>
        <v>0</v>
      </c>
      <c r="DL38" s="7">
        <f>'1111 celkem'!DL39-'1111 celkem'!DL38</f>
        <v>0</v>
      </c>
      <c r="DM38" s="8">
        <f>'1111 celkem'!DM39-'1111 celkem'!DM38</f>
        <v>0</v>
      </c>
      <c r="DN38" s="7">
        <f>'1111 celkem'!DN39-'1111 celkem'!DN38</f>
        <v>0</v>
      </c>
      <c r="DO38" s="6">
        <f>'1111 celkem'!DO39-'1111 celkem'!DO38</f>
        <v>-5402</v>
      </c>
      <c r="DP38" s="6">
        <f>'1111 celkem'!DP39-'1111 celkem'!DP38</f>
        <v>11342</v>
      </c>
      <c r="DQ38" s="6">
        <f>'1111 celkem'!DQ39-'1111 celkem'!DQ38</f>
        <v>-16744</v>
      </c>
      <c r="DR38" s="6">
        <f>'1111 celkem'!DR39-'1111 celkem'!DR38</f>
        <v>-6727</v>
      </c>
      <c r="DS38" s="6">
        <f>'1111 celkem'!DS39-'1111 celkem'!DS38</f>
        <v>-10017</v>
      </c>
      <c r="DT38" s="7">
        <f>'1111 celkem'!DT39-'1111 celkem'!DT38</f>
        <v>-414679000</v>
      </c>
      <c r="DU38" s="7">
        <f>'1111 celkem'!DU39-'1111 celkem'!DU38</f>
        <v>280.36512846910045</v>
      </c>
      <c r="DV38" s="7">
        <f>'1111 celkem'!DV39-'1111 celkem'!DV38</f>
        <v>10157972.289999992</v>
      </c>
      <c r="DW38" s="8">
        <f>'1111 celkem'!DW39-'1111 celkem'!DW38</f>
        <v>327158149.0799942</v>
      </c>
      <c r="DX38" s="8">
        <f>'1111 celkem'!DX39-'1111 celkem'!DX38</f>
        <v>-25469863</v>
      </c>
      <c r="DY38" s="7">
        <f>'1111 celkem'!DY39-'1111 celkem'!DY38</f>
        <v>-1471735.6000000238</v>
      </c>
      <c r="DZ38" s="8">
        <f>'1111 celkem'!DZ39-'1111 celkem'!DZ38</f>
        <v>301688286.0799942</v>
      </c>
      <c r="EA38" s="7">
        <f>'1111 celkem'!EA39-'1111 celkem'!EA38</f>
        <v>25038668.698899925</v>
      </c>
      <c r="EB38" s="6">
        <f>'1111 celkem'!EB39-'1111 celkem'!EB38</f>
        <v>0</v>
      </c>
      <c r="EC38" s="6">
        <f>'1111 celkem'!EC39-'1111 celkem'!EC38</f>
        <v>0</v>
      </c>
      <c r="ED38" s="6">
        <f>'1111 celkem'!ED39-'1111 celkem'!ED38</f>
        <v>0</v>
      </c>
      <c r="EE38" s="6">
        <f>'1111 celkem'!EE39-'1111 celkem'!EE38</f>
        <v>0</v>
      </c>
      <c r="EF38" s="6">
        <f>'1111 celkem'!EF39-'1111 celkem'!EF38</f>
        <v>0</v>
      </c>
      <c r="EG38" s="7">
        <f>'1111 celkem'!EG39-'1111 celkem'!EG38</f>
        <v>0</v>
      </c>
      <c r="EH38" s="7">
        <f>'1111 celkem'!EH39-'1111 celkem'!EH38</f>
        <v>0</v>
      </c>
      <c r="EI38" s="7">
        <f>'1111 celkem'!EI39-'1111 celkem'!EI38</f>
        <v>0</v>
      </c>
      <c r="EJ38" s="8">
        <f>'1111 celkem'!EJ39-'1111 celkem'!EJ38</f>
        <v>0</v>
      </c>
      <c r="EK38" s="8">
        <f>'1111 celkem'!EK39-'1111 celkem'!EK38</f>
        <v>0</v>
      </c>
      <c r="EL38" s="7">
        <f>'1111 celkem'!EL39-'1111 celkem'!EL38</f>
        <v>0</v>
      </c>
      <c r="EM38" s="8">
        <f>'1111 celkem'!EM39-'1111 celkem'!EM38</f>
        <v>0</v>
      </c>
      <c r="EN38" s="7">
        <f>'1111 celkem'!EN39-'1111 celkem'!EN38</f>
        <v>0</v>
      </c>
      <c r="EO38" s="6">
        <f>'1111 celkem'!EO39-'1111 celkem'!EO38</f>
        <v>0</v>
      </c>
      <c r="EP38" s="6">
        <f>'1111 celkem'!EP39-'1111 celkem'!EP38</f>
        <v>0</v>
      </c>
      <c r="EQ38" s="6">
        <f>'1111 celkem'!EQ39-'1111 celkem'!EQ38</f>
        <v>0</v>
      </c>
      <c r="ER38" s="6">
        <f>'1111 celkem'!ER39-'1111 celkem'!ER38</f>
        <v>0</v>
      </c>
      <c r="ES38" s="6">
        <f>'1111 celkem'!ES39-'1111 celkem'!ES38</f>
        <v>0</v>
      </c>
      <c r="ET38" s="7">
        <f>'1111 celkem'!ET39-'1111 celkem'!ET38</f>
        <v>0</v>
      </c>
      <c r="EU38" s="7">
        <f>'1111 celkem'!EU39-'1111 celkem'!EU38</f>
        <v>0</v>
      </c>
      <c r="EV38" s="7">
        <f>'1111 celkem'!EV39-'1111 celkem'!EV38</f>
        <v>0</v>
      </c>
      <c r="EW38" s="8">
        <f>'1111 celkem'!EW39-'1111 celkem'!EW38</f>
        <v>0</v>
      </c>
      <c r="EX38" s="8">
        <f>'1111 celkem'!EX39-'1111 celkem'!EX38</f>
        <v>0</v>
      </c>
      <c r="EY38" s="7">
        <f>'1111 celkem'!EY39-'1111 celkem'!EY38</f>
        <v>0</v>
      </c>
      <c r="EZ38" s="8">
        <f>'1111 celkem'!EZ39-'1111 celkem'!EZ38</f>
        <v>0</v>
      </c>
      <c r="FA38" s="7">
        <f>'1111 celkem'!FA39-'1111 celkem'!FA38</f>
        <v>0</v>
      </c>
      <c r="FB38" s="6">
        <f>'1111 celkem'!FB39-'1111 celkem'!FB38</f>
        <v>-2760</v>
      </c>
      <c r="FC38" s="6">
        <f>'1111 celkem'!FC39-'1111 celkem'!FC38</f>
        <v>6850</v>
      </c>
      <c r="FD38" s="6">
        <f>'1111 celkem'!FD39-'1111 celkem'!FD38</f>
        <v>-9610</v>
      </c>
      <c r="FE38" s="6">
        <f>'1111 celkem'!FE39-'1111 celkem'!FE38</f>
        <v>-5378</v>
      </c>
      <c r="FF38" s="6">
        <f>'1111 celkem'!FF39-'1111 celkem'!FF38</f>
        <v>-4232</v>
      </c>
      <c r="FG38" s="7">
        <f>'1111 celkem'!FG39-'1111 celkem'!FG38</f>
        <v>-320011000</v>
      </c>
      <c r="FH38" s="7">
        <f>'1111 celkem'!FH39-'1111 celkem'!FH38</f>
        <v>43.107141113592661</v>
      </c>
      <c r="FI38" s="7">
        <f>'1111 celkem'!FI39-'1111 celkem'!FI38</f>
        <v>-36366.199999988079</v>
      </c>
      <c r="FJ38" s="8">
        <f>'1111 celkem'!FJ39-'1111 celkem'!FJ38</f>
        <v>-278280531.66999817</v>
      </c>
      <c r="FK38" s="8">
        <f>'1111 celkem'!FK39-'1111 celkem'!FK38</f>
        <v>-104075036.19999933</v>
      </c>
      <c r="FL38" s="7">
        <f>'1111 celkem'!FL39-'1111 celkem'!FL38</f>
        <v>2373265.8000001907</v>
      </c>
      <c r="FM38" s="8">
        <f>'1111 celkem'!FM39-'1111 celkem'!FM38</f>
        <v>-382355567.87001801</v>
      </c>
      <c r="FN38" s="7">
        <f>'1111 celkem'!FN39-'1111 celkem'!FN38</f>
        <v>23431753.474699795</v>
      </c>
      <c r="FO38" s="6">
        <f>'1111 celkem'!FO39-'1111 celkem'!FO38</f>
        <v>0</v>
      </c>
      <c r="FP38" s="6">
        <f>'1111 celkem'!FP39-'1111 celkem'!FP38</f>
        <v>0</v>
      </c>
      <c r="FQ38" s="6">
        <f>'1111 celkem'!FQ39-'1111 celkem'!FQ38</f>
        <v>0</v>
      </c>
      <c r="FR38" s="6">
        <f>'1111 celkem'!FR39-'1111 celkem'!FR38</f>
        <v>0</v>
      </c>
      <c r="FS38" s="6">
        <f>'1111 celkem'!FS39-'1111 celkem'!FS38</f>
        <v>0</v>
      </c>
      <c r="FT38" s="7">
        <f>'1111 celkem'!FT39-'1111 celkem'!FT38</f>
        <v>0</v>
      </c>
      <c r="FU38" s="7">
        <f>'1111 celkem'!FU39-'1111 celkem'!FU38</f>
        <v>0</v>
      </c>
      <c r="FV38" s="7">
        <f>'1111 celkem'!FV39-'1111 celkem'!FV38</f>
        <v>0</v>
      </c>
      <c r="FW38" s="8">
        <f>'1111 celkem'!FW39-'1111 celkem'!FW38</f>
        <v>0</v>
      </c>
      <c r="FX38" s="8">
        <f>'1111 celkem'!FX39-'1111 celkem'!FX38</f>
        <v>0</v>
      </c>
      <c r="FY38" s="7">
        <f>'1111 celkem'!FY39-'1111 celkem'!FY38</f>
        <v>0</v>
      </c>
      <c r="FZ38" s="8">
        <f>'1111 celkem'!FZ39-'1111 celkem'!FZ38</f>
        <v>0</v>
      </c>
      <c r="GA38" s="7">
        <f>'1111 celkem'!GA39-'1111 celkem'!GA38</f>
        <v>0</v>
      </c>
      <c r="GB38" s="6">
        <f>'1111 celkem'!GB39-'1111 celkem'!GB38</f>
        <v>35306</v>
      </c>
      <c r="GC38" s="6">
        <f>'1111 celkem'!GC39-'1111 celkem'!GC38</f>
        <v>20030</v>
      </c>
      <c r="GD38" s="6">
        <f>'1111 celkem'!GD39-'1111 celkem'!GD38</f>
        <v>15276</v>
      </c>
      <c r="GE38" s="6">
        <f>'1111 celkem'!GE39-'1111 celkem'!GE38</f>
        <v>6928</v>
      </c>
      <c r="GF38" s="6">
        <f>'1111 celkem'!GF39-'1111 celkem'!GF38</f>
        <v>8348</v>
      </c>
      <c r="GG38" s="7">
        <f>'1111 celkem'!GG39-'1111 celkem'!GG38</f>
        <v>7100194000</v>
      </c>
      <c r="GH38" s="7">
        <f>'1111 celkem'!GH39-'1111 celkem'!GH38</f>
        <v>1441.1193473671447</v>
      </c>
      <c r="GI38" s="7">
        <f>'1111 celkem'!GI39-'1111 celkem'!GI38</f>
        <v>17555282.309999943</v>
      </c>
      <c r="GJ38" s="8">
        <f>'1111 celkem'!GJ39-'1111 celkem'!GJ38</f>
        <v>910096538.54000092</v>
      </c>
      <c r="GK38" s="8">
        <f>'1111 celkem'!GK39-'1111 celkem'!GK38</f>
        <v>-101652646.19999886</v>
      </c>
      <c r="GL38" s="7">
        <f>'1111 celkem'!GL39-'1111 celkem'!GL38</f>
        <v>17452002.700000763</v>
      </c>
      <c r="GM38" s="8">
        <f>'1111 celkem'!GM39-'1111 celkem'!GM38</f>
        <v>808443892.33998108</v>
      </c>
      <c r="GN38" s="7">
        <f>'1111 celkem'!GN39-'1111 celkem'!GN38</f>
        <v>58655975.717399836</v>
      </c>
      <c r="GO38" s="6">
        <f>'1111 celkem'!GO39-'1111 celkem'!GO38</f>
        <v>0</v>
      </c>
      <c r="GP38" s="6">
        <f>'1111 celkem'!GP39-'1111 celkem'!GP38</f>
        <v>0</v>
      </c>
      <c r="GQ38" s="6">
        <f>'1111 celkem'!GQ39-'1111 celkem'!GQ38</f>
        <v>0</v>
      </c>
      <c r="GR38" s="6">
        <f>'1111 celkem'!GR39-'1111 celkem'!GR38</f>
        <v>0</v>
      </c>
      <c r="GS38" s="6">
        <f>'1111 celkem'!GS39-'1111 celkem'!GS38</f>
        <v>0</v>
      </c>
      <c r="GT38" s="7">
        <f>'1111 celkem'!GT39-'1111 celkem'!GT38</f>
        <v>0</v>
      </c>
      <c r="GU38" s="7">
        <f>'1111 celkem'!GU39-'1111 celkem'!GU38</f>
        <v>0</v>
      </c>
      <c r="GV38" s="7">
        <f>'1111 celkem'!GV39-'1111 celkem'!GV38</f>
        <v>0</v>
      </c>
      <c r="GW38" s="8">
        <f>'1111 celkem'!GW39-'1111 celkem'!GW38</f>
        <v>0</v>
      </c>
      <c r="GX38" s="8">
        <f>'1111 celkem'!GX39-'1111 celkem'!GX38</f>
        <v>0</v>
      </c>
      <c r="GY38" s="7">
        <f>'1111 celkem'!GY39-'1111 celkem'!GY38</f>
        <v>0</v>
      </c>
      <c r="GZ38" s="8">
        <f>'1111 celkem'!GZ39-'1111 celkem'!GZ38</f>
        <v>0</v>
      </c>
      <c r="HA38" s="7">
        <f>'1111 celkem'!HA39-'1111 celkem'!HA38</f>
        <v>0</v>
      </c>
      <c r="HB38" s="6">
        <f t="shared" si="0"/>
        <v>0</v>
      </c>
      <c r="HC38" s="6">
        <f t="shared" si="1"/>
        <v>0</v>
      </c>
      <c r="HD38" s="6">
        <f t="shared" si="2"/>
        <v>0</v>
      </c>
      <c r="HE38" s="6">
        <f t="shared" si="3"/>
        <v>0</v>
      </c>
      <c r="HF38" s="6">
        <f t="shared" si="4"/>
        <v>0</v>
      </c>
      <c r="HG38" s="7">
        <f t="shared" si="5"/>
        <v>0</v>
      </c>
      <c r="HH38" s="7">
        <f t="shared" si="6"/>
        <v>1569.9720188714127</v>
      </c>
      <c r="HI38" s="7">
        <f t="shared" si="7"/>
        <v>5.9604644775390625E-8</v>
      </c>
      <c r="HJ38" s="8">
        <f t="shared" si="8"/>
        <v>-4.76837158203125E-6</v>
      </c>
      <c r="HK38" s="8">
        <f t="shared" si="9"/>
        <v>-4.76837158203125E-7</v>
      </c>
      <c r="HL38" s="7">
        <f t="shared" si="10"/>
        <v>-5.6624412536621094E-7</v>
      </c>
      <c r="HM38" s="8">
        <f t="shared" si="11"/>
        <v>-4.76837158203125E-6</v>
      </c>
      <c r="HN38" s="7">
        <f t="shared" si="12"/>
        <v>-1.1920928955078125E-7</v>
      </c>
    </row>
    <row r="39" spans="1:222" x14ac:dyDescent="0.2">
      <c r="A39" s="1" t="s">
        <v>10</v>
      </c>
      <c r="B39" s="6">
        <f>'1111 celkem'!B40-'1111 celkem'!B39</f>
        <v>0</v>
      </c>
      <c r="C39" s="6">
        <f>'1111 celkem'!C40-'1111 celkem'!C39</f>
        <v>0</v>
      </c>
      <c r="D39" s="6">
        <f>'1111 celkem'!D40-'1111 celkem'!D39</f>
        <v>0</v>
      </c>
      <c r="E39" s="6">
        <f>'1111 celkem'!E40-'1111 celkem'!E39</f>
        <v>0</v>
      </c>
      <c r="F39" s="6">
        <f>'1111 celkem'!F40-'1111 celkem'!F39</f>
        <v>0</v>
      </c>
      <c r="G39" s="7">
        <f>'1111 celkem'!G40-'1111 celkem'!G39</f>
        <v>0</v>
      </c>
      <c r="H39" s="7">
        <f>'1111 celkem'!H40-'1111 celkem'!H39</f>
        <v>0</v>
      </c>
      <c r="I39" s="7">
        <f>'1111 celkem'!I40-'1111 celkem'!I39</f>
        <v>0</v>
      </c>
      <c r="J39" s="8">
        <f>'1111 celkem'!J40-'1111 celkem'!J39</f>
        <v>0</v>
      </c>
      <c r="K39" s="8">
        <f>'1111 celkem'!K40-'1111 celkem'!K39</f>
        <v>0</v>
      </c>
      <c r="L39" s="7">
        <f>'1111 celkem'!L40-'1111 celkem'!L39</f>
        <v>0</v>
      </c>
      <c r="M39" s="8">
        <f>'1111 celkem'!M40-'1111 celkem'!M39</f>
        <v>0</v>
      </c>
      <c r="N39" s="7">
        <f>'1111 celkem'!N40-'1111 celkem'!N39</f>
        <v>0</v>
      </c>
      <c r="O39" s="6">
        <f>'1111 celkem'!O40-'1111 celkem'!O39</f>
        <v>0</v>
      </c>
      <c r="P39" s="6">
        <f>'1111 celkem'!P40-'1111 celkem'!P39</f>
        <v>0</v>
      </c>
      <c r="Q39" s="6">
        <f>'1111 celkem'!Q40-'1111 celkem'!Q39</f>
        <v>0</v>
      </c>
      <c r="R39" s="6">
        <f>'1111 celkem'!R40-'1111 celkem'!R39</f>
        <v>0</v>
      </c>
      <c r="S39" s="6">
        <f>'1111 celkem'!S40-'1111 celkem'!S39</f>
        <v>0</v>
      </c>
      <c r="T39" s="7">
        <f>'1111 celkem'!T40-'1111 celkem'!T39</f>
        <v>0</v>
      </c>
      <c r="U39" s="7">
        <f>'1111 celkem'!U40-'1111 celkem'!U39</f>
        <v>0</v>
      </c>
      <c r="V39" s="7">
        <f>'1111 celkem'!V40-'1111 celkem'!V39</f>
        <v>0</v>
      </c>
      <c r="W39" s="8">
        <f>'1111 celkem'!W40-'1111 celkem'!W39</f>
        <v>0</v>
      </c>
      <c r="X39" s="8">
        <f>'1111 celkem'!X40-'1111 celkem'!X39</f>
        <v>0</v>
      </c>
      <c r="Y39" s="7">
        <f>'1111 celkem'!Y40-'1111 celkem'!Y39</f>
        <v>0</v>
      </c>
      <c r="Z39" s="8">
        <f>'1111 celkem'!Z40-'1111 celkem'!Z39</f>
        <v>0</v>
      </c>
      <c r="AA39" s="7">
        <f>'1111 celkem'!AA40-'1111 celkem'!AA39</f>
        <v>0</v>
      </c>
      <c r="AB39" s="6">
        <f>'1111 celkem'!AB40-'1111 celkem'!AB39</f>
        <v>0</v>
      </c>
      <c r="AC39" s="6">
        <f>'1111 celkem'!AC40-'1111 celkem'!AC39</f>
        <v>0</v>
      </c>
      <c r="AD39" s="6">
        <f>'1111 celkem'!AD40-'1111 celkem'!AD39</f>
        <v>0</v>
      </c>
      <c r="AE39" s="6">
        <f>'1111 celkem'!AE40-'1111 celkem'!AE39</f>
        <v>0</v>
      </c>
      <c r="AF39" s="6">
        <f>'1111 celkem'!AF40-'1111 celkem'!AF39</f>
        <v>0</v>
      </c>
      <c r="AG39" s="7">
        <f>'1111 celkem'!AG40-'1111 celkem'!AG39</f>
        <v>0</v>
      </c>
      <c r="AH39" s="7">
        <f>'1111 celkem'!AH40-'1111 celkem'!AH39</f>
        <v>0</v>
      </c>
      <c r="AI39" s="7">
        <f>'1111 celkem'!AI40-'1111 celkem'!AI39</f>
        <v>0</v>
      </c>
      <c r="AJ39" s="8">
        <f>'1111 celkem'!AJ40-'1111 celkem'!AJ39</f>
        <v>0</v>
      </c>
      <c r="AK39" s="8">
        <f>'1111 celkem'!AK40-'1111 celkem'!AK39</f>
        <v>0</v>
      </c>
      <c r="AL39" s="7">
        <f>'1111 celkem'!AL40-'1111 celkem'!AL39</f>
        <v>0</v>
      </c>
      <c r="AM39" s="8">
        <f>'1111 celkem'!AM40-'1111 celkem'!AM39</f>
        <v>0</v>
      </c>
      <c r="AN39" s="7">
        <f>'1111 celkem'!AN40-'1111 celkem'!AN39</f>
        <v>0</v>
      </c>
      <c r="AO39" s="6">
        <f>'1111 celkem'!AO40-'1111 celkem'!AO39</f>
        <v>0</v>
      </c>
      <c r="AP39" s="6">
        <f>'1111 celkem'!AP40-'1111 celkem'!AP39</f>
        <v>0</v>
      </c>
      <c r="AQ39" s="6">
        <f>'1111 celkem'!AQ40-'1111 celkem'!AQ39</f>
        <v>0</v>
      </c>
      <c r="AR39" s="6">
        <f>'1111 celkem'!AR40-'1111 celkem'!AR39</f>
        <v>0</v>
      </c>
      <c r="AS39" s="6">
        <f>'1111 celkem'!AS40-'1111 celkem'!AS39</f>
        <v>0</v>
      </c>
      <c r="AT39" s="7">
        <f>'1111 celkem'!AT40-'1111 celkem'!AT39</f>
        <v>0</v>
      </c>
      <c r="AU39" s="7">
        <f>'1111 celkem'!AU40-'1111 celkem'!AU39</f>
        <v>0</v>
      </c>
      <c r="AV39" s="7">
        <f>'1111 celkem'!AV40-'1111 celkem'!AV39</f>
        <v>0</v>
      </c>
      <c r="AW39" s="8">
        <f>'1111 celkem'!AW40-'1111 celkem'!AW39</f>
        <v>0</v>
      </c>
      <c r="AX39" s="8">
        <f>'1111 celkem'!AX40-'1111 celkem'!AX39</f>
        <v>0</v>
      </c>
      <c r="AY39" s="7">
        <f>'1111 celkem'!AY40-'1111 celkem'!AY39</f>
        <v>0</v>
      </c>
      <c r="AZ39" s="8">
        <f>'1111 celkem'!AZ40-'1111 celkem'!AZ39</f>
        <v>0</v>
      </c>
      <c r="BA39" s="7">
        <f>'1111 celkem'!BA40-'1111 celkem'!BA39</f>
        <v>0</v>
      </c>
      <c r="BB39" s="6">
        <f>'1111 celkem'!BB40-'1111 celkem'!BB39</f>
        <v>0</v>
      </c>
      <c r="BC39" s="6">
        <f>'1111 celkem'!BC40-'1111 celkem'!BC39</f>
        <v>0</v>
      </c>
      <c r="BD39" s="6">
        <f>'1111 celkem'!BD40-'1111 celkem'!BD39</f>
        <v>0</v>
      </c>
      <c r="BE39" s="6">
        <f>'1111 celkem'!BE40-'1111 celkem'!BE39</f>
        <v>0</v>
      </c>
      <c r="BF39" s="6">
        <f>'1111 celkem'!BF40-'1111 celkem'!BF39</f>
        <v>0</v>
      </c>
      <c r="BG39" s="7">
        <f>'1111 celkem'!BG40-'1111 celkem'!BG39</f>
        <v>0</v>
      </c>
      <c r="BH39" s="7">
        <f>'1111 celkem'!BH40-'1111 celkem'!BH39</f>
        <v>0</v>
      </c>
      <c r="BI39" s="7">
        <f>'1111 celkem'!BI40-'1111 celkem'!BI39</f>
        <v>0</v>
      </c>
      <c r="BJ39" s="8">
        <f>'1111 celkem'!BJ40-'1111 celkem'!BJ39</f>
        <v>0</v>
      </c>
      <c r="BK39" s="8">
        <f>'1111 celkem'!BK40-'1111 celkem'!BK39</f>
        <v>0</v>
      </c>
      <c r="BL39" s="7">
        <f>'1111 celkem'!BL40-'1111 celkem'!BL39</f>
        <v>0</v>
      </c>
      <c r="BM39" s="8">
        <f>'1111 celkem'!BM40-'1111 celkem'!BM39</f>
        <v>0</v>
      </c>
      <c r="BN39" s="7">
        <f>'1111 celkem'!BN40-'1111 celkem'!BN39</f>
        <v>0</v>
      </c>
      <c r="BO39" s="6">
        <f>'1111 celkem'!BO40-'1111 celkem'!BO39</f>
        <v>60746</v>
      </c>
      <c r="BP39" s="6">
        <f>'1111 celkem'!BP40-'1111 celkem'!BP39</f>
        <v>1663</v>
      </c>
      <c r="BQ39" s="6">
        <f>'1111 celkem'!BQ40-'1111 celkem'!BQ39</f>
        <v>59083</v>
      </c>
      <c r="BR39" s="6">
        <f>'1111 celkem'!BR40-'1111 celkem'!BR39</f>
        <v>27052</v>
      </c>
      <c r="BS39" s="6">
        <f>'1111 celkem'!BS40-'1111 celkem'!BS39</f>
        <v>32031</v>
      </c>
      <c r="BT39" s="7">
        <f>'1111 celkem'!BT40-'1111 celkem'!BT39</f>
        <v>10848032000</v>
      </c>
      <c r="BU39" s="7">
        <f>'1111 celkem'!BU40-'1111 celkem'!BU39</f>
        <v>2319.7069507418782</v>
      </c>
      <c r="BV39" s="7">
        <f>'1111 celkem'!BV40-'1111 celkem'!BV39</f>
        <v>11157322.590000004</v>
      </c>
      <c r="BW39" s="8">
        <f>'1111 celkem'!BW40-'1111 celkem'!BW39</f>
        <v>1209518856.1999989</v>
      </c>
      <c r="BX39" s="8">
        <f>'1111 celkem'!BX40-'1111 celkem'!BX39</f>
        <v>36861489</v>
      </c>
      <c r="BY39" s="7">
        <f>'1111 celkem'!BY40-'1111 celkem'!BY39</f>
        <v>17857107.99999997</v>
      </c>
      <c r="BZ39" s="8">
        <f>'1111 celkem'!BZ40-'1111 celkem'!BZ39</f>
        <v>1246380345.1999998</v>
      </c>
      <c r="CA39" s="7">
        <f>'1111 celkem'!CA40-'1111 celkem'!CA39</f>
        <v>12887143.917599991</v>
      </c>
      <c r="CB39" s="6">
        <f>'1111 celkem'!CB40-'1111 celkem'!CB39</f>
        <v>0</v>
      </c>
      <c r="CC39" s="6">
        <f>'1111 celkem'!CC40-'1111 celkem'!CC39</f>
        <v>0</v>
      </c>
      <c r="CD39" s="6">
        <f>'1111 celkem'!CD40-'1111 celkem'!CD39</f>
        <v>0</v>
      </c>
      <c r="CE39" s="6">
        <f>'1111 celkem'!CE40-'1111 celkem'!CE39</f>
        <v>0</v>
      </c>
      <c r="CF39" s="6">
        <f>'1111 celkem'!CF40-'1111 celkem'!CF39</f>
        <v>0</v>
      </c>
      <c r="CG39" s="7">
        <f>'1111 celkem'!CG40-'1111 celkem'!CG39</f>
        <v>0</v>
      </c>
      <c r="CH39" s="7">
        <f>'1111 celkem'!CH40-'1111 celkem'!CH39</f>
        <v>0</v>
      </c>
      <c r="CI39" s="7">
        <f>'1111 celkem'!CI40-'1111 celkem'!CI39</f>
        <v>0</v>
      </c>
      <c r="CJ39" s="8">
        <f>'1111 celkem'!CJ40-'1111 celkem'!CJ39</f>
        <v>0</v>
      </c>
      <c r="CK39" s="8">
        <f>'1111 celkem'!CK40-'1111 celkem'!CK39</f>
        <v>0</v>
      </c>
      <c r="CL39" s="7">
        <f>'1111 celkem'!CL40-'1111 celkem'!CL39</f>
        <v>0</v>
      </c>
      <c r="CM39" s="8">
        <f>'1111 celkem'!CM40-'1111 celkem'!CM39</f>
        <v>0</v>
      </c>
      <c r="CN39" s="7">
        <f>'1111 celkem'!CN40-'1111 celkem'!CN39</f>
        <v>0</v>
      </c>
      <c r="CO39" s="6">
        <f>'1111 celkem'!CO40-'1111 celkem'!CO39</f>
        <v>0</v>
      </c>
      <c r="CP39" s="6">
        <f>'1111 celkem'!CP40-'1111 celkem'!CP39</f>
        <v>0</v>
      </c>
      <c r="CQ39" s="6">
        <f>'1111 celkem'!CQ40-'1111 celkem'!CQ39</f>
        <v>0</v>
      </c>
      <c r="CR39" s="6">
        <f>'1111 celkem'!CR40-'1111 celkem'!CR39</f>
        <v>0</v>
      </c>
      <c r="CS39" s="6">
        <f>'1111 celkem'!CS40-'1111 celkem'!CS39</f>
        <v>0</v>
      </c>
      <c r="CT39" s="7">
        <f>'1111 celkem'!CT40-'1111 celkem'!CT39</f>
        <v>0</v>
      </c>
      <c r="CU39" s="7">
        <f>'1111 celkem'!CU40-'1111 celkem'!CU39</f>
        <v>0</v>
      </c>
      <c r="CV39" s="7">
        <f>'1111 celkem'!CV40-'1111 celkem'!CV39</f>
        <v>0</v>
      </c>
      <c r="CW39" s="8">
        <f>'1111 celkem'!CW40-'1111 celkem'!CW39</f>
        <v>0</v>
      </c>
      <c r="CX39" s="8">
        <f>'1111 celkem'!CX40-'1111 celkem'!CX39</f>
        <v>0</v>
      </c>
      <c r="CY39" s="7">
        <f>'1111 celkem'!CY40-'1111 celkem'!CY39</f>
        <v>0</v>
      </c>
      <c r="CZ39" s="8">
        <f>'1111 celkem'!CZ40-'1111 celkem'!CZ39</f>
        <v>0</v>
      </c>
      <c r="DA39" s="7">
        <f>'1111 celkem'!DA40-'1111 celkem'!DA39</f>
        <v>0</v>
      </c>
      <c r="DB39" s="6">
        <f>'1111 celkem'!DB40-'1111 celkem'!DB39</f>
        <v>0</v>
      </c>
      <c r="DC39" s="6">
        <f>'1111 celkem'!DC40-'1111 celkem'!DC39</f>
        <v>0</v>
      </c>
      <c r="DD39" s="6">
        <f>'1111 celkem'!DD40-'1111 celkem'!DD39</f>
        <v>0</v>
      </c>
      <c r="DE39" s="6">
        <f>'1111 celkem'!DE40-'1111 celkem'!DE39</f>
        <v>0</v>
      </c>
      <c r="DF39" s="6">
        <f>'1111 celkem'!DF40-'1111 celkem'!DF39</f>
        <v>0</v>
      </c>
      <c r="DG39" s="7">
        <f>'1111 celkem'!DG40-'1111 celkem'!DG39</f>
        <v>0</v>
      </c>
      <c r="DH39" s="7">
        <f>'1111 celkem'!DH40-'1111 celkem'!DH39</f>
        <v>0</v>
      </c>
      <c r="DI39" s="7">
        <f>'1111 celkem'!DI40-'1111 celkem'!DI39</f>
        <v>0</v>
      </c>
      <c r="DJ39" s="8">
        <f>'1111 celkem'!DJ40-'1111 celkem'!DJ39</f>
        <v>0</v>
      </c>
      <c r="DK39" s="8">
        <f>'1111 celkem'!DK40-'1111 celkem'!DK39</f>
        <v>0</v>
      </c>
      <c r="DL39" s="7">
        <f>'1111 celkem'!DL40-'1111 celkem'!DL39</f>
        <v>0</v>
      </c>
      <c r="DM39" s="8">
        <f>'1111 celkem'!DM40-'1111 celkem'!DM39</f>
        <v>0</v>
      </c>
      <c r="DN39" s="7">
        <f>'1111 celkem'!DN40-'1111 celkem'!DN39</f>
        <v>0</v>
      </c>
      <c r="DO39" s="6">
        <f>'1111 celkem'!DO40-'1111 celkem'!DO39</f>
        <v>-6927</v>
      </c>
      <c r="DP39" s="6">
        <f>'1111 celkem'!DP40-'1111 celkem'!DP39</f>
        <v>1651</v>
      </c>
      <c r="DQ39" s="6">
        <f>'1111 celkem'!DQ40-'1111 celkem'!DQ39</f>
        <v>-8578</v>
      </c>
      <c r="DR39" s="6">
        <f>'1111 celkem'!DR40-'1111 celkem'!DR39</f>
        <v>-3657</v>
      </c>
      <c r="DS39" s="6">
        <f>'1111 celkem'!DS40-'1111 celkem'!DS39</f>
        <v>-4921</v>
      </c>
      <c r="DT39" s="7">
        <f>'1111 celkem'!DT40-'1111 celkem'!DT39</f>
        <v>-514573000</v>
      </c>
      <c r="DU39" s="7">
        <f>'1111 celkem'!DU40-'1111 celkem'!DU39</f>
        <v>389.89258790877648</v>
      </c>
      <c r="DV39" s="7">
        <f>'1111 celkem'!DV40-'1111 celkem'!DV39</f>
        <v>-296481.09999999404</v>
      </c>
      <c r="DW39" s="8">
        <f>'1111 celkem'!DW40-'1111 celkem'!DW39</f>
        <v>397250139.91000366</v>
      </c>
      <c r="DX39" s="8">
        <f>'1111 celkem'!DX40-'1111 celkem'!DX39</f>
        <v>-30130419</v>
      </c>
      <c r="DY39" s="7">
        <f>'1111 celkem'!DY40-'1111 celkem'!DY39</f>
        <v>-1723567.8999999762</v>
      </c>
      <c r="DZ39" s="8">
        <f>'1111 celkem'!DZ40-'1111 celkem'!DZ39</f>
        <v>367119720.90999985</v>
      </c>
      <c r="EA39" s="7">
        <f>'1111 celkem'!EA40-'1111 celkem'!EA39</f>
        <v>30205094.68960005</v>
      </c>
      <c r="EB39" s="6">
        <f>'1111 celkem'!EB40-'1111 celkem'!EB39</f>
        <v>0</v>
      </c>
      <c r="EC39" s="6">
        <f>'1111 celkem'!EC40-'1111 celkem'!EC39</f>
        <v>0</v>
      </c>
      <c r="ED39" s="6">
        <f>'1111 celkem'!ED40-'1111 celkem'!ED39</f>
        <v>0</v>
      </c>
      <c r="EE39" s="6">
        <f>'1111 celkem'!EE40-'1111 celkem'!EE39</f>
        <v>0</v>
      </c>
      <c r="EF39" s="6">
        <f>'1111 celkem'!EF40-'1111 celkem'!EF39</f>
        <v>0</v>
      </c>
      <c r="EG39" s="7">
        <f>'1111 celkem'!EG40-'1111 celkem'!EG39</f>
        <v>0</v>
      </c>
      <c r="EH39" s="7">
        <f>'1111 celkem'!EH40-'1111 celkem'!EH39</f>
        <v>0</v>
      </c>
      <c r="EI39" s="7">
        <f>'1111 celkem'!EI40-'1111 celkem'!EI39</f>
        <v>0</v>
      </c>
      <c r="EJ39" s="8">
        <f>'1111 celkem'!EJ40-'1111 celkem'!EJ39</f>
        <v>0</v>
      </c>
      <c r="EK39" s="8">
        <f>'1111 celkem'!EK40-'1111 celkem'!EK39</f>
        <v>0</v>
      </c>
      <c r="EL39" s="7">
        <f>'1111 celkem'!EL40-'1111 celkem'!EL39</f>
        <v>0</v>
      </c>
      <c r="EM39" s="8">
        <f>'1111 celkem'!EM40-'1111 celkem'!EM39</f>
        <v>0</v>
      </c>
      <c r="EN39" s="7">
        <f>'1111 celkem'!EN40-'1111 celkem'!EN39</f>
        <v>0</v>
      </c>
      <c r="EO39" s="6">
        <f>'1111 celkem'!EO40-'1111 celkem'!EO39</f>
        <v>0</v>
      </c>
      <c r="EP39" s="6">
        <f>'1111 celkem'!EP40-'1111 celkem'!EP39</f>
        <v>0</v>
      </c>
      <c r="EQ39" s="6">
        <f>'1111 celkem'!EQ40-'1111 celkem'!EQ39</f>
        <v>0</v>
      </c>
      <c r="ER39" s="6">
        <f>'1111 celkem'!ER40-'1111 celkem'!ER39</f>
        <v>0</v>
      </c>
      <c r="ES39" s="6">
        <f>'1111 celkem'!ES40-'1111 celkem'!ES39</f>
        <v>0</v>
      </c>
      <c r="ET39" s="7">
        <f>'1111 celkem'!ET40-'1111 celkem'!ET39</f>
        <v>0</v>
      </c>
      <c r="EU39" s="7">
        <f>'1111 celkem'!EU40-'1111 celkem'!EU39</f>
        <v>0</v>
      </c>
      <c r="EV39" s="7">
        <f>'1111 celkem'!EV40-'1111 celkem'!EV39</f>
        <v>0</v>
      </c>
      <c r="EW39" s="8">
        <f>'1111 celkem'!EW40-'1111 celkem'!EW39</f>
        <v>0</v>
      </c>
      <c r="EX39" s="8">
        <f>'1111 celkem'!EX40-'1111 celkem'!EX39</f>
        <v>0</v>
      </c>
      <c r="EY39" s="7">
        <f>'1111 celkem'!EY40-'1111 celkem'!EY39</f>
        <v>0</v>
      </c>
      <c r="EZ39" s="8">
        <f>'1111 celkem'!EZ40-'1111 celkem'!EZ39</f>
        <v>0</v>
      </c>
      <c r="FA39" s="7">
        <f>'1111 celkem'!FA40-'1111 celkem'!FA39</f>
        <v>0</v>
      </c>
      <c r="FB39" s="6">
        <f>'1111 celkem'!FB40-'1111 celkem'!FB39</f>
        <v>-3012</v>
      </c>
      <c r="FC39" s="6">
        <f>'1111 celkem'!FC40-'1111 celkem'!FC39</f>
        <v>7099</v>
      </c>
      <c r="FD39" s="6">
        <f>'1111 celkem'!FD40-'1111 celkem'!FD39</f>
        <v>-10111</v>
      </c>
      <c r="FE39" s="6">
        <f>'1111 celkem'!FE40-'1111 celkem'!FE39</f>
        <v>-5823</v>
      </c>
      <c r="FF39" s="6">
        <f>'1111 celkem'!FF40-'1111 celkem'!FF39</f>
        <v>-4288</v>
      </c>
      <c r="FG39" s="7">
        <f>'1111 celkem'!FG40-'1111 celkem'!FG39</f>
        <v>-338629000</v>
      </c>
      <c r="FH39" s="7">
        <f>'1111 celkem'!FH40-'1111 celkem'!FH39</f>
        <v>60.531001771843876</v>
      </c>
      <c r="FI39" s="7">
        <f>'1111 celkem'!FI40-'1111 celkem'!FI39</f>
        <v>-69040.800000011921</v>
      </c>
      <c r="FJ39" s="8">
        <f>'1111 celkem'!FJ40-'1111 celkem'!FJ39</f>
        <v>-288589096.90000153</v>
      </c>
      <c r="FK39" s="8">
        <f>'1111 celkem'!FK40-'1111 celkem'!FK39</f>
        <v>-113130126.50000048</v>
      </c>
      <c r="FL39" s="7">
        <f>'1111 celkem'!FL40-'1111 celkem'!FL39</f>
        <v>5081612.8999986649</v>
      </c>
      <c r="FM39" s="8">
        <f>'1111 celkem'!FM40-'1111 celkem'!FM39</f>
        <v>-401719223.39999008</v>
      </c>
      <c r="FN39" s="7">
        <f>'1111 celkem'!FN40-'1111 celkem'!FN39</f>
        <v>26607585.081700027</v>
      </c>
      <c r="FO39" s="6">
        <f>'1111 celkem'!FO40-'1111 celkem'!FO39</f>
        <v>0</v>
      </c>
      <c r="FP39" s="6">
        <f>'1111 celkem'!FP40-'1111 celkem'!FP39</f>
        <v>0</v>
      </c>
      <c r="FQ39" s="6">
        <f>'1111 celkem'!FQ40-'1111 celkem'!FQ39</f>
        <v>0</v>
      </c>
      <c r="FR39" s="6">
        <f>'1111 celkem'!FR40-'1111 celkem'!FR39</f>
        <v>0</v>
      </c>
      <c r="FS39" s="6">
        <f>'1111 celkem'!FS40-'1111 celkem'!FS39</f>
        <v>0</v>
      </c>
      <c r="FT39" s="7">
        <f>'1111 celkem'!FT40-'1111 celkem'!FT39</f>
        <v>0</v>
      </c>
      <c r="FU39" s="7">
        <f>'1111 celkem'!FU40-'1111 celkem'!FU39</f>
        <v>0</v>
      </c>
      <c r="FV39" s="7">
        <f>'1111 celkem'!FV40-'1111 celkem'!FV39</f>
        <v>0</v>
      </c>
      <c r="FW39" s="8">
        <f>'1111 celkem'!FW40-'1111 celkem'!FW39</f>
        <v>0</v>
      </c>
      <c r="FX39" s="8">
        <f>'1111 celkem'!FX40-'1111 celkem'!FX39</f>
        <v>0</v>
      </c>
      <c r="FY39" s="7">
        <f>'1111 celkem'!FY40-'1111 celkem'!FY39</f>
        <v>0</v>
      </c>
      <c r="FZ39" s="8">
        <f>'1111 celkem'!FZ40-'1111 celkem'!FZ39</f>
        <v>0</v>
      </c>
      <c r="GA39" s="7">
        <f>'1111 celkem'!GA40-'1111 celkem'!GA39</f>
        <v>0</v>
      </c>
      <c r="GB39" s="6">
        <f>'1111 celkem'!GB40-'1111 celkem'!GB39</f>
        <v>50807</v>
      </c>
      <c r="GC39" s="6">
        <f>'1111 celkem'!GC40-'1111 celkem'!GC39</f>
        <v>10413</v>
      </c>
      <c r="GD39" s="6">
        <f>'1111 celkem'!GD40-'1111 celkem'!GD39</f>
        <v>40394</v>
      </c>
      <c r="GE39" s="6">
        <f>'1111 celkem'!GE40-'1111 celkem'!GE39</f>
        <v>17572</v>
      </c>
      <c r="GF39" s="6">
        <f>'1111 celkem'!GF40-'1111 celkem'!GF39</f>
        <v>22822</v>
      </c>
      <c r="GG39" s="7">
        <f>'1111 celkem'!GG40-'1111 celkem'!GG39</f>
        <v>9994830000</v>
      </c>
      <c r="GH39" s="7">
        <f>'1111 celkem'!GH40-'1111 celkem'!GH39</f>
        <v>1858.1156510152359</v>
      </c>
      <c r="GI39" s="7">
        <f>'1111 celkem'!GI40-'1111 celkem'!GI39</f>
        <v>10791800.690000057</v>
      </c>
      <c r="GJ39" s="8">
        <f>'1111 celkem'!GJ40-'1111 celkem'!GJ39</f>
        <v>1318179899.2099991</v>
      </c>
      <c r="GK39" s="8">
        <f>'1111 celkem'!GK40-'1111 celkem'!GK39</f>
        <v>-106399056.50000095</v>
      </c>
      <c r="GL39" s="7">
        <f>'1111 celkem'!GL40-'1111 celkem'!GL39</f>
        <v>21215152.999998093</v>
      </c>
      <c r="GM39" s="8">
        <f>'1111 celkem'!GM40-'1111 celkem'!GM39</f>
        <v>1211780842.7100067</v>
      </c>
      <c r="GN39" s="7">
        <f>'1111 celkem'!GN40-'1111 celkem'!GN39</f>
        <v>69699823.688899994</v>
      </c>
      <c r="GO39" s="6">
        <f>'1111 celkem'!GO40-'1111 celkem'!GO39</f>
        <v>0</v>
      </c>
      <c r="GP39" s="6">
        <f>'1111 celkem'!GP40-'1111 celkem'!GP39</f>
        <v>0</v>
      </c>
      <c r="GQ39" s="6">
        <f>'1111 celkem'!GQ40-'1111 celkem'!GQ39</f>
        <v>0</v>
      </c>
      <c r="GR39" s="6">
        <f>'1111 celkem'!GR40-'1111 celkem'!GR39</f>
        <v>0</v>
      </c>
      <c r="GS39" s="6">
        <f>'1111 celkem'!GS40-'1111 celkem'!GS39</f>
        <v>0</v>
      </c>
      <c r="GT39" s="7">
        <f>'1111 celkem'!GT40-'1111 celkem'!GT39</f>
        <v>0</v>
      </c>
      <c r="GU39" s="7">
        <f>'1111 celkem'!GU40-'1111 celkem'!GU39</f>
        <v>0</v>
      </c>
      <c r="GV39" s="7">
        <f>'1111 celkem'!GV40-'1111 celkem'!GV39</f>
        <v>0</v>
      </c>
      <c r="GW39" s="8">
        <f>'1111 celkem'!GW40-'1111 celkem'!GW39</f>
        <v>0</v>
      </c>
      <c r="GX39" s="8">
        <f>'1111 celkem'!GX40-'1111 celkem'!GX39</f>
        <v>0</v>
      </c>
      <c r="GY39" s="7">
        <f>'1111 celkem'!GY40-'1111 celkem'!GY39</f>
        <v>0</v>
      </c>
      <c r="GZ39" s="8">
        <f>'1111 celkem'!GZ40-'1111 celkem'!GZ39</f>
        <v>0</v>
      </c>
      <c r="HA39" s="7">
        <f>'1111 celkem'!HA40-'1111 celkem'!HA39</f>
        <v>0</v>
      </c>
      <c r="HB39" s="6">
        <f t="shared" si="0"/>
        <v>0</v>
      </c>
      <c r="HC39" s="6">
        <f t="shared" si="1"/>
        <v>0</v>
      </c>
      <c r="HD39" s="6">
        <f t="shared" si="2"/>
        <v>0</v>
      </c>
      <c r="HE39" s="6">
        <f t="shared" si="3"/>
        <v>0</v>
      </c>
      <c r="HF39" s="6">
        <f t="shared" si="4"/>
        <v>0</v>
      </c>
      <c r="HG39" s="7">
        <f t="shared" si="5"/>
        <v>0</v>
      </c>
      <c r="HH39" s="7">
        <f t="shared" si="6"/>
        <v>912.01488940726267</v>
      </c>
      <c r="HI39" s="7">
        <f t="shared" si="7"/>
        <v>-5.9604644775390625E-8</v>
      </c>
      <c r="HJ39" s="8">
        <f t="shared" si="8"/>
        <v>1.9073486328125E-6</v>
      </c>
      <c r="HK39" s="8">
        <f t="shared" si="9"/>
        <v>4.76837158203125E-7</v>
      </c>
      <c r="HL39" s="7">
        <f t="shared" si="10"/>
        <v>5.6624412536621094E-7</v>
      </c>
      <c r="HM39" s="8">
        <f t="shared" si="11"/>
        <v>2.86102294921875E-6</v>
      </c>
      <c r="HN39" s="7">
        <f t="shared" si="12"/>
        <v>7.4505805969238281E-8</v>
      </c>
    </row>
    <row r="40" spans="1:222" x14ac:dyDescent="0.2">
      <c r="A40" s="12">
        <v>37995</v>
      </c>
      <c r="B40" s="6">
        <f>'1111 celkem'!B41-'1111 celkem'!B40</f>
        <v>0</v>
      </c>
      <c r="C40" s="6">
        <f>'1111 celkem'!C41-'1111 celkem'!C40</f>
        <v>0</v>
      </c>
      <c r="D40" s="6">
        <f>'1111 celkem'!D41-'1111 celkem'!D40</f>
        <v>0</v>
      </c>
      <c r="E40" s="6">
        <f>'1111 celkem'!E41-'1111 celkem'!E40</f>
        <v>0</v>
      </c>
      <c r="F40" s="6">
        <f>'1111 celkem'!F41-'1111 celkem'!F40</f>
        <v>0</v>
      </c>
      <c r="G40" s="7">
        <f>'1111 celkem'!G41-'1111 celkem'!G40</f>
        <v>0</v>
      </c>
      <c r="H40" s="7">
        <f>'1111 celkem'!H41-'1111 celkem'!H40</f>
        <v>0</v>
      </c>
      <c r="I40" s="7">
        <f>'1111 celkem'!I41-'1111 celkem'!I40</f>
        <v>0</v>
      </c>
      <c r="J40" s="8">
        <f>'1111 celkem'!J41-'1111 celkem'!J40</f>
        <v>0</v>
      </c>
      <c r="K40" s="8">
        <f>'1111 celkem'!K41-'1111 celkem'!K40</f>
        <v>0</v>
      </c>
      <c r="L40" s="7">
        <f>'1111 celkem'!L41-'1111 celkem'!L40</f>
        <v>0</v>
      </c>
      <c r="M40" s="8">
        <f>'1111 celkem'!M41-'1111 celkem'!M40</f>
        <v>0</v>
      </c>
      <c r="N40" s="7">
        <f>'1111 celkem'!N41-'1111 celkem'!N40</f>
        <v>0</v>
      </c>
      <c r="O40" s="6">
        <f>'1111 celkem'!O41-'1111 celkem'!O40</f>
        <v>0</v>
      </c>
      <c r="P40" s="6">
        <f>'1111 celkem'!P41-'1111 celkem'!P40</f>
        <v>0</v>
      </c>
      <c r="Q40" s="6">
        <f>'1111 celkem'!Q41-'1111 celkem'!Q40</f>
        <v>0</v>
      </c>
      <c r="R40" s="6">
        <f>'1111 celkem'!R41-'1111 celkem'!R40</f>
        <v>0</v>
      </c>
      <c r="S40" s="6">
        <f>'1111 celkem'!S41-'1111 celkem'!S40</f>
        <v>0</v>
      </c>
      <c r="T40" s="7">
        <f>'1111 celkem'!T41-'1111 celkem'!T40</f>
        <v>0</v>
      </c>
      <c r="U40" s="7">
        <f>'1111 celkem'!U41-'1111 celkem'!U40</f>
        <v>0</v>
      </c>
      <c r="V40" s="7">
        <f>'1111 celkem'!V41-'1111 celkem'!V40</f>
        <v>0</v>
      </c>
      <c r="W40" s="8">
        <f>'1111 celkem'!W41-'1111 celkem'!W40</f>
        <v>0</v>
      </c>
      <c r="X40" s="8">
        <f>'1111 celkem'!X41-'1111 celkem'!X40</f>
        <v>0</v>
      </c>
      <c r="Y40" s="7">
        <f>'1111 celkem'!Y41-'1111 celkem'!Y40</f>
        <v>0</v>
      </c>
      <c r="Z40" s="8">
        <f>'1111 celkem'!Z41-'1111 celkem'!Z40</f>
        <v>0</v>
      </c>
      <c r="AA40" s="7">
        <f>'1111 celkem'!AA41-'1111 celkem'!AA40</f>
        <v>0</v>
      </c>
      <c r="AB40" s="6">
        <f>'1111 celkem'!AB41-'1111 celkem'!AB40</f>
        <v>0</v>
      </c>
      <c r="AC40" s="6">
        <f>'1111 celkem'!AC41-'1111 celkem'!AC40</f>
        <v>0</v>
      </c>
      <c r="AD40" s="6">
        <f>'1111 celkem'!AD41-'1111 celkem'!AD40</f>
        <v>0</v>
      </c>
      <c r="AE40" s="6">
        <f>'1111 celkem'!AE41-'1111 celkem'!AE40</f>
        <v>0</v>
      </c>
      <c r="AF40" s="6">
        <f>'1111 celkem'!AF41-'1111 celkem'!AF40</f>
        <v>0</v>
      </c>
      <c r="AG40" s="7">
        <f>'1111 celkem'!AG41-'1111 celkem'!AG40</f>
        <v>0</v>
      </c>
      <c r="AH40" s="7">
        <f>'1111 celkem'!AH41-'1111 celkem'!AH40</f>
        <v>0</v>
      </c>
      <c r="AI40" s="7">
        <f>'1111 celkem'!AI41-'1111 celkem'!AI40</f>
        <v>0</v>
      </c>
      <c r="AJ40" s="8">
        <f>'1111 celkem'!AJ41-'1111 celkem'!AJ40</f>
        <v>0</v>
      </c>
      <c r="AK40" s="8">
        <f>'1111 celkem'!AK41-'1111 celkem'!AK40</f>
        <v>0</v>
      </c>
      <c r="AL40" s="7">
        <f>'1111 celkem'!AL41-'1111 celkem'!AL40</f>
        <v>0</v>
      </c>
      <c r="AM40" s="8">
        <f>'1111 celkem'!AM41-'1111 celkem'!AM40</f>
        <v>0</v>
      </c>
      <c r="AN40" s="7">
        <f>'1111 celkem'!AN41-'1111 celkem'!AN40</f>
        <v>0</v>
      </c>
      <c r="AO40" s="6">
        <f>'1111 celkem'!AO41-'1111 celkem'!AO40</f>
        <v>0</v>
      </c>
      <c r="AP40" s="6">
        <f>'1111 celkem'!AP41-'1111 celkem'!AP40</f>
        <v>0</v>
      </c>
      <c r="AQ40" s="6">
        <f>'1111 celkem'!AQ41-'1111 celkem'!AQ40</f>
        <v>0</v>
      </c>
      <c r="AR40" s="6">
        <f>'1111 celkem'!AR41-'1111 celkem'!AR40</f>
        <v>0</v>
      </c>
      <c r="AS40" s="6">
        <f>'1111 celkem'!AS41-'1111 celkem'!AS40</f>
        <v>0</v>
      </c>
      <c r="AT40" s="7">
        <f>'1111 celkem'!AT41-'1111 celkem'!AT40</f>
        <v>0</v>
      </c>
      <c r="AU40" s="7">
        <f>'1111 celkem'!AU41-'1111 celkem'!AU40</f>
        <v>0</v>
      </c>
      <c r="AV40" s="7">
        <f>'1111 celkem'!AV41-'1111 celkem'!AV40</f>
        <v>0</v>
      </c>
      <c r="AW40" s="8">
        <f>'1111 celkem'!AW41-'1111 celkem'!AW40</f>
        <v>0</v>
      </c>
      <c r="AX40" s="8">
        <f>'1111 celkem'!AX41-'1111 celkem'!AX40</f>
        <v>0</v>
      </c>
      <c r="AY40" s="7">
        <f>'1111 celkem'!AY41-'1111 celkem'!AY40</f>
        <v>0</v>
      </c>
      <c r="AZ40" s="8">
        <f>'1111 celkem'!AZ41-'1111 celkem'!AZ40</f>
        <v>0</v>
      </c>
      <c r="BA40" s="7">
        <f>'1111 celkem'!BA41-'1111 celkem'!BA40</f>
        <v>0</v>
      </c>
      <c r="BB40" s="6">
        <f>'1111 celkem'!BB41-'1111 celkem'!BB40</f>
        <v>0</v>
      </c>
      <c r="BC40" s="6">
        <f>'1111 celkem'!BC41-'1111 celkem'!BC40</f>
        <v>0</v>
      </c>
      <c r="BD40" s="6">
        <f>'1111 celkem'!BD41-'1111 celkem'!BD40</f>
        <v>0</v>
      </c>
      <c r="BE40" s="6">
        <f>'1111 celkem'!BE41-'1111 celkem'!BE40</f>
        <v>0</v>
      </c>
      <c r="BF40" s="6">
        <f>'1111 celkem'!BF41-'1111 celkem'!BF40</f>
        <v>0</v>
      </c>
      <c r="BG40" s="7">
        <f>'1111 celkem'!BG41-'1111 celkem'!BG40</f>
        <v>0</v>
      </c>
      <c r="BH40" s="7">
        <f>'1111 celkem'!BH41-'1111 celkem'!BH40</f>
        <v>0</v>
      </c>
      <c r="BI40" s="7">
        <f>'1111 celkem'!BI41-'1111 celkem'!BI40</f>
        <v>0</v>
      </c>
      <c r="BJ40" s="8">
        <f>'1111 celkem'!BJ41-'1111 celkem'!BJ40</f>
        <v>0</v>
      </c>
      <c r="BK40" s="8">
        <f>'1111 celkem'!BK41-'1111 celkem'!BK40</f>
        <v>0</v>
      </c>
      <c r="BL40" s="7">
        <f>'1111 celkem'!BL41-'1111 celkem'!BL40</f>
        <v>0</v>
      </c>
      <c r="BM40" s="8">
        <f>'1111 celkem'!BM41-'1111 celkem'!BM40</f>
        <v>0</v>
      </c>
      <c r="BN40" s="7">
        <f>'1111 celkem'!BN41-'1111 celkem'!BN40</f>
        <v>0</v>
      </c>
      <c r="BO40" s="6">
        <f>'1111 celkem'!BO41-'1111 celkem'!BO40</f>
        <v>149988</v>
      </c>
      <c r="BP40" s="6">
        <f>'1111 celkem'!BP41-'1111 celkem'!BP40</f>
        <v>3295</v>
      </c>
      <c r="BQ40" s="6">
        <f>'1111 celkem'!BQ41-'1111 celkem'!BQ40</f>
        <v>146693</v>
      </c>
      <c r="BR40" s="6">
        <f>'1111 celkem'!BR41-'1111 celkem'!BR40</f>
        <v>69430</v>
      </c>
      <c r="BS40" s="6">
        <f>'1111 celkem'!BS41-'1111 celkem'!BS40</f>
        <v>77263</v>
      </c>
      <c r="BT40" s="7">
        <f>'1111 celkem'!BT41-'1111 celkem'!BT40</f>
        <v>27704172000</v>
      </c>
      <c r="BU40" s="7">
        <f>'1111 celkem'!BU41-'1111 celkem'!BU40</f>
        <v>5143.9199146657775</v>
      </c>
      <c r="BV40" s="7">
        <f>'1111 celkem'!BV41-'1111 celkem'!BV40</f>
        <v>-773002.02000001073</v>
      </c>
      <c r="BW40" s="8">
        <f>'1111 celkem'!BW41-'1111 celkem'!BW40</f>
        <v>2780739136.9700012</v>
      </c>
      <c r="BX40" s="8">
        <f>'1111 celkem'!BX41-'1111 celkem'!BX40</f>
        <v>53205508</v>
      </c>
      <c r="BY40" s="7">
        <f>'1111 celkem'!BY41-'1111 celkem'!BY40</f>
        <v>153594422.39999995</v>
      </c>
      <c r="BZ40" s="8">
        <f>'1111 celkem'!BZ41-'1111 celkem'!BZ40</f>
        <v>2833944644.9699984</v>
      </c>
      <c r="CA40" s="7">
        <f>'1111 celkem'!CA41-'1111 celkem'!CA40</f>
        <v>-65581426.918899991</v>
      </c>
      <c r="CB40" s="6">
        <f>'1111 celkem'!CB41-'1111 celkem'!CB40</f>
        <v>0</v>
      </c>
      <c r="CC40" s="6">
        <f>'1111 celkem'!CC41-'1111 celkem'!CC40</f>
        <v>0</v>
      </c>
      <c r="CD40" s="6">
        <f>'1111 celkem'!CD41-'1111 celkem'!CD40</f>
        <v>0</v>
      </c>
      <c r="CE40" s="6">
        <f>'1111 celkem'!CE41-'1111 celkem'!CE40</f>
        <v>0</v>
      </c>
      <c r="CF40" s="6">
        <f>'1111 celkem'!CF41-'1111 celkem'!CF40</f>
        <v>0</v>
      </c>
      <c r="CG40" s="7">
        <f>'1111 celkem'!CG41-'1111 celkem'!CG40</f>
        <v>0</v>
      </c>
      <c r="CH40" s="7">
        <f>'1111 celkem'!CH41-'1111 celkem'!CH40</f>
        <v>0</v>
      </c>
      <c r="CI40" s="7">
        <f>'1111 celkem'!CI41-'1111 celkem'!CI40</f>
        <v>0</v>
      </c>
      <c r="CJ40" s="8">
        <f>'1111 celkem'!CJ41-'1111 celkem'!CJ40</f>
        <v>0</v>
      </c>
      <c r="CK40" s="8">
        <f>'1111 celkem'!CK41-'1111 celkem'!CK40</f>
        <v>0</v>
      </c>
      <c r="CL40" s="7">
        <f>'1111 celkem'!CL41-'1111 celkem'!CL40</f>
        <v>0</v>
      </c>
      <c r="CM40" s="8">
        <f>'1111 celkem'!CM41-'1111 celkem'!CM40</f>
        <v>0</v>
      </c>
      <c r="CN40" s="7">
        <f>'1111 celkem'!CN41-'1111 celkem'!CN40</f>
        <v>0</v>
      </c>
      <c r="CO40" s="6">
        <f>'1111 celkem'!CO41-'1111 celkem'!CO40</f>
        <v>0</v>
      </c>
      <c r="CP40" s="6">
        <f>'1111 celkem'!CP41-'1111 celkem'!CP40</f>
        <v>0</v>
      </c>
      <c r="CQ40" s="6">
        <f>'1111 celkem'!CQ41-'1111 celkem'!CQ40</f>
        <v>0</v>
      </c>
      <c r="CR40" s="6">
        <f>'1111 celkem'!CR41-'1111 celkem'!CR40</f>
        <v>0</v>
      </c>
      <c r="CS40" s="6">
        <f>'1111 celkem'!CS41-'1111 celkem'!CS40</f>
        <v>0</v>
      </c>
      <c r="CT40" s="7">
        <f>'1111 celkem'!CT41-'1111 celkem'!CT40</f>
        <v>0</v>
      </c>
      <c r="CU40" s="7">
        <f>'1111 celkem'!CU41-'1111 celkem'!CU40</f>
        <v>0</v>
      </c>
      <c r="CV40" s="7">
        <f>'1111 celkem'!CV41-'1111 celkem'!CV40</f>
        <v>0</v>
      </c>
      <c r="CW40" s="8">
        <f>'1111 celkem'!CW41-'1111 celkem'!CW40</f>
        <v>0</v>
      </c>
      <c r="CX40" s="8">
        <f>'1111 celkem'!CX41-'1111 celkem'!CX40</f>
        <v>0</v>
      </c>
      <c r="CY40" s="7">
        <f>'1111 celkem'!CY41-'1111 celkem'!CY40</f>
        <v>0</v>
      </c>
      <c r="CZ40" s="8">
        <f>'1111 celkem'!CZ41-'1111 celkem'!CZ40</f>
        <v>0</v>
      </c>
      <c r="DA40" s="7">
        <f>'1111 celkem'!DA41-'1111 celkem'!DA40</f>
        <v>0</v>
      </c>
      <c r="DB40" s="6">
        <f>'1111 celkem'!DB41-'1111 celkem'!DB40</f>
        <v>0</v>
      </c>
      <c r="DC40" s="6">
        <f>'1111 celkem'!DC41-'1111 celkem'!DC40</f>
        <v>0</v>
      </c>
      <c r="DD40" s="6">
        <f>'1111 celkem'!DD41-'1111 celkem'!DD40</f>
        <v>0</v>
      </c>
      <c r="DE40" s="6">
        <f>'1111 celkem'!DE41-'1111 celkem'!DE40</f>
        <v>0</v>
      </c>
      <c r="DF40" s="6">
        <f>'1111 celkem'!DF41-'1111 celkem'!DF40</f>
        <v>0</v>
      </c>
      <c r="DG40" s="7">
        <f>'1111 celkem'!DG41-'1111 celkem'!DG40</f>
        <v>0</v>
      </c>
      <c r="DH40" s="7">
        <f>'1111 celkem'!DH41-'1111 celkem'!DH40</f>
        <v>0</v>
      </c>
      <c r="DI40" s="7">
        <f>'1111 celkem'!DI41-'1111 celkem'!DI40</f>
        <v>0</v>
      </c>
      <c r="DJ40" s="8">
        <f>'1111 celkem'!DJ41-'1111 celkem'!DJ40</f>
        <v>0</v>
      </c>
      <c r="DK40" s="8">
        <f>'1111 celkem'!DK41-'1111 celkem'!DK40</f>
        <v>0</v>
      </c>
      <c r="DL40" s="7">
        <f>'1111 celkem'!DL41-'1111 celkem'!DL40</f>
        <v>0</v>
      </c>
      <c r="DM40" s="8">
        <f>'1111 celkem'!DM41-'1111 celkem'!DM40</f>
        <v>0</v>
      </c>
      <c r="DN40" s="7">
        <f>'1111 celkem'!DN41-'1111 celkem'!DN40</f>
        <v>0</v>
      </c>
      <c r="DO40" s="6">
        <f>'1111 celkem'!DO41-'1111 celkem'!DO40</f>
        <v>-13290</v>
      </c>
      <c r="DP40" s="6">
        <f>'1111 celkem'!DP41-'1111 celkem'!DP40</f>
        <v>2842</v>
      </c>
      <c r="DQ40" s="6">
        <f>'1111 celkem'!DQ41-'1111 celkem'!DQ40</f>
        <v>-16132</v>
      </c>
      <c r="DR40" s="6">
        <f>'1111 celkem'!DR41-'1111 celkem'!DR40</f>
        <v>-6844</v>
      </c>
      <c r="DS40" s="6">
        <f>'1111 celkem'!DS41-'1111 celkem'!DS40</f>
        <v>-9288</v>
      </c>
      <c r="DT40" s="7">
        <f>'1111 celkem'!DT41-'1111 celkem'!DT40</f>
        <v>-987055000</v>
      </c>
      <c r="DU40" s="7">
        <f>'1111 celkem'!DU41-'1111 celkem'!DU40</f>
        <v>769.98987356574798</v>
      </c>
      <c r="DV40" s="7">
        <f>'1111 celkem'!DV41-'1111 celkem'!DV40</f>
        <v>-767103.09999999404</v>
      </c>
      <c r="DW40" s="8">
        <f>'1111 celkem'!DW41-'1111 celkem'!DW40</f>
        <v>1322332502.7300034</v>
      </c>
      <c r="DX40" s="8">
        <f>'1111 celkem'!DX41-'1111 celkem'!DX40</f>
        <v>-54813240</v>
      </c>
      <c r="DY40" s="7">
        <f>'1111 celkem'!DY41-'1111 celkem'!DY40</f>
        <v>621666378.5</v>
      </c>
      <c r="DZ40" s="8">
        <f>'1111 celkem'!DZ41-'1111 celkem'!DZ40</f>
        <v>1267519262.7300072</v>
      </c>
      <c r="EA40" s="7">
        <f>'1111 celkem'!EA41-'1111 celkem'!EA40</f>
        <v>-332801710.06849998</v>
      </c>
      <c r="EB40" s="6">
        <f>'1111 celkem'!EB41-'1111 celkem'!EB40</f>
        <v>0</v>
      </c>
      <c r="EC40" s="6">
        <f>'1111 celkem'!EC41-'1111 celkem'!EC40</f>
        <v>0</v>
      </c>
      <c r="ED40" s="6">
        <f>'1111 celkem'!ED41-'1111 celkem'!ED40</f>
        <v>0</v>
      </c>
      <c r="EE40" s="6">
        <f>'1111 celkem'!EE41-'1111 celkem'!EE40</f>
        <v>0</v>
      </c>
      <c r="EF40" s="6">
        <f>'1111 celkem'!EF41-'1111 celkem'!EF40</f>
        <v>0</v>
      </c>
      <c r="EG40" s="7">
        <f>'1111 celkem'!EG41-'1111 celkem'!EG40</f>
        <v>0</v>
      </c>
      <c r="EH40" s="7">
        <f>'1111 celkem'!EH41-'1111 celkem'!EH40</f>
        <v>0</v>
      </c>
      <c r="EI40" s="7">
        <f>'1111 celkem'!EI41-'1111 celkem'!EI40</f>
        <v>0</v>
      </c>
      <c r="EJ40" s="8">
        <f>'1111 celkem'!EJ41-'1111 celkem'!EJ40</f>
        <v>0</v>
      </c>
      <c r="EK40" s="8">
        <f>'1111 celkem'!EK41-'1111 celkem'!EK40</f>
        <v>0</v>
      </c>
      <c r="EL40" s="7">
        <f>'1111 celkem'!EL41-'1111 celkem'!EL40</f>
        <v>0</v>
      </c>
      <c r="EM40" s="8">
        <f>'1111 celkem'!EM41-'1111 celkem'!EM40</f>
        <v>0</v>
      </c>
      <c r="EN40" s="7">
        <f>'1111 celkem'!EN41-'1111 celkem'!EN40</f>
        <v>0</v>
      </c>
      <c r="EO40" s="6">
        <f>'1111 celkem'!EO41-'1111 celkem'!EO40</f>
        <v>0</v>
      </c>
      <c r="EP40" s="6">
        <f>'1111 celkem'!EP41-'1111 celkem'!EP40</f>
        <v>0</v>
      </c>
      <c r="EQ40" s="6">
        <f>'1111 celkem'!EQ41-'1111 celkem'!EQ40</f>
        <v>0</v>
      </c>
      <c r="ER40" s="6">
        <f>'1111 celkem'!ER41-'1111 celkem'!ER40</f>
        <v>0</v>
      </c>
      <c r="ES40" s="6">
        <f>'1111 celkem'!ES41-'1111 celkem'!ES40</f>
        <v>0</v>
      </c>
      <c r="ET40" s="7">
        <f>'1111 celkem'!ET41-'1111 celkem'!ET40</f>
        <v>0</v>
      </c>
      <c r="EU40" s="7">
        <f>'1111 celkem'!EU41-'1111 celkem'!EU40</f>
        <v>0</v>
      </c>
      <c r="EV40" s="7">
        <f>'1111 celkem'!EV41-'1111 celkem'!EV40</f>
        <v>0</v>
      </c>
      <c r="EW40" s="8">
        <f>'1111 celkem'!EW41-'1111 celkem'!EW40</f>
        <v>0</v>
      </c>
      <c r="EX40" s="8">
        <f>'1111 celkem'!EX41-'1111 celkem'!EX40</f>
        <v>0</v>
      </c>
      <c r="EY40" s="7">
        <f>'1111 celkem'!EY41-'1111 celkem'!EY40</f>
        <v>0</v>
      </c>
      <c r="EZ40" s="8">
        <f>'1111 celkem'!EZ41-'1111 celkem'!EZ40</f>
        <v>0</v>
      </c>
      <c r="FA40" s="7">
        <f>'1111 celkem'!FA41-'1111 celkem'!FA40</f>
        <v>0</v>
      </c>
      <c r="FB40" s="6">
        <f>'1111 celkem'!FB41-'1111 celkem'!FB40</f>
        <v>-4434</v>
      </c>
      <c r="FC40" s="6">
        <f>'1111 celkem'!FC41-'1111 celkem'!FC40</f>
        <v>17590</v>
      </c>
      <c r="FD40" s="6">
        <f>'1111 celkem'!FD41-'1111 celkem'!FD40</f>
        <v>-22024</v>
      </c>
      <c r="FE40" s="6">
        <f>'1111 celkem'!FE41-'1111 celkem'!FE40</f>
        <v>-13061</v>
      </c>
      <c r="FF40" s="6">
        <f>'1111 celkem'!FF41-'1111 celkem'!FF40</f>
        <v>-8963</v>
      </c>
      <c r="FG40" s="7">
        <f>'1111 celkem'!FG41-'1111 celkem'!FG40</f>
        <v>-446912000</v>
      </c>
      <c r="FH40" s="7">
        <f>'1111 celkem'!FH41-'1111 celkem'!FH40</f>
        <v>154.29108091669332</v>
      </c>
      <c r="FI40" s="7">
        <f>'1111 celkem'!FI41-'1111 celkem'!FI40</f>
        <v>-28606.599999934435</v>
      </c>
      <c r="FJ40" s="8">
        <f>'1111 celkem'!FJ41-'1111 celkem'!FJ40</f>
        <v>-77381821.989997864</v>
      </c>
      <c r="FK40" s="8">
        <f>'1111 celkem'!FK41-'1111 celkem'!FK40</f>
        <v>-259762881.70000029</v>
      </c>
      <c r="FL40" s="7">
        <f>'1111 celkem'!FL41-'1111 celkem'!FL40</f>
        <v>725445317.40000153</v>
      </c>
      <c r="FM40" s="8">
        <f>'1111 celkem'!FM41-'1111 celkem'!FM40</f>
        <v>-337144703.68999863</v>
      </c>
      <c r="FN40" s="7">
        <f>'1111 celkem'!FN41-'1111 celkem'!FN40</f>
        <v>-433678182.22009993</v>
      </c>
      <c r="FO40" s="6">
        <f>'1111 celkem'!FO41-'1111 celkem'!FO40</f>
        <v>0</v>
      </c>
      <c r="FP40" s="6">
        <f>'1111 celkem'!FP41-'1111 celkem'!FP40</f>
        <v>0</v>
      </c>
      <c r="FQ40" s="6">
        <f>'1111 celkem'!FQ41-'1111 celkem'!FQ40</f>
        <v>0</v>
      </c>
      <c r="FR40" s="6">
        <f>'1111 celkem'!FR41-'1111 celkem'!FR40</f>
        <v>0</v>
      </c>
      <c r="FS40" s="6">
        <f>'1111 celkem'!FS41-'1111 celkem'!FS40</f>
        <v>0</v>
      </c>
      <c r="FT40" s="7">
        <f>'1111 celkem'!FT41-'1111 celkem'!FT40</f>
        <v>0</v>
      </c>
      <c r="FU40" s="7">
        <f>'1111 celkem'!FU41-'1111 celkem'!FU40</f>
        <v>0</v>
      </c>
      <c r="FV40" s="7">
        <f>'1111 celkem'!FV41-'1111 celkem'!FV40</f>
        <v>0</v>
      </c>
      <c r="FW40" s="8">
        <f>'1111 celkem'!FW41-'1111 celkem'!FW40</f>
        <v>0</v>
      </c>
      <c r="FX40" s="8">
        <f>'1111 celkem'!FX41-'1111 celkem'!FX40</f>
        <v>0</v>
      </c>
      <c r="FY40" s="7">
        <f>'1111 celkem'!FY41-'1111 celkem'!FY40</f>
        <v>0</v>
      </c>
      <c r="FZ40" s="8">
        <f>'1111 celkem'!FZ41-'1111 celkem'!FZ40</f>
        <v>0</v>
      </c>
      <c r="GA40" s="7">
        <f>'1111 celkem'!GA41-'1111 celkem'!GA40</f>
        <v>0</v>
      </c>
      <c r="GB40" s="6">
        <f>'1111 celkem'!GB41-'1111 celkem'!GB40</f>
        <v>132264</v>
      </c>
      <c r="GC40" s="6">
        <f>'1111 celkem'!GC41-'1111 celkem'!GC40</f>
        <v>23727</v>
      </c>
      <c r="GD40" s="6">
        <f>'1111 celkem'!GD41-'1111 celkem'!GD40</f>
        <v>108537</v>
      </c>
      <c r="GE40" s="6">
        <f>'1111 celkem'!GE41-'1111 celkem'!GE40</f>
        <v>49525</v>
      </c>
      <c r="GF40" s="6">
        <f>'1111 celkem'!GF41-'1111 celkem'!GF40</f>
        <v>59012</v>
      </c>
      <c r="GG40" s="7">
        <f>'1111 celkem'!GG41-'1111 celkem'!GG40</f>
        <v>26270205000</v>
      </c>
      <c r="GH40" s="7">
        <f>'1111 celkem'!GH41-'1111 celkem'!GH40</f>
        <v>4518.6930361146806</v>
      </c>
      <c r="GI40" s="7">
        <f>'1111 celkem'!GI41-'1111 celkem'!GI40</f>
        <v>-1568711.719999969</v>
      </c>
      <c r="GJ40" s="8">
        <f>'1111 celkem'!GJ41-'1111 celkem'!GJ40</f>
        <v>4025689817.7100067</v>
      </c>
      <c r="GK40" s="8">
        <f>'1111 celkem'!GK41-'1111 celkem'!GK40</f>
        <v>-261370613.69999981</v>
      </c>
      <c r="GL40" s="7">
        <f>'1111 celkem'!GL41-'1111 celkem'!GL40</f>
        <v>1500706118.3000021</v>
      </c>
      <c r="GM40" s="8">
        <f>'1111 celkem'!GM41-'1111 celkem'!GM40</f>
        <v>3764319204.0100098</v>
      </c>
      <c r="GN40" s="7">
        <f>'1111 celkem'!GN41-'1111 celkem'!GN40</f>
        <v>-832061319.20749986</v>
      </c>
      <c r="GO40" s="6">
        <f>'1111 celkem'!GO41-'1111 celkem'!GO40</f>
        <v>0</v>
      </c>
      <c r="GP40" s="6">
        <f>'1111 celkem'!GP41-'1111 celkem'!GP40</f>
        <v>0</v>
      </c>
      <c r="GQ40" s="6">
        <f>'1111 celkem'!GQ41-'1111 celkem'!GQ40</f>
        <v>0</v>
      </c>
      <c r="GR40" s="6">
        <f>'1111 celkem'!GR41-'1111 celkem'!GR40</f>
        <v>0</v>
      </c>
      <c r="GS40" s="6">
        <f>'1111 celkem'!GS41-'1111 celkem'!GS40</f>
        <v>0</v>
      </c>
      <c r="GT40" s="7">
        <f>'1111 celkem'!GT41-'1111 celkem'!GT40</f>
        <v>0</v>
      </c>
      <c r="GU40" s="7">
        <f>'1111 celkem'!GU41-'1111 celkem'!GU40</f>
        <v>0</v>
      </c>
      <c r="GV40" s="7">
        <f>'1111 celkem'!GV41-'1111 celkem'!GV40</f>
        <v>0</v>
      </c>
      <c r="GW40" s="8">
        <f>'1111 celkem'!GW41-'1111 celkem'!GW40</f>
        <v>0</v>
      </c>
      <c r="GX40" s="8">
        <f>'1111 celkem'!GX41-'1111 celkem'!GX40</f>
        <v>0</v>
      </c>
      <c r="GY40" s="7">
        <f>'1111 celkem'!GY41-'1111 celkem'!GY40</f>
        <v>0</v>
      </c>
      <c r="GZ40" s="8">
        <f>'1111 celkem'!GZ41-'1111 celkem'!GZ40</f>
        <v>0</v>
      </c>
      <c r="HA40" s="7">
        <f>'1111 celkem'!HA41-'1111 celkem'!HA40</f>
        <v>0</v>
      </c>
      <c r="HB40" s="6">
        <f t="shared" si="0"/>
        <v>0</v>
      </c>
      <c r="HC40" s="6">
        <f t="shared" si="1"/>
        <v>0</v>
      </c>
      <c r="HD40" s="6">
        <f t="shared" si="2"/>
        <v>0</v>
      </c>
      <c r="HE40" s="6">
        <f t="shared" si="3"/>
        <v>0</v>
      </c>
      <c r="HF40" s="6">
        <f t="shared" si="4"/>
        <v>0</v>
      </c>
      <c r="HG40" s="7">
        <f t="shared" si="5"/>
        <v>0</v>
      </c>
      <c r="HH40" s="7">
        <f t="shared" si="6"/>
        <v>1549.5078330335382</v>
      </c>
      <c r="HI40" s="7">
        <f t="shared" si="7"/>
        <v>2.9802322387695313E-8</v>
      </c>
      <c r="HJ40" s="8">
        <f t="shared" si="8"/>
        <v>0</v>
      </c>
      <c r="HK40" s="8">
        <f t="shared" si="9"/>
        <v>-4.76837158203125E-7</v>
      </c>
      <c r="HL40" s="7">
        <f t="shared" si="10"/>
        <v>-6.2584877014160156E-7</v>
      </c>
      <c r="HM40" s="8">
        <f t="shared" si="11"/>
        <v>-2.86102294921875E-6</v>
      </c>
      <c r="HN40" s="7">
        <f t="shared" si="12"/>
        <v>-9.6857547760009766E-8</v>
      </c>
    </row>
    <row r="41" spans="1:222" x14ac:dyDescent="0.2">
      <c r="A41" s="1" t="s">
        <v>13</v>
      </c>
      <c r="B41" s="6">
        <f>'1111 celkem'!B42-'1111 celkem'!B41</f>
        <v>0</v>
      </c>
      <c r="C41" s="6">
        <f>'1111 celkem'!C42-'1111 celkem'!C41</f>
        <v>0</v>
      </c>
      <c r="D41" s="6">
        <f>'1111 celkem'!D42-'1111 celkem'!D41</f>
        <v>0</v>
      </c>
      <c r="E41" s="6">
        <f>'1111 celkem'!E42-'1111 celkem'!E41</f>
        <v>0</v>
      </c>
      <c r="F41" s="6">
        <f>'1111 celkem'!F42-'1111 celkem'!F41</f>
        <v>0</v>
      </c>
      <c r="G41" s="7">
        <f>'1111 celkem'!G42-'1111 celkem'!G41</f>
        <v>0</v>
      </c>
      <c r="H41" s="7">
        <f>'1111 celkem'!H42-'1111 celkem'!H41</f>
        <v>0</v>
      </c>
      <c r="I41" s="7">
        <f>'1111 celkem'!I42-'1111 celkem'!I41</f>
        <v>0</v>
      </c>
      <c r="J41" s="8">
        <f>'1111 celkem'!J42-'1111 celkem'!J41</f>
        <v>0</v>
      </c>
      <c r="K41" s="8">
        <f>'1111 celkem'!K42-'1111 celkem'!K41</f>
        <v>0</v>
      </c>
      <c r="L41" s="7">
        <f>'1111 celkem'!L42-'1111 celkem'!L41</f>
        <v>0</v>
      </c>
      <c r="M41" s="8">
        <f>'1111 celkem'!M42-'1111 celkem'!M41</f>
        <v>0</v>
      </c>
      <c r="N41" s="7">
        <f>'1111 celkem'!N42-'1111 celkem'!N41</f>
        <v>0</v>
      </c>
      <c r="O41" s="6">
        <f>'1111 celkem'!O42-'1111 celkem'!O41</f>
        <v>0</v>
      </c>
      <c r="P41" s="6">
        <f>'1111 celkem'!P42-'1111 celkem'!P41</f>
        <v>0</v>
      </c>
      <c r="Q41" s="6">
        <f>'1111 celkem'!Q42-'1111 celkem'!Q41</f>
        <v>0</v>
      </c>
      <c r="R41" s="6">
        <f>'1111 celkem'!R42-'1111 celkem'!R41</f>
        <v>0</v>
      </c>
      <c r="S41" s="6">
        <f>'1111 celkem'!S42-'1111 celkem'!S41</f>
        <v>0</v>
      </c>
      <c r="T41" s="7">
        <f>'1111 celkem'!T42-'1111 celkem'!T41</f>
        <v>0</v>
      </c>
      <c r="U41" s="7">
        <f>'1111 celkem'!U42-'1111 celkem'!U41</f>
        <v>0</v>
      </c>
      <c r="V41" s="7">
        <f>'1111 celkem'!V42-'1111 celkem'!V41</f>
        <v>0</v>
      </c>
      <c r="W41" s="8">
        <f>'1111 celkem'!W42-'1111 celkem'!W41</f>
        <v>0</v>
      </c>
      <c r="X41" s="8">
        <f>'1111 celkem'!X42-'1111 celkem'!X41</f>
        <v>0</v>
      </c>
      <c r="Y41" s="7">
        <f>'1111 celkem'!Y42-'1111 celkem'!Y41</f>
        <v>0</v>
      </c>
      <c r="Z41" s="8">
        <f>'1111 celkem'!Z42-'1111 celkem'!Z41</f>
        <v>0</v>
      </c>
      <c r="AA41" s="7">
        <f>'1111 celkem'!AA42-'1111 celkem'!AA41</f>
        <v>0</v>
      </c>
      <c r="AB41" s="6">
        <f>'1111 celkem'!AB42-'1111 celkem'!AB41</f>
        <v>0</v>
      </c>
      <c r="AC41" s="6">
        <f>'1111 celkem'!AC42-'1111 celkem'!AC41</f>
        <v>0</v>
      </c>
      <c r="AD41" s="6">
        <f>'1111 celkem'!AD42-'1111 celkem'!AD41</f>
        <v>0</v>
      </c>
      <c r="AE41" s="6">
        <f>'1111 celkem'!AE42-'1111 celkem'!AE41</f>
        <v>0</v>
      </c>
      <c r="AF41" s="6">
        <f>'1111 celkem'!AF42-'1111 celkem'!AF41</f>
        <v>0</v>
      </c>
      <c r="AG41" s="7">
        <f>'1111 celkem'!AG42-'1111 celkem'!AG41</f>
        <v>0</v>
      </c>
      <c r="AH41" s="7">
        <f>'1111 celkem'!AH42-'1111 celkem'!AH41</f>
        <v>0</v>
      </c>
      <c r="AI41" s="7">
        <f>'1111 celkem'!AI42-'1111 celkem'!AI41</f>
        <v>0</v>
      </c>
      <c r="AJ41" s="8">
        <f>'1111 celkem'!AJ42-'1111 celkem'!AJ41</f>
        <v>0</v>
      </c>
      <c r="AK41" s="8">
        <f>'1111 celkem'!AK42-'1111 celkem'!AK41</f>
        <v>0</v>
      </c>
      <c r="AL41" s="7">
        <f>'1111 celkem'!AL42-'1111 celkem'!AL41</f>
        <v>0</v>
      </c>
      <c r="AM41" s="8">
        <f>'1111 celkem'!AM42-'1111 celkem'!AM41</f>
        <v>0</v>
      </c>
      <c r="AN41" s="7">
        <f>'1111 celkem'!AN42-'1111 celkem'!AN41</f>
        <v>0</v>
      </c>
      <c r="AO41" s="6">
        <f>'1111 celkem'!AO42-'1111 celkem'!AO41</f>
        <v>0</v>
      </c>
      <c r="AP41" s="6">
        <f>'1111 celkem'!AP42-'1111 celkem'!AP41</f>
        <v>0</v>
      </c>
      <c r="AQ41" s="6">
        <f>'1111 celkem'!AQ42-'1111 celkem'!AQ41</f>
        <v>0</v>
      </c>
      <c r="AR41" s="6">
        <f>'1111 celkem'!AR42-'1111 celkem'!AR41</f>
        <v>0</v>
      </c>
      <c r="AS41" s="6">
        <f>'1111 celkem'!AS42-'1111 celkem'!AS41</f>
        <v>0</v>
      </c>
      <c r="AT41" s="7">
        <f>'1111 celkem'!AT42-'1111 celkem'!AT41</f>
        <v>0</v>
      </c>
      <c r="AU41" s="7">
        <f>'1111 celkem'!AU42-'1111 celkem'!AU41</f>
        <v>0</v>
      </c>
      <c r="AV41" s="7">
        <f>'1111 celkem'!AV42-'1111 celkem'!AV41</f>
        <v>0</v>
      </c>
      <c r="AW41" s="8">
        <f>'1111 celkem'!AW42-'1111 celkem'!AW41</f>
        <v>0</v>
      </c>
      <c r="AX41" s="8">
        <f>'1111 celkem'!AX42-'1111 celkem'!AX41</f>
        <v>0</v>
      </c>
      <c r="AY41" s="7">
        <f>'1111 celkem'!AY42-'1111 celkem'!AY41</f>
        <v>0</v>
      </c>
      <c r="AZ41" s="8">
        <f>'1111 celkem'!AZ42-'1111 celkem'!AZ41</f>
        <v>0</v>
      </c>
      <c r="BA41" s="7">
        <f>'1111 celkem'!BA42-'1111 celkem'!BA41</f>
        <v>0</v>
      </c>
      <c r="BB41" s="6">
        <f>'1111 celkem'!BB42-'1111 celkem'!BB41</f>
        <v>0</v>
      </c>
      <c r="BC41" s="6">
        <f>'1111 celkem'!BC42-'1111 celkem'!BC41</f>
        <v>0</v>
      </c>
      <c r="BD41" s="6">
        <f>'1111 celkem'!BD42-'1111 celkem'!BD41</f>
        <v>0</v>
      </c>
      <c r="BE41" s="6">
        <f>'1111 celkem'!BE42-'1111 celkem'!BE41</f>
        <v>0</v>
      </c>
      <c r="BF41" s="6">
        <f>'1111 celkem'!BF42-'1111 celkem'!BF41</f>
        <v>0</v>
      </c>
      <c r="BG41" s="7">
        <f>'1111 celkem'!BG42-'1111 celkem'!BG41</f>
        <v>0</v>
      </c>
      <c r="BH41" s="7">
        <f>'1111 celkem'!BH42-'1111 celkem'!BH41</f>
        <v>0</v>
      </c>
      <c r="BI41" s="7">
        <f>'1111 celkem'!BI42-'1111 celkem'!BI41</f>
        <v>0</v>
      </c>
      <c r="BJ41" s="8">
        <f>'1111 celkem'!BJ42-'1111 celkem'!BJ41</f>
        <v>0</v>
      </c>
      <c r="BK41" s="8">
        <f>'1111 celkem'!BK42-'1111 celkem'!BK41</f>
        <v>0</v>
      </c>
      <c r="BL41" s="7">
        <f>'1111 celkem'!BL42-'1111 celkem'!BL41</f>
        <v>0</v>
      </c>
      <c r="BM41" s="8">
        <f>'1111 celkem'!BM42-'1111 celkem'!BM41</f>
        <v>0</v>
      </c>
      <c r="BN41" s="7">
        <f>'1111 celkem'!BN42-'1111 celkem'!BN41</f>
        <v>0</v>
      </c>
      <c r="BO41" s="6">
        <f>'1111 celkem'!BO42-'1111 celkem'!BO41</f>
        <v>18621</v>
      </c>
      <c r="BP41" s="6">
        <f>'1111 celkem'!BP42-'1111 celkem'!BP41</f>
        <v>913</v>
      </c>
      <c r="BQ41" s="6">
        <f>'1111 celkem'!BQ42-'1111 celkem'!BQ41</f>
        <v>17708</v>
      </c>
      <c r="BR41" s="6">
        <f>'1111 celkem'!BR42-'1111 celkem'!BR41</f>
        <v>8600</v>
      </c>
      <c r="BS41" s="6">
        <f>'1111 celkem'!BS42-'1111 celkem'!BS41</f>
        <v>9108</v>
      </c>
      <c r="BT41" s="7">
        <f>'1111 celkem'!BT42-'1111 celkem'!BT41</f>
        <v>3632425000</v>
      </c>
      <c r="BU41" s="7">
        <f>'1111 celkem'!BU42-'1111 celkem'!BU41</f>
        <v>805.31943076226162</v>
      </c>
      <c r="BV41" s="7">
        <f>'1111 celkem'!BV42-'1111 celkem'!BV41</f>
        <v>-8737490.3999999985</v>
      </c>
      <c r="BW41" s="8">
        <f>'1111 celkem'!BW42-'1111 celkem'!BW41</f>
        <v>929521656.72999954</v>
      </c>
      <c r="BX41" s="8">
        <f>'1111 celkem'!BX42-'1111 celkem'!BX41</f>
        <v>32382003</v>
      </c>
      <c r="BY41" s="7">
        <f>'1111 celkem'!BY42-'1111 celkem'!BY41</f>
        <v>19822591</v>
      </c>
      <c r="BZ41" s="8">
        <f>'1111 celkem'!BZ42-'1111 celkem'!BZ41</f>
        <v>961903659.73000145</v>
      </c>
      <c r="CA41" s="7">
        <f>'1111 celkem'!CA42-'1111 celkem'!CA41</f>
        <v>3829137.5447</v>
      </c>
      <c r="CB41" s="6">
        <f>'1111 celkem'!CB42-'1111 celkem'!CB41</f>
        <v>0</v>
      </c>
      <c r="CC41" s="6">
        <f>'1111 celkem'!CC42-'1111 celkem'!CC41</f>
        <v>0</v>
      </c>
      <c r="CD41" s="6">
        <f>'1111 celkem'!CD42-'1111 celkem'!CD41</f>
        <v>0</v>
      </c>
      <c r="CE41" s="6">
        <f>'1111 celkem'!CE42-'1111 celkem'!CE41</f>
        <v>0</v>
      </c>
      <c r="CF41" s="6">
        <f>'1111 celkem'!CF42-'1111 celkem'!CF41</f>
        <v>0</v>
      </c>
      <c r="CG41" s="7">
        <f>'1111 celkem'!CG42-'1111 celkem'!CG41</f>
        <v>0</v>
      </c>
      <c r="CH41" s="7">
        <f>'1111 celkem'!CH42-'1111 celkem'!CH41</f>
        <v>0</v>
      </c>
      <c r="CI41" s="7">
        <f>'1111 celkem'!CI42-'1111 celkem'!CI41</f>
        <v>0</v>
      </c>
      <c r="CJ41" s="8">
        <f>'1111 celkem'!CJ42-'1111 celkem'!CJ41</f>
        <v>0</v>
      </c>
      <c r="CK41" s="8">
        <f>'1111 celkem'!CK42-'1111 celkem'!CK41</f>
        <v>0</v>
      </c>
      <c r="CL41" s="7">
        <f>'1111 celkem'!CL42-'1111 celkem'!CL41</f>
        <v>0</v>
      </c>
      <c r="CM41" s="8">
        <f>'1111 celkem'!CM42-'1111 celkem'!CM41</f>
        <v>0</v>
      </c>
      <c r="CN41" s="7">
        <f>'1111 celkem'!CN42-'1111 celkem'!CN41</f>
        <v>0</v>
      </c>
      <c r="CO41" s="6">
        <f>'1111 celkem'!CO42-'1111 celkem'!CO41</f>
        <v>0</v>
      </c>
      <c r="CP41" s="6">
        <f>'1111 celkem'!CP42-'1111 celkem'!CP41</f>
        <v>0</v>
      </c>
      <c r="CQ41" s="6">
        <f>'1111 celkem'!CQ42-'1111 celkem'!CQ41</f>
        <v>0</v>
      </c>
      <c r="CR41" s="6">
        <f>'1111 celkem'!CR42-'1111 celkem'!CR41</f>
        <v>0</v>
      </c>
      <c r="CS41" s="6">
        <f>'1111 celkem'!CS42-'1111 celkem'!CS41</f>
        <v>0</v>
      </c>
      <c r="CT41" s="7">
        <f>'1111 celkem'!CT42-'1111 celkem'!CT41</f>
        <v>0</v>
      </c>
      <c r="CU41" s="7">
        <f>'1111 celkem'!CU42-'1111 celkem'!CU41</f>
        <v>0</v>
      </c>
      <c r="CV41" s="7">
        <f>'1111 celkem'!CV42-'1111 celkem'!CV41</f>
        <v>0</v>
      </c>
      <c r="CW41" s="8">
        <f>'1111 celkem'!CW42-'1111 celkem'!CW41</f>
        <v>0</v>
      </c>
      <c r="CX41" s="8">
        <f>'1111 celkem'!CX42-'1111 celkem'!CX41</f>
        <v>0</v>
      </c>
      <c r="CY41" s="7">
        <f>'1111 celkem'!CY42-'1111 celkem'!CY41</f>
        <v>0</v>
      </c>
      <c r="CZ41" s="8">
        <f>'1111 celkem'!CZ42-'1111 celkem'!CZ41</f>
        <v>0</v>
      </c>
      <c r="DA41" s="7">
        <f>'1111 celkem'!DA42-'1111 celkem'!DA41</f>
        <v>0</v>
      </c>
      <c r="DB41" s="6">
        <f>'1111 celkem'!DB42-'1111 celkem'!DB41</f>
        <v>0</v>
      </c>
      <c r="DC41" s="6">
        <f>'1111 celkem'!DC42-'1111 celkem'!DC41</f>
        <v>0</v>
      </c>
      <c r="DD41" s="6">
        <f>'1111 celkem'!DD42-'1111 celkem'!DD41</f>
        <v>0</v>
      </c>
      <c r="DE41" s="6">
        <f>'1111 celkem'!DE42-'1111 celkem'!DE41</f>
        <v>0</v>
      </c>
      <c r="DF41" s="6">
        <f>'1111 celkem'!DF42-'1111 celkem'!DF41</f>
        <v>0</v>
      </c>
      <c r="DG41" s="7">
        <f>'1111 celkem'!DG42-'1111 celkem'!DG41</f>
        <v>0</v>
      </c>
      <c r="DH41" s="7">
        <f>'1111 celkem'!DH42-'1111 celkem'!DH41</f>
        <v>0</v>
      </c>
      <c r="DI41" s="7">
        <f>'1111 celkem'!DI42-'1111 celkem'!DI41</f>
        <v>0</v>
      </c>
      <c r="DJ41" s="8">
        <f>'1111 celkem'!DJ42-'1111 celkem'!DJ41</f>
        <v>0</v>
      </c>
      <c r="DK41" s="8">
        <f>'1111 celkem'!DK42-'1111 celkem'!DK41</f>
        <v>0</v>
      </c>
      <c r="DL41" s="7">
        <f>'1111 celkem'!DL42-'1111 celkem'!DL41</f>
        <v>0</v>
      </c>
      <c r="DM41" s="8">
        <f>'1111 celkem'!DM42-'1111 celkem'!DM41</f>
        <v>0</v>
      </c>
      <c r="DN41" s="7">
        <f>'1111 celkem'!DN42-'1111 celkem'!DN41</f>
        <v>0</v>
      </c>
      <c r="DO41" s="6">
        <f>'1111 celkem'!DO42-'1111 celkem'!DO41</f>
        <v>-6538</v>
      </c>
      <c r="DP41" s="6">
        <f>'1111 celkem'!DP42-'1111 celkem'!DP41</f>
        <v>544</v>
      </c>
      <c r="DQ41" s="6">
        <f>'1111 celkem'!DQ42-'1111 celkem'!DQ41</f>
        <v>-7082</v>
      </c>
      <c r="DR41" s="6">
        <f>'1111 celkem'!DR42-'1111 celkem'!DR41</f>
        <v>-3032</v>
      </c>
      <c r="DS41" s="6">
        <f>'1111 celkem'!DS42-'1111 celkem'!DS41</f>
        <v>-4050</v>
      </c>
      <c r="DT41" s="7">
        <f>'1111 celkem'!DT42-'1111 celkem'!DT41</f>
        <v>-535157000</v>
      </c>
      <c r="DU41" s="7">
        <f>'1111 celkem'!DU42-'1111 celkem'!DU41</f>
        <v>317.94471322082973</v>
      </c>
      <c r="DV41" s="7">
        <f>'1111 celkem'!DV42-'1111 celkem'!DV41</f>
        <v>-133281.40000000596</v>
      </c>
      <c r="DW41" s="8">
        <f>'1111 celkem'!DW42-'1111 celkem'!DW41</f>
        <v>357498356.93999481</v>
      </c>
      <c r="DX41" s="8">
        <f>'1111 celkem'!DX42-'1111 celkem'!DX41</f>
        <v>-22809006</v>
      </c>
      <c r="DY41" s="7">
        <f>'1111 celkem'!DY42-'1111 celkem'!DY41</f>
        <v>-7147547.9000000954</v>
      </c>
      <c r="DZ41" s="8">
        <f>'1111 celkem'!DZ42-'1111 celkem'!DZ41</f>
        <v>334689350.93999481</v>
      </c>
      <c r="EA41" s="7">
        <f>'1111 celkem'!EA42-'1111 celkem'!EA41</f>
        <v>13795723.360200001</v>
      </c>
      <c r="EB41" s="6">
        <f>'1111 celkem'!EB42-'1111 celkem'!EB41</f>
        <v>0</v>
      </c>
      <c r="EC41" s="6">
        <f>'1111 celkem'!EC42-'1111 celkem'!EC41</f>
        <v>0</v>
      </c>
      <c r="ED41" s="6">
        <f>'1111 celkem'!ED42-'1111 celkem'!ED41</f>
        <v>0</v>
      </c>
      <c r="EE41" s="6">
        <f>'1111 celkem'!EE42-'1111 celkem'!EE41</f>
        <v>0</v>
      </c>
      <c r="EF41" s="6">
        <f>'1111 celkem'!EF42-'1111 celkem'!EF41</f>
        <v>0</v>
      </c>
      <c r="EG41" s="7">
        <f>'1111 celkem'!EG42-'1111 celkem'!EG41</f>
        <v>0</v>
      </c>
      <c r="EH41" s="7">
        <f>'1111 celkem'!EH42-'1111 celkem'!EH41</f>
        <v>0</v>
      </c>
      <c r="EI41" s="7">
        <f>'1111 celkem'!EI42-'1111 celkem'!EI41</f>
        <v>0</v>
      </c>
      <c r="EJ41" s="8">
        <f>'1111 celkem'!EJ42-'1111 celkem'!EJ41</f>
        <v>0</v>
      </c>
      <c r="EK41" s="8">
        <f>'1111 celkem'!EK42-'1111 celkem'!EK41</f>
        <v>0</v>
      </c>
      <c r="EL41" s="7">
        <f>'1111 celkem'!EL42-'1111 celkem'!EL41</f>
        <v>0</v>
      </c>
      <c r="EM41" s="8">
        <f>'1111 celkem'!EM42-'1111 celkem'!EM41</f>
        <v>0</v>
      </c>
      <c r="EN41" s="7">
        <f>'1111 celkem'!EN42-'1111 celkem'!EN41</f>
        <v>0</v>
      </c>
      <c r="EO41" s="6">
        <f>'1111 celkem'!EO42-'1111 celkem'!EO41</f>
        <v>0</v>
      </c>
      <c r="EP41" s="6">
        <f>'1111 celkem'!EP42-'1111 celkem'!EP41</f>
        <v>0</v>
      </c>
      <c r="EQ41" s="6">
        <f>'1111 celkem'!EQ42-'1111 celkem'!EQ41</f>
        <v>0</v>
      </c>
      <c r="ER41" s="6">
        <f>'1111 celkem'!ER42-'1111 celkem'!ER41</f>
        <v>0</v>
      </c>
      <c r="ES41" s="6">
        <f>'1111 celkem'!ES42-'1111 celkem'!ES41</f>
        <v>0</v>
      </c>
      <c r="ET41" s="7">
        <f>'1111 celkem'!ET42-'1111 celkem'!ET41</f>
        <v>0</v>
      </c>
      <c r="EU41" s="7">
        <f>'1111 celkem'!EU42-'1111 celkem'!EU41</f>
        <v>0</v>
      </c>
      <c r="EV41" s="7">
        <f>'1111 celkem'!EV42-'1111 celkem'!EV41</f>
        <v>0</v>
      </c>
      <c r="EW41" s="8">
        <f>'1111 celkem'!EW42-'1111 celkem'!EW41</f>
        <v>0</v>
      </c>
      <c r="EX41" s="8">
        <f>'1111 celkem'!EX42-'1111 celkem'!EX41</f>
        <v>0</v>
      </c>
      <c r="EY41" s="7">
        <f>'1111 celkem'!EY42-'1111 celkem'!EY41</f>
        <v>0</v>
      </c>
      <c r="EZ41" s="8">
        <f>'1111 celkem'!EZ42-'1111 celkem'!EZ41</f>
        <v>0</v>
      </c>
      <c r="FA41" s="7">
        <f>'1111 celkem'!FA42-'1111 celkem'!FA41</f>
        <v>0</v>
      </c>
      <c r="FB41" s="6">
        <f>'1111 celkem'!FB42-'1111 celkem'!FB41</f>
        <v>-2238</v>
      </c>
      <c r="FC41" s="6">
        <f>'1111 celkem'!FC42-'1111 celkem'!FC41</f>
        <v>2609</v>
      </c>
      <c r="FD41" s="6">
        <f>'1111 celkem'!FD42-'1111 celkem'!FD41</f>
        <v>-4847</v>
      </c>
      <c r="FE41" s="6">
        <f>'1111 celkem'!FE42-'1111 celkem'!FE41</f>
        <v>-2767</v>
      </c>
      <c r="FF41" s="6">
        <f>'1111 celkem'!FF42-'1111 celkem'!FF41</f>
        <v>-2080</v>
      </c>
      <c r="FG41" s="7">
        <f>'1111 celkem'!FG42-'1111 celkem'!FG41</f>
        <v>-253025000</v>
      </c>
      <c r="FH41" s="7">
        <f>'1111 celkem'!FH42-'1111 celkem'!FH41</f>
        <v>44.183906471647788</v>
      </c>
      <c r="FI41" s="7">
        <f>'1111 celkem'!FI42-'1111 celkem'!FI41</f>
        <v>-11241.5</v>
      </c>
      <c r="FJ41" s="8">
        <f>'1111 celkem'!FJ42-'1111 celkem'!FJ41</f>
        <v>-55774249.530000687</v>
      </c>
      <c r="FK41" s="8">
        <f>'1111 celkem'!FK42-'1111 celkem'!FK41</f>
        <v>-48016372.999999523</v>
      </c>
      <c r="FL41" s="7">
        <f>'1111 celkem'!FL42-'1111 celkem'!FL41</f>
        <v>-12108130.199998856</v>
      </c>
      <c r="FM41" s="8">
        <f>'1111 celkem'!FM42-'1111 celkem'!FM41</f>
        <v>-103790622.52999496</v>
      </c>
      <c r="FN41" s="7">
        <f>'1111 celkem'!FN42-'1111 celkem'!FN41</f>
        <v>13587339.396100005</v>
      </c>
      <c r="FO41" s="6">
        <f>'1111 celkem'!FO42-'1111 celkem'!FO41</f>
        <v>0</v>
      </c>
      <c r="FP41" s="6">
        <f>'1111 celkem'!FP42-'1111 celkem'!FP41</f>
        <v>0</v>
      </c>
      <c r="FQ41" s="6">
        <f>'1111 celkem'!FQ42-'1111 celkem'!FQ41</f>
        <v>0</v>
      </c>
      <c r="FR41" s="6">
        <f>'1111 celkem'!FR42-'1111 celkem'!FR41</f>
        <v>0</v>
      </c>
      <c r="FS41" s="6">
        <f>'1111 celkem'!FS42-'1111 celkem'!FS41</f>
        <v>0</v>
      </c>
      <c r="FT41" s="7">
        <f>'1111 celkem'!FT42-'1111 celkem'!FT41</f>
        <v>0</v>
      </c>
      <c r="FU41" s="7">
        <f>'1111 celkem'!FU42-'1111 celkem'!FU41</f>
        <v>0</v>
      </c>
      <c r="FV41" s="7">
        <f>'1111 celkem'!FV42-'1111 celkem'!FV41</f>
        <v>0</v>
      </c>
      <c r="FW41" s="8">
        <f>'1111 celkem'!FW42-'1111 celkem'!FW41</f>
        <v>0</v>
      </c>
      <c r="FX41" s="8">
        <f>'1111 celkem'!FX42-'1111 celkem'!FX41</f>
        <v>0</v>
      </c>
      <c r="FY41" s="7">
        <f>'1111 celkem'!FY42-'1111 celkem'!FY41</f>
        <v>0</v>
      </c>
      <c r="FZ41" s="8">
        <f>'1111 celkem'!FZ42-'1111 celkem'!FZ41</f>
        <v>0</v>
      </c>
      <c r="GA41" s="7">
        <f>'1111 celkem'!GA42-'1111 celkem'!GA41</f>
        <v>0</v>
      </c>
      <c r="GB41" s="6">
        <f>'1111 celkem'!GB42-'1111 celkem'!GB41</f>
        <v>9845</v>
      </c>
      <c r="GC41" s="6">
        <f>'1111 celkem'!GC42-'1111 celkem'!GC41</f>
        <v>4066</v>
      </c>
      <c r="GD41" s="6">
        <f>'1111 celkem'!GD42-'1111 celkem'!GD41</f>
        <v>5779</v>
      </c>
      <c r="GE41" s="6">
        <f>'1111 celkem'!GE42-'1111 celkem'!GE41</f>
        <v>2801</v>
      </c>
      <c r="GF41" s="6">
        <f>'1111 celkem'!GF42-'1111 celkem'!GF41</f>
        <v>2978</v>
      </c>
      <c r="GG41" s="7">
        <f>'1111 celkem'!GG42-'1111 celkem'!GG41</f>
        <v>2844243000</v>
      </c>
      <c r="GH41" s="7">
        <f>'1111 celkem'!GH42-'1111 celkem'!GH41</f>
        <v>756.39869645258295</v>
      </c>
      <c r="GI41" s="7">
        <f>'1111 celkem'!GI42-'1111 celkem'!GI41</f>
        <v>-8882013.3000000119</v>
      </c>
      <c r="GJ41" s="8">
        <f>'1111 celkem'!GJ42-'1111 celkem'!GJ41</f>
        <v>1231245764.1399994</v>
      </c>
      <c r="GK41" s="8">
        <f>'1111 celkem'!GK42-'1111 celkem'!GK41</f>
        <v>-38443376</v>
      </c>
      <c r="GL41" s="7">
        <f>'1111 celkem'!GL42-'1111 celkem'!GL41</f>
        <v>566912.9000005722</v>
      </c>
      <c r="GM41" s="8">
        <f>'1111 celkem'!GM42-'1111 celkem'!GM41</f>
        <v>1192802388.1399994</v>
      </c>
      <c r="GN41" s="7">
        <f>'1111 celkem'!GN42-'1111 celkem'!GN41</f>
        <v>31212200.301000003</v>
      </c>
      <c r="GO41" s="6">
        <f>'1111 celkem'!GO42-'1111 celkem'!GO41</f>
        <v>1226</v>
      </c>
      <c r="GP41" s="6">
        <f>'1111 celkem'!GP42-'1111 celkem'!GP41</f>
        <v>0</v>
      </c>
      <c r="GQ41" s="6">
        <f>'1111 celkem'!GQ42-'1111 celkem'!GQ41</f>
        <v>1226</v>
      </c>
      <c r="GR41" s="6">
        <f>'1111 celkem'!GR42-'1111 celkem'!GR41</f>
        <v>624</v>
      </c>
      <c r="GS41" s="6">
        <f>'1111 celkem'!GS42-'1111 celkem'!GS41</f>
        <v>602</v>
      </c>
      <c r="GT41" s="7">
        <f>'1111 celkem'!GT42-'1111 celkem'!GT41</f>
        <v>203555000</v>
      </c>
      <c r="GU41" s="7">
        <f>'1111 celkem'!GU42-'1111 celkem'!GU41</f>
        <v>166031.81076672106</v>
      </c>
      <c r="GV41" s="7">
        <f>'1111 celkem'!GV42-'1111 celkem'!GV41</f>
        <v>781475</v>
      </c>
      <c r="GW41" s="8">
        <f>'1111 celkem'!GW42-'1111 celkem'!GW41</f>
        <v>21757249.969999999</v>
      </c>
      <c r="GX41" s="8">
        <f>'1111 celkem'!GX42-'1111 celkem'!GX41</f>
        <v>0</v>
      </c>
      <c r="GY41" s="7">
        <f>'1111 celkem'!GY42-'1111 celkem'!GY41</f>
        <v>0</v>
      </c>
      <c r="GZ41" s="8">
        <f>'1111 celkem'!GZ42-'1111 celkem'!GZ41</f>
        <v>21757249.969999999</v>
      </c>
      <c r="HA41" s="7">
        <f>'1111 celkem'!HA42-'1111 celkem'!HA41</f>
        <v>132.81370000000001</v>
      </c>
      <c r="HB41" s="6">
        <f t="shared" si="0"/>
        <v>0</v>
      </c>
      <c r="HC41" s="6">
        <f t="shared" si="1"/>
        <v>0</v>
      </c>
      <c r="HD41" s="6">
        <f t="shared" si="2"/>
        <v>0</v>
      </c>
      <c r="HE41" s="6">
        <f t="shared" si="3"/>
        <v>0</v>
      </c>
      <c r="HF41" s="6">
        <f t="shared" si="4"/>
        <v>0</v>
      </c>
      <c r="HG41" s="7">
        <f t="shared" si="5"/>
        <v>0</v>
      </c>
      <c r="HH41" s="7">
        <f t="shared" si="6"/>
        <v>411.04935400215618</v>
      </c>
      <c r="HI41" s="7">
        <f t="shared" si="7"/>
        <v>7.4505805969238281E-9</v>
      </c>
      <c r="HJ41" s="8">
        <f t="shared" si="8"/>
        <v>-5.7220458984375E-6</v>
      </c>
      <c r="HK41" s="8">
        <f t="shared" si="9"/>
        <v>4.76837158203125E-7</v>
      </c>
      <c r="HL41" s="7">
        <f t="shared" si="10"/>
        <v>4.76837158203125E-7</v>
      </c>
      <c r="HM41" s="8">
        <f t="shared" si="11"/>
        <v>1.9073486328125E-6</v>
      </c>
      <c r="HN41" s="7">
        <f t="shared" si="12"/>
        <v>3.2596290111541748E-9</v>
      </c>
    </row>
    <row r="42" spans="1:222" x14ac:dyDescent="0.2">
      <c r="A42" s="1" t="s">
        <v>1</v>
      </c>
      <c r="B42" s="6">
        <f>'1111 celkem'!B43-'1111 celkem'!B42</f>
        <v>0</v>
      </c>
      <c r="C42" s="6">
        <f>'1111 celkem'!C43-'1111 celkem'!C42</f>
        <v>0</v>
      </c>
      <c r="D42" s="6">
        <f>'1111 celkem'!D43-'1111 celkem'!D42</f>
        <v>0</v>
      </c>
      <c r="E42" s="6">
        <f>'1111 celkem'!E43-'1111 celkem'!E42</f>
        <v>0</v>
      </c>
      <c r="F42" s="6">
        <f>'1111 celkem'!F43-'1111 celkem'!F42</f>
        <v>0</v>
      </c>
      <c r="G42" s="7">
        <f>'1111 celkem'!G43-'1111 celkem'!G42</f>
        <v>0</v>
      </c>
      <c r="H42" s="7">
        <f>'1111 celkem'!H43-'1111 celkem'!H42</f>
        <v>0</v>
      </c>
      <c r="I42" s="7">
        <f>'1111 celkem'!I43-'1111 celkem'!I42</f>
        <v>0</v>
      </c>
      <c r="J42" s="8">
        <f>'1111 celkem'!J43-'1111 celkem'!J42</f>
        <v>0</v>
      </c>
      <c r="K42" s="8">
        <f>'1111 celkem'!K43-'1111 celkem'!K42</f>
        <v>0</v>
      </c>
      <c r="L42" s="7">
        <f>'1111 celkem'!L43-'1111 celkem'!L42</f>
        <v>0</v>
      </c>
      <c r="M42" s="8">
        <f>'1111 celkem'!M43-'1111 celkem'!M42</f>
        <v>0</v>
      </c>
      <c r="N42" s="7">
        <f>'1111 celkem'!N43-'1111 celkem'!N42</f>
        <v>0</v>
      </c>
      <c r="O42" s="6">
        <f>'1111 celkem'!O43-'1111 celkem'!O42</f>
        <v>0</v>
      </c>
      <c r="P42" s="6">
        <f>'1111 celkem'!P43-'1111 celkem'!P42</f>
        <v>0</v>
      </c>
      <c r="Q42" s="6">
        <f>'1111 celkem'!Q43-'1111 celkem'!Q42</f>
        <v>0</v>
      </c>
      <c r="R42" s="6">
        <f>'1111 celkem'!R43-'1111 celkem'!R42</f>
        <v>0</v>
      </c>
      <c r="S42" s="6">
        <f>'1111 celkem'!S43-'1111 celkem'!S42</f>
        <v>0</v>
      </c>
      <c r="T42" s="7">
        <f>'1111 celkem'!T43-'1111 celkem'!T42</f>
        <v>0</v>
      </c>
      <c r="U42" s="7">
        <f>'1111 celkem'!U43-'1111 celkem'!U42</f>
        <v>0</v>
      </c>
      <c r="V42" s="7">
        <f>'1111 celkem'!V43-'1111 celkem'!V42</f>
        <v>0</v>
      </c>
      <c r="W42" s="8">
        <f>'1111 celkem'!W43-'1111 celkem'!W42</f>
        <v>0</v>
      </c>
      <c r="X42" s="8">
        <f>'1111 celkem'!X43-'1111 celkem'!X42</f>
        <v>0</v>
      </c>
      <c r="Y42" s="7">
        <f>'1111 celkem'!Y43-'1111 celkem'!Y42</f>
        <v>0</v>
      </c>
      <c r="Z42" s="8">
        <f>'1111 celkem'!Z43-'1111 celkem'!Z42</f>
        <v>0</v>
      </c>
      <c r="AA42" s="7">
        <f>'1111 celkem'!AA43-'1111 celkem'!AA42</f>
        <v>0</v>
      </c>
      <c r="AB42" s="6">
        <f>'1111 celkem'!AB43-'1111 celkem'!AB42</f>
        <v>0</v>
      </c>
      <c r="AC42" s="6">
        <f>'1111 celkem'!AC43-'1111 celkem'!AC42</f>
        <v>0</v>
      </c>
      <c r="AD42" s="6">
        <f>'1111 celkem'!AD43-'1111 celkem'!AD42</f>
        <v>0</v>
      </c>
      <c r="AE42" s="6">
        <f>'1111 celkem'!AE43-'1111 celkem'!AE42</f>
        <v>0</v>
      </c>
      <c r="AF42" s="6">
        <f>'1111 celkem'!AF43-'1111 celkem'!AF42</f>
        <v>0</v>
      </c>
      <c r="AG42" s="7">
        <f>'1111 celkem'!AG43-'1111 celkem'!AG42</f>
        <v>0</v>
      </c>
      <c r="AH42" s="7">
        <f>'1111 celkem'!AH43-'1111 celkem'!AH42</f>
        <v>0</v>
      </c>
      <c r="AI42" s="7">
        <f>'1111 celkem'!AI43-'1111 celkem'!AI42</f>
        <v>0</v>
      </c>
      <c r="AJ42" s="8">
        <f>'1111 celkem'!AJ43-'1111 celkem'!AJ42</f>
        <v>0</v>
      </c>
      <c r="AK42" s="8">
        <f>'1111 celkem'!AK43-'1111 celkem'!AK42</f>
        <v>0</v>
      </c>
      <c r="AL42" s="7">
        <f>'1111 celkem'!AL43-'1111 celkem'!AL42</f>
        <v>0</v>
      </c>
      <c r="AM42" s="8">
        <f>'1111 celkem'!AM43-'1111 celkem'!AM42</f>
        <v>0</v>
      </c>
      <c r="AN42" s="7">
        <f>'1111 celkem'!AN43-'1111 celkem'!AN42</f>
        <v>0</v>
      </c>
      <c r="AO42" s="6">
        <f>'1111 celkem'!AO43-'1111 celkem'!AO42</f>
        <v>0</v>
      </c>
      <c r="AP42" s="6">
        <f>'1111 celkem'!AP43-'1111 celkem'!AP42</f>
        <v>0</v>
      </c>
      <c r="AQ42" s="6">
        <f>'1111 celkem'!AQ43-'1111 celkem'!AQ42</f>
        <v>0</v>
      </c>
      <c r="AR42" s="6">
        <f>'1111 celkem'!AR43-'1111 celkem'!AR42</f>
        <v>0</v>
      </c>
      <c r="AS42" s="6">
        <f>'1111 celkem'!AS43-'1111 celkem'!AS42</f>
        <v>0</v>
      </c>
      <c r="AT42" s="7">
        <f>'1111 celkem'!AT43-'1111 celkem'!AT42</f>
        <v>0</v>
      </c>
      <c r="AU42" s="7">
        <f>'1111 celkem'!AU43-'1111 celkem'!AU42</f>
        <v>0</v>
      </c>
      <c r="AV42" s="7">
        <f>'1111 celkem'!AV43-'1111 celkem'!AV42</f>
        <v>0</v>
      </c>
      <c r="AW42" s="8">
        <f>'1111 celkem'!AW43-'1111 celkem'!AW42</f>
        <v>0</v>
      </c>
      <c r="AX42" s="8">
        <f>'1111 celkem'!AX43-'1111 celkem'!AX42</f>
        <v>0</v>
      </c>
      <c r="AY42" s="7">
        <f>'1111 celkem'!AY43-'1111 celkem'!AY42</f>
        <v>0</v>
      </c>
      <c r="AZ42" s="8">
        <f>'1111 celkem'!AZ43-'1111 celkem'!AZ42</f>
        <v>0</v>
      </c>
      <c r="BA42" s="7">
        <f>'1111 celkem'!BA43-'1111 celkem'!BA42</f>
        <v>0</v>
      </c>
      <c r="BB42" s="6">
        <f>'1111 celkem'!BB43-'1111 celkem'!BB42</f>
        <v>0</v>
      </c>
      <c r="BC42" s="6">
        <f>'1111 celkem'!BC43-'1111 celkem'!BC42</f>
        <v>0</v>
      </c>
      <c r="BD42" s="6">
        <f>'1111 celkem'!BD43-'1111 celkem'!BD42</f>
        <v>0</v>
      </c>
      <c r="BE42" s="6">
        <f>'1111 celkem'!BE43-'1111 celkem'!BE42</f>
        <v>0</v>
      </c>
      <c r="BF42" s="6">
        <f>'1111 celkem'!BF43-'1111 celkem'!BF42</f>
        <v>0</v>
      </c>
      <c r="BG42" s="7">
        <f>'1111 celkem'!BG43-'1111 celkem'!BG42</f>
        <v>0</v>
      </c>
      <c r="BH42" s="7">
        <f>'1111 celkem'!BH43-'1111 celkem'!BH42</f>
        <v>0</v>
      </c>
      <c r="BI42" s="7">
        <f>'1111 celkem'!BI43-'1111 celkem'!BI42</f>
        <v>0</v>
      </c>
      <c r="BJ42" s="8">
        <f>'1111 celkem'!BJ43-'1111 celkem'!BJ42</f>
        <v>0</v>
      </c>
      <c r="BK42" s="8">
        <f>'1111 celkem'!BK43-'1111 celkem'!BK42</f>
        <v>0</v>
      </c>
      <c r="BL42" s="7">
        <f>'1111 celkem'!BL43-'1111 celkem'!BL42</f>
        <v>0</v>
      </c>
      <c r="BM42" s="8">
        <f>'1111 celkem'!BM43-'1111 celkem'!BM42</f>
        <v>0</v>
      </c>
      <c r="BN42" s="7">
        <f>'1111 celkem'!BN43-'1111 celkem'!BN42</f>
        <v>0</v>
      </c>
      <c r="BO42" s="6">
        <f>'1111 celkem'!BO43-'1111 celkem'!BO42</f>
        <v>7259</v>
      </c>
      <c r="BP42" s="6">
        <f>'1111 celkem'!BP43-'1111 celkem'!BP42</f>
        <v>1774</v>
      </c>
      <c r="BQ42" s="6">
        <f>'1111 celkem'!BQ43-'1111 celkem'!BQ42</f>
        <v>5485</v>
      </c>
      <c r="BR42" s="6">
        <f>'1111 celkem'!BR43-'1111 celkem'!BR42</f>
        <v>2218</v>
      </c>
      <c r="BS42" s="6">
        <f>'1111 celkem'!BS43-'1111 celkem'!BS42</f>
        <v>3267</v>
      </c>
      <c r="BT42" s="7">
        <f>'1111 celkem'!BT43-'1111 celkem'!BT42</f>
        <v>1409495000</v>
      </c>
      <c r="BU42" s="7">
        <f>'1111 celkem'!BU43-'1111 celkem'!BU42</f>
        <v>285.69306202587904</v>
      </c>
      <c r="BV42" s="7">
        <f>'1111 celkem'!BV43-'1111 celkem'!BV42</f>
        <v>-7086941.3999999985</v>
      </c>
      <c r="BW42" s="8">
        <f>'1111 celkem'!BW43-'1111 celkem'!BW42</f>
        <v>691611942.61000252</v>
      </c>
      <c r="BX42" s="8">
        <f>'1111 celkem'!BX43-'1111 celkem'!BX42</f>
        <v>12404552.5</v>
      </c>
      <c r="BY42" s="7">
        <f>'1111 celkem'!BY43-'1111 celkem'!BY42</f>
        <v>15116070.800000072</v>
      </c>
      <c r="BZ42" s="8">
        <f>'1111 celkem'!BZ43-'1111 celkem'!BZ42</f>
        <v>704016495.11000252</v>
      </c>
      <c r="CA42" s="7">
        <f>'1111 celkem'!CA43-'1111 celkem'!CA42</f>
        <v>7617413.4235000005</v>
      </c>
      <c r="CB42" s="6">
        <f>'1111 celkem'!CB43-'1111 celkem'!CB42</f>
        <v>0</v>
      </c>
      <c r="CC42" s="6">
        <f>'1111 celkem'!CC43-'1111 celkem'!CC42</f>
        <v>0</v>
      </c>
      <c r="CD42" s="6">
        <f>'1111 celkem'!CD43-'1111 celkem'!CD42</f>
        <v>0</v>
      </c>
      <c r="CE42" s="6">
        <f>'1111 celkem'!CE43-'1111 celkem'!CE42</f>
        <v>0</v>
      </c>
      <c r="CF42" s="6">
        <f>'1111 celkem'!CF43-'1111 celkem'!CF42</f>
        <v>0</v>
      </c>
      <c r="CG42" s="7">
        <f>'1111 celkem'!CG43-'1111 celkem'!CG42</f>
        <v>0</v>
      </c>
      <c r="CH42" s="7">
        <f>'1111 celkem'!CH43-'1111 celkem'!CH42</f>
        <v>0</v>
      </c>
      <c r="CI42" s="7">
        <f>'1111 celkem'!CI43-'1111 celkem'!CI42</f>
        <v>0</v>
      </c>
      <c r="CJ42" s="8">
        <f>'1111 celkem'!CJ43-'1111 celkem'!CJ42</f>
        <v>0</v>
      </c>
      <c r="CK42" s="8">
        <f>'1111 celkem'!CK43-'1111 celkem'!CK42</f>
        <v>0</v>
      </c>
      <c r="CL42" s="7">
        <f>'1111 celkem'!CL43-'1111 celkem'!CL42</f>
        <v>0</v>
      </c>
      <c r="CM42" s="8">
        <f>'1111 celkem'!CM43-'1111 celkem'!CM42</f>
        <v>0</v>
      </c>
      <c r="CN42" s="7">
        <f>'1111 celkem'!CN43-'1111 celkem'!CN42</f>
        <v>0</v>
      </c>
      <c r="CO42" s="6">
        <f>'1111 celkem'!CO43-'1111 celkem'!CO42</f>
        <v>0</v>
      </c>
      <c r="CP42" s="6">
        <f>'1111 celkem'!CP43-'1111 celkem'!CP42</f>
        <v>0</v>
      </c>
      <c r="CQ42" s="6">
        <f>'1111 celkem'!CQ43-'1111 celkem'!CQ42</f>
        <v>0</v>
      </c>
      <c r="CR42" s="6">
        <f>'1111 celkem'!CR43-'1111 celkem'!CR42</f>
        <v>0</v>
      </c>
      <c r="CS42" s="6">
        <f>'1111 celkem'!CS43-'1111 celkem'!CS42</f>
        <v>0</v>
      </c>
      <c r="CT42" s="7">
        <f>'1111 celkem'!CT43-'1111 celkem'!CT42</f>
        <v>0</v>
      </c>
      <c r="CU42" s="7">
        <f>'1111 celkem'!CU43-'1111 celkem'!CU42</f>
        <v>0</v>
      </c>
      <c r="CV42" s="7">
        <f>'1111 celkem'!CV43-'1111 celkem'!CV42</f>
        <v>0</v>
      </c>
      <c r="CW42" s="8">
        <f>'1111 celkem'!CW43-'1111 celkem'!CW42</f>
        <v>0</v>
      </c>
      <c r="CX42" s="8">
        <f>'1111 celkem'!CX43-'1111 celkem'!CX42</f>
        <v>0</v>
      </c>
      <c r="CY42" s="7">
        <f>'1111 celkem'!CY43-'1111 celkem'!CY42</f>
        <v>0</v>
      </c>
      <c r="CZ42" s="8">
        <f>'1111 celkem'!CZ43-'1111 celkem'!CZ42</f>
        <v>0</v>
      </c>
      <c r="DA42" s="7">
        <f>'1111 celkem'!DA43-'1111 celkem'!DA42</f>
        <v>0</v>
      </c>
      <c r="DB42" s="6">
        <f>'1111 celkem'!DB43-'1111 celkem'!DB42</f>
        <v>0</v>
      </c>
      <c r="DC42" s="6">
        <f>'1111 celkem'!DC43-'1111 celkem'!DC42</f>
        <v>0</v>
      </c>
      <c r="DD42" s="6">
        <f>'1111 celkem'!DD43-'1111 celkem'!DD42</f>
        <v>0</v>
      </c>
      <c r="DE42" s="6">
        <f>'1111 celkem'!DE43-'1111 celkem'!DE42</f>
        <v>0</v>
      </c>
      <c r="DF42" s="6">
        <f>'1111 celkem'!DF43-'1111 celkem'!DF42</f>
        <v>0</v>
      </c>
      <c r="DG42" s="7">
        <f>'1111 celkem'!DG43-'1111 celkem'!DG42</f>
        <v>0</v>
      </c>
      <c r="DH42" s="7">
        <f>'1111 celkem'!DH43-'1111 celkem'!DH42</f>
        <v>0</v>
      </c>
      <c r="DI42" s="7">
        <f>'1111 celkem'!DI43-'1111 celkem'!DI42</f>
        <v>0</v>
      </c>
      <c r="DJ42" s="8">
        <f>'1111 celkem'!DJ43-'1111 celkem'!DJ42</f>
        <v>0</v>
      </c>
      <c r="DK42" s="8">
        <f>'1111 celkem'!DK43-'1111 celkem'!DK42</f>
        <v>0</v>
      </c>
      <c r="DL42" s="7">
        <f>'1111 celkem'!DL43-'1111 celkem'!DL42</f>
        <v>0</v>
      </c>
      <c r="DM42" s="8">
        <f>'1111 celkem'!DM43-'1111 celkem'!DM42</f>
        <v>0</v>
      </c>
      <c r="DN42" s="7">
        <f>'1111 celkem'!DN43-'1111 celkem'!DN42</f>
        <v>0</v>
      </c>
      <c r="DO42" s="6">
        <f>'1111 celkem'!DO43-'1111 celkem'!DO42</f>
        <v>-2875</v>
      </c>
      <c r="DP42" s="6">
        <f>'1111 celkem'!DP43-'1111 celkem'!DP42</f>
        <v>1611</v>
      </c>
      <c r="DQ42" s="6">
        <f>'1111 celkem'!DQ43-'1111 celkem'!DQ42</f>
        <v>-4486</v>
      </c>
      <c r="DR42" s="6">
        <f>'1111 celkem'!DR43-'1111 celkem'!DR42</f>
        <v>-1913</v>
      </c>
      <c r="DS42" s="6">
        <f>'1111 celkem'!DS43-'1111 celkem'!DS42</f>
        <v>-2573</v>
      </c>
      <c r="DT42" s="7">
        <f>'1111 celkem'!DT43-'1111 celkem'!DT42</f>
        <v>-284561000</v>
      </c>
      <c r="DU42" s="7">
        <f>'1111 celkem'!DU43-'1111 celkem'!DU42</f>
        <v>70.207812136999564</v>
      </c>
      <c r="DV42" s="7">
        <f>'1111 celkem'!DV43-'1111 celkem'!DV42</f>
        <v>-34364.5</v>
      </c>
      <c r="DW42" s="8">
        <f>'1111 celkem'!DW43-'1111 celkem'!DW42</f>
        <v>342411261.04999924</v>
      </c>
      <c r="DX42" s="8">
        <f>'1111 celkem'!DX43-'1111 celkem'!DX42</f>
        <v>-15569488</v>
      </c>
      <c r="DY42" s="7">
        <f>'1111 celkem'!DY43-'1111 celkem'!DY42</f>
        <v>-3748959.1000000238</v>
      </c>
      <c r="DZ42" s="8">
        <f>'1111 celkem'!DZ43-'1111 celkem'!DZ42</f>
        <v>326841773.04999924</v>
      </c>
      <c r="EA42" s="7">
        <f>'1111 celkem'!EA43-'1111 celkem'!EA42</f>
        <v>24091947.707600009</v>
      </c>
      <c r="EB42" s="6">
        <f>'1111 celkem'!EB43-'1111 celkem'!EB42</f>
        <v>0</v>
      </c>
      <c r="EC42" s="6">
        <f>'1111 celkem'!EC43-'1111 celkem'!EC42</f>
        <v>0</v>
      </c>
      <c r="ED42" s="6">
        <f>'1111 celkem'!ED43-'1111 celkem'!ED42</f>
        <v>0</v>
      </c>
      <c r="EE42" s="6">
        <f>'1111 celkem'!EE43-'1111 celkem'!EE42</f>
        <v>0</v>
      </c>
      <c r="EF42" s="6">
        <f>'1111 celkem'!EF43-'1111 celkem'!EF42</f>
        <v>0</v>
      </c>
      <c r="EG42" s="7">
        <f>'1111 celkem'!EG43-'1111 celkem'!EG42</f>
        <v>0</v>
      </c>
      <c r="EH42" s="7">
        <f>'1111 celkem'!EH43-'1111 celkem'!EH42</f>
        <v>0</v>
      </c>
      <c r="EI42" s="7">
        <f>'1111 celkem'!EI43-'1111 celkem'!EI42</f>
        <v>0</v>
      </c>
      <c r="EJ42" s="8">
        <f>'1111 celkem'!EJ43-'1111 celkem'!EJ42</f>
        <v>0</v>
      </c>
      <c r="EK42" s="8">
        <f>'1111 celkem'!EK43-'1111 celkem'!EK42</f>
        <v>0</v>
      </c>
      <c r="EL42" s="7">
        <f>'1111 celkem'!EL43-'1111 celkem'!EL42</f>
        <v>0</v>
      </c>
      <c r="EM42" s="8">
        <f>'1111 celkem'!EM43-'1111 celkem'!EM42</f>
        <v>0</v>
      </c>
      <c r="EN42" s="7">
        <f>'1111 celkem'!EN43-'1111 celkem'!EN42</f>
        <v>0</v>
      </c>
      <c r="EO42" s="6">
        <f>'1111 celkem'!EO43-'1111 celkem'!EO42</f>
        <v>0</v>
      </c>
      <c r="EP42" s="6">
        <f>'1111 celkem'!EP43-'1111 celkem'!EP42</f>
        <v>0</v>
      </c>
      <c r="EQ42" s="6">
        <f>'1111 celkem'!EQ43-'1111 celkem'!EQ42</f>
        <v>0</v>
      </c>
      <c r="ER42" s="6">
        <f>'1111 celkem'!ER43-'1111 celkem'!ER42</f>
        <v>0</v>
      </c>
      <c r="ES42" s="6">
        <f>'1111 celkem'!ES43-'1111 celkem'!ES42</f>
        <v>0</v>
      </c>
      <c r="ET42" s="7">
        <f>'1111 celkem'!ET43-'1111 celkem'!ET42</f>
        <v>0</v>
      </c>
      <c r="EU42" s="7">
        <f>'1111 celkem'!EU43-'1111 celkem'!EU42</f>
        <v>0</v>
      </c>
      <c r="EV42" s="7">
        <f>'1111 celkem'!EV43-'1111 celkem'!EV42</f>
        <v>0</v>
      </c>
      <c r="EW42" s="8">
        <f>'1111 celkem'!EW43-'1111 celkem'!EW42</f>
        <v>0</v>
      </c>
      <c r="EX42" s="8">
        <f>'1111 celkem'!EX43-'1111 celkem'!EX42</f>
        <v>0</v>
      </c>
      <c r="EY42" s="7">
        <f>'1111 celkem'!EY43-'1111 celkem'!EY42</f>
        <v>0</v>
      </c>
      <c r="EZ42" s="8">
        <f>'1111 celkem'!EZ43-'1111 celkem'!EZ42</f>
        <v>0</v>
      </c>
      <c r="FA42" s="7">
        <f>'1111 celkem'!FA43-'1111 celkem'!FA42</f>
        <v>0</v>
      </c>
      <c r="FB42" s="6">
        <f>'1111 celkem'!FB43-'1111 celkem'!FB42</f>
        <v>-1637</v>
      </c>
      <c r="FC42" s="6">
        <f>'1111 celkem'!FC43-'1111 celkem'!FC42</f>
        <v>5713</v>
      </c>
      <c r="FD42" s="6">
        <f>'1111 celkem'!FD43-'1111 celkem'!FD42</f>
        <v>-7350</v>
      </c>
      <c r="FE42" s="6">
        <f>'1111 celkem'!FE43-'1111 celkem'!FE42</f>
        <v>-4506</v>
      </c>
      <c r="FF42" s="6">
        <f>'1111 celkem'!FF43-'1111 celkem'!FF42</f>
        <v>-2844</v>
      </c>
      <c r="FG42" s="7">
        <f>'1111 celkem'!FG43-'1111 celkem'!FG42</f>
        <v>-229751000</v>
      </c>
      <c r="FH42" s="7">
        <f>'1111 celkem'!FH43-'1111 celkem'!FH42</f>
        <v>-23.525607281655539</v>
      </c>
      <c r="FI42" s="7">
        <f>'1111 celkem'!FI43-'1111 celkem'!FI42</f>
        <v>-6706.6999999880791</v>
      </c>
      <c r="FJ42" s="8">
        <f>'1111 celkem'!FJ43-'1111 celkem'!FJ42</f>
        <v>-200971080.28999519</v>
      </c>
      <c r="FK42" s="8">
        <f>'1111 celkem'!FK43-'1111 celkem'!FK42</f>
        <v>-72324064.000000477</v>
      </c>
      <c r="FL42" s="7">
        <f>'1111 celkem'!FL43-'1111 celkem'!FL42</f>
        <v>-9330332.200003624</v>
      </c>
      <c r="FM42" s="8">
        <f>'1111 celkem'!FM43-'1111 celkem'!FM42</f>
        <v>-273295144.29000092</v>
      </c>
      <c r="FN42" s="7">
        <f>'1111 celkem'!FN43-'1111 celkem'!FN42</f>
        <v>23251906.132999994</v>
      </c>
      <c r="FO42" s="6">
        <f>'1111 celkem'!FO43-'1111 celkem'!FO42</f>
        <v>0</v>
      </c>
      <c r="FP42" s="6">
        <f>'1111 celkem'!FP43-'1111 celkem'!FP42</f>
        <v>0</v>
      </c>
      <c r="FQ42" s="6">
        <f>'1111 celkem'!FQ43-'1111 celkem'!FQ42</f>
        <v>0</v>
      </c>
      <c r="FR42" s="6">
        <f>'1111 celkem'!FR43-'1111 celkem'!FR42</f>
        <v>0</v>
      </c>
      <c r="FS42" s="6">
        <f>'1111 celkem'!FS43-'1111 celkem'!FS42</f>
        <v>0</v>
      </c>
      <c r="FT42" s="7">
        <f>'1111 celkem'!FT43-'1111 celkem'!FT42</f>
        <v>0</v>
      </c>
      <c r="FU42" s="7">
        <f>'1111 celkem'!FU43-'1111 celkem'!FU42</f>
        <v>0</v>
      </c>
      <c r="FV42" s="7">
        <f>'1111 celkem'!FV43-'1111 celkem'!FV42</f>
        <v>0</v>
      </c>
      <c r="FW42" s="8">
        <f>'1111 celkem'!FW43-'1111 celkem'!FW42</f>
        <v>0</v>
      </c>
      <c r="FX42" s="8">
        <f>'1111 celkem'!FX43-'1111 celkem'!FX42</f>
        <v>0</v>
      </c>
      <c r="FY42" s="7">
        <f>'1111 celkem'!FY43-'1111 celkem'!FY42</f>
        <v>0</v>
      </c>
      <c r="FZ42" s="8">
        <f>'1111 celkem'!FZ43-'1111 celkem'!FZ42</f>
        <v>0</v>
      </c>
      <c r="GA42" s="7">
        <f>'1111 celkem'!GA43-'1111 celkem'!GA42</f>
        <v>0</v>
      </c>
      <c r="GB42" s="6">
        <f>'1111 celkem'!GB43-'1111 celkem'!GB42</f>
        <v>2747</v>
      </c>
      <c r="GC42" s="6">
        <f>'1111 celkem'!GC43-'1111 celkem'!GC42</f>
        <v>9098</v>
      </c>
      <c r="GD42" s="6">
        <f>'1111 celkem'!GD43-'1111 celkem'!GD42</f>
        <v>-6351</v>
      </c>
      <c r="GE42" s="6">
        <f>'1111 celkem'!GE43-'1111 celkem'!GE42</f>
        <v>-4201</v>
      </c>
      <c r="GF42" s="6">
        <f>'1111 celkem'!GF43-'1111 celkem'!GF42</f>
        <v>-2150</v>
      </c>
      <c r="GG42" s="7">
        <f>'1111 celkem'!GG43-'1111 celkem'!GG42</f>
        <v>895183000</v>
      </c>
      <c r="GH42" s="7">
        <f>'1111 celkem'!GH43-'1111 celkem'!GH42</f>
        <v>260.38698080959148</v>
      </c>
      <c r="GI42" s="7">
        <f>'1111 celkem'!GI43-'1111 celkem'!GI42</f>
        <v>-7128012.6000000238</v>
      </c>
      <c r="GJ42" s="8">
        <f>'1111 celkem'!GJ43-'1111 celkem'!GJ42</f>
        <v>833052123.36999512</v>
      </c>
      <c r="GK42" s="8">
        <f>'1111 celkem'!GK43-'1111 celkem'!GK42</f>
        <v>-75488999.5</v>
      </c>
      <c r="GL42" s="7">
        <f>'1111 celkem'!GL43-'1111 celkem'!GL42</f>
        <v>2036779.4999961853</v>
      </c>
      <c r="GM42" s="8">
        <f>'1111 celkem'!GM43-'1111 celkem'!GM42</f>
        <v>757563123.86999512</v>
      </c>
      <c r="GN42" s="7">
        <f>'1111 celkem'!GN43-'1111 celkem'!GN42</f>
        <v>54961267.264100015</v>
      </c>
      <c r="GO42" s="6">
        <f>'1111 celkem'!GO43-'1111 celkem'!GO42</f>
        <v>2411</v>
      </c>
      <c r="GP42" s="6">
        <f>'1111 celkem'!GP43-'1111 celkem'!GP42</f>
        <v>3</v>
      </c>
      <c r="GQ42" s="6">
        <f>'1111 celkem'!GQ43-'1111 celkem'!GQ42</f>
        <v>2408</v>
      </c>
      <c r="GR42" s="6">
        <f>'1111 celkem'!GR43-'1111 celkem'!GR42</f>
        <v>1133</v>
      </c>
      <c r="GS42" s="6">
        <f>'1111 celkem'!GS43-'1111 celkem'!GS42</f>
        <v>1275</v>
      </c>
      <c r="GT42" s="7">
        <f>'1111 celkem'!GT43-'1111 celkem'!GT42</f>
        <v>438521000</v>
      </c>
      <c r="GU42" s="7">
        <f>'1111 celkem'!GU43-'1111 celkem'!GU42</f>
        <v>10508.194732316624</v>
      </c>
      <c r="GV42" s="7">
        <f>'1111 celkem'!GV43-'1111 celkem'!GV42</f>
        <v>1367385.4</v>
      </c>
      <c r="GW42" s="8">
        <f>'1111 celkem'!GW43-'1111 celkem'!GW42</f>
        <v>50806762.620000005</v>
      </c>
      <c r="GX42" s="8">
        <f>'1111 celkem'!GX43-'1111 celkem'!GX42</f>
        <v>0</v>
      </c>
      <c r="GY42" s="7">
        <f>'1111 celkem'!GY43-'1111 celkem'!GY42</f>
        <v>71.400000000000006</v>
      </c>
      <c r="GZ42" s="8">
        <f>'1111 celkem'!GZ43-'1111 celkem'!GZ42</f>
        <v>50806762.620000005</v>
      </c>
      <c r="HA42" s="7">
        <f>'1111 celkem'!HA43-'1111 celkem'!HA42</f>
        <v>3962.9387999999999</v>
      </c>
      <c r="HB42" s="6">
        <f t="shared" si="0"/>
        <v>0</v>
      </c>
      <c r="HC42" s="6">
        <f t="shared" si="1"/>
        <v>0</v>
      </c>
      <c r="HD42" s="6">
        <f t="shared" si="2"/>
        <v>0</v>
      </c>
      <c r="HE42" s="6">
        <f t="shared" si="3"/>
        <v>0</v>
      </c>
      <c r="HF42" s="6">
        <f t="shared" si="4"/>
        <v>0</v>
      </c>
      <c r="HG42" s="7">
        <f t="shared" si="5"/>
        <v>0</v>
      </c>
      <c r="HH42" s="7">
        <f t="shared" si="6"/>
        <v>71.988286071631592</v>
      </c>
      <c r="HI42" s="7">
        <f t="shared" si="7"/>
        <v>3.7252902984619141E-8</v>
      </c>
      <c r="HJ42" s="8">
        <f t="shared" si="8"/>
        <v>1.1444091796875E-5</v>
      </c>
      <c r="HK42" s="8">
        <f t="shared" si="9"/>
        <v>-4.76837158203125E-7</v>
      </c>
      <c r="HL42" s="7">
        <f t="shared" si="10"/>
        <v>2.384185791015625E-7</v>
      </c>
      <c r="HM42" s="8">
        <f t="shared" si="11"/>
        <v>5.7220458984375E-6</v>
      </c>
      <c r="HN42" s="7">
        <f t="shared" si="12"/>
        <v>-1.5832483768463135E-8</v>
      </c>
    </row>
    <row r="43" spans="1:222" x14ac:dyDescent="0.2">
      <c r="A43" s="1" t="s">
        <v>2</v>
      </c>
      <c r="B43" s="6">
        <f>'1111 celkem'!B44-'1111 celkem'!B43</f>
        <v>0</v>
      </c>
      <c r="C43" s="6">
        <f>'1111 celkem'!C44-'1111 celkem'!C43</f>
        <v>0</v>
      </c>
      <c r="D43" s="6">
        <f>'1111 celkem'!D44-'1111 celkem'!D43</f>
        <v>0</v>
      </c>
      <c r="E43" s="6">
        <f>'1111 celkem'!E44-'1111 celkem'!E43</f>
        <v>0</v>
      </c>
      <c r="F43" s="6">
        <f>'1111 celkem'!F44-'1111 celkem'!F43</f>
        <v>0</v>
      </c>
      <c r="G43" s="7">
        <f>'1111 celkem'!G44-'1111 celkem'!G43</f>
        <v>0</v>
      </c>
      <c r="H43" s="7">
        <f>'1111 celkem'!H44-'1111 celkem'!H43</f>
        <v>0</v>
      </c>
      <c r="I43" s="7">
        <f>'1111 celkem'!I44-'1111 celkem'!I43</f>
        <v>0</v>
      </c>
      <c r="J43" s="8">
        <f>'1111 celkem'!J44-'1111 celkem'!J43</f>
        <v>0</v>
      </c>
      <c r="K43" s="8">
        <f>'1111 celkem'!K44-'1111 celkem'!K43</f>
        <v>0</v>
      </c>
      <c r="L43" s="7">
        <f>'1111 celkem'!L44-'1111 celkem'!L43</f>
        <v>0</v>
      </c>
      <c r="M43" s="8">
        <f>'1111 celkem'!M44-'1111 celkem'!M43</f>
        <v>0</v>
      </c>
      <c r="N43" s="7">
        <f>'1111 celkem'!N44-'1111 celkem'!N43</f>
        <v>0</v>
      </c>
      <c r="O43" s="6">
        <f>'1111 celkem'!O44-'1111 celkem'!O43</f>
        <v>0</v>
      </c>
      <c r="P43" s="6">
        <f>'1111 celkem'!P44-'1111 celkem'!P43</f>
        <v>0</v>
      </c>
      <c r="Q43" s="6">
        <f>'1111 celkem'!Q44-'1111 celkem'!Q43</f>
        <v>0</v>
      </c>
      <c r="R43" s="6">
        <f>'1111 celkem'!R44-'1111 celkem'!R43</f>
        <v>0</v>
      </c>
      <c r="S43" s="6">
        <f>'1111 celkem'!S44-'1111 celkem'!S43</f>
        <v>0</v>
      </c>
      <c r="T43" s="7">
        <f>'1111 celkem'!T44-'1111 celkem'!T43</f>
        <v>0</v>
      </c>
      <c r="U43" s="7">
        <f>'1111 celkem'!U44-'1111 celkem'!U43</f>
        <v>0</v>
      </c>
      <c r="V43" s="7">
        <f>'1111 celkem'!V44-'1111 celkem'!V43</f>
        <v>0</v>
      </c>
      <c r="W43" s="8">
        <f>'1111 celkem'!W44-'1111 celkem'!W43</f>
        <v>0</v>
      </c>
      <c r="X43" s="8">
        <f>'1111 celkem'!X44-'1111 celkem'!X43</f>
        <v>0</v>
      </c>
      <c r="Y43" s="7">
        <f>'1111 celkem'!Y44-'1111 celkem'!Y43</f>
        <v>0</v>
      </c>
      <c r="Z43" s="8">
        <f>'1111 celkem'!Z44-'1111 celkem'!Z43</f>
        <v>0</v>
      </c>
      <c r="AA43" s="7">
        <f>'1111 celkem'!AA44-'1111 celkem'!AA43</f>
        <v>0</v>
      </c>
      <c r="AB43" s="6">
        <f>'1111 celkem'!AB44-'1111 celkem'!AB43</f>
        <v>0</v>
      </c>
      <c r="AC43" s="6">
        <f>'1111 celkem'!AC44-'1111 celkem'!AC43</f>
        <v>0</v>
      </c>
      <c r="AD43" s="6">
        <f>'1111 celkem'!AD44-'1111 celkem'!AD43</f>
        <v>0</v>
      </c>
      <c r="AE43" s="6">
        <f>'1111 celkem'!AE44-'1111 celkem'!AE43</f>
        <v>0</v>
      </c>
      <c r="AF43" s="6">
        <f>'1111 celkem'!AF44-'1111 celkem'!AF43</f>
        <v>0</v>
      </c>
      <c r="AG43" s="7">
        <f>'1111 celkem'!AG44-'1111 celkem'!AG43</f>
        <v>0</v>
      </c>
      <c r="AH43" s="7">
        <f>'1111 celkem'!AH44-'1111 celkem'!AH43</f>
        <v>0</v>
      </c>
      <c r="AI43" s="7">
        <f>'1111 celkem'!AI44-'1111 celkem'!AI43</f>
        <v>0</v>
      </c>
      <c r="AJ43" s="8">
        <f>'1111 celkem'!AJ44-'1111 celkem'!AJ43</f>
        <v>0</v>
      </c>
      <c r="AK43" s="8">
        <f>'1111 celkem'!AK44-'1111 celkem'!AK43</f>
        <v>0</v>
      </c>
      <c r="AL43" s="7">
        <f>'1111 celkem'!AL44-'1111 celkem'!AL43</f>
        <v>0</v>
      </c>
      <c r="AM43" s="8">
        <f>'1111 celkem'!AM44-'1111 celkem'!AM43</f>
        <v>0</v>
      </c>
      <c r="AN43" s="7">
        <f>'1111 celkem'!AN44-'1111 celkem'!AN43</f>
        <v>0</v>
      </c>
      <c r="AO43" s="6">
        <f>'1111 celkem'!AO44-'1111 celkem'!AO43</f>
        <v>0</v>
      </c>
      <c r="AP43" s="6">
        <f>'1111 celkem'!AP44-'1111 celkem'!AP43</f>
        <v>0</v>
      </c>
      <c r="AQ43" s="6">
        <f>'1111 celkem'!AQ44-'1111 celkem'!AQ43</f>
        <v>0</v>
      </c>
      <c r="AR43" s="6">
        <f>'1111 celkem'!AR44-'1111 celkem'!AR43</f>
        <v>0</v>
      </c>
      <c r="AS43" s="6">
        <f>'1111 celkem'!AS44-'1111 celkem'!AS43</f>
        <v>0</v>
      </c>
      <c r="AT43" s="7">
        <f>'1111 celkem'!AT44-'1111 celkem'!AT43</f>
        <v>0</v>
      </c>
      <c r="AU43" s="7">
        <f>'1111 celkem'!AU44-'1111 celkem'!AU43</f>
        <v>0</v>
      </c>
      <c r="AV43" s="7">
        <f>'1111 celkem'!AV44-'1111 celkem'!AV43</f>
        <v>0</v>
      </c>
      <c r="AW43" s="8">
        <f>'1111 celkem'!AW44-'1111 celkem'!AW43</f>
        <v>0</v>
      </c>
      <c r="AX43" s="8">
        <f>'1111 celkem'!AX44-'1111 celkem'!AX43</f>
        <v>0</v>
      </c>
      <c r="AY43" s="7">
        <f>'1111 celkem'!AY44-'1111 celkem'!AY43</f>
        <v>0</v>
      </c>
      <c r="AZ43" s="8">
        <f>'1111 celkem'!AZ44-'1111 celkem'!AZ43</f>
        <v>0</v>
      </c>
      <c r="BA43" s="7">
        <f>'1111 celkem'!BA44-'1111 celkem'!BA43</f>
        <v>0</v>
      </c>
      <c r="BB43" s="6">
        <f>'1111 celkem'!BB44-'1111 celkem'!BB43</f>
        <v>0</v>
      </c>
      <c r="BC43" s="6">
        <f>'1111 celkem'!BC44-'1111 celkem'!BC43</f>
        <v>0</v>
      </c>
      <c r="BD43" s="6">
        <f>'1111 celkem'!BD44-'1111 celkem'!BD43</f>
        <v>0</v>
      </c>
      <c r="BE43" s="6">
        <f>'1111 celkem'!BE44-'1111 celkem'!BE43</f>
        <v>0</v>
      </c>
      <c r="BF43" s="6">
        <f>'1111 celkem'!BF44-'1111 celkem'!BF43</f>
        <v>0</v>
      </c>
      <c r="BG43" s="7">
        <f>'1111 celkem'!BG44-'1111 celkem'!BG43</f>
        <v>0</v>
      </c>
      <c r="BH43" s="7">
        <f>'1111 celkem'!BH44-'1111 celkem'!BH43</f>
        <v>0</v>
      </c>
      <c r="BI43" s="7">
        <f>'1111 celkem'!BI44-'1111 celkem'!BI43</f>
        <v>0</v>
      </c>
      <c r="BJ43" s="8">
        <f>'1111 celkem'!BJ44-'1111 celkem'!BJ43</f>
        <v>0</v>
      </c>
      <c r="BK43" s="8">
        <f>'1111 celkem'!BK44-'1111 celkem'!BK43</f>
        <v>0</v>
      </c>
      <c r="BL43" s="7">
        <f>'1111 celkem'!BL44-'1111 celkem'!BL43</f>
        <v>0</v>
      </c>
      <c r="BM43" s="8">
        <f>'1111 celkem'!BM44-'1111 celkem'!BM43</f>
        <v>0</v>
      </c>
      <c r="BN43" s="7">
        <f>'1111 celkem'!BN44-'1111 celkem'!BN43</f>
        <v>0</v>
      </c>
      <c r="BO43" s="6">
        <f>'1111 celkem'!BO44-'1111 celkem'!BO43</f>
        <v>8686</v>
      </c>
      <c r="BP43" s="6">
        <f>'1111 celkem'!BP44-'1111 celkem'!BP43</f>
        <v>2449</v>
      </c>
      <c r="BQ43" s="6">
        <f>'1111 celkem'!BQ44-'1111 celkem'!BQ43</f>
        <v>6237</v>
      </c>
      <c r="BR43" s="6">
        <f>'1111 celkem'!BR44-'1111 celkem'!BR43</f>
        <v>2277</v>
      </c>
      <c r="BS43" s="6">
        <f>'1111 celkem'!BS44-'1111 celkem'!BS43</f>
        <v>3960</v>
      </c>
      <c r="BT43" s="7">
        <f>'1111 celkem'!BT44-'1111 celkem'!BT43</f>
        <v>1740024000</v>
      </c>
      <c r="BU43" s="7">
        <f>'1111 celkem'!BU44-'1111 celkem'!BU43</f>
        <v>432.84060324460734</v>
      </c>
      <c r="BV43" s="7">
        <f>'1111 celkem'!BV44-'1111 celkem'!BV43</f>
        <v>-4470871.6000000015</v>
      </c>
      <c r="BW43" s="8">
        <f>'1111 celkem'!BW44-'1111 celkem'!BW43</f>
        <v>653369318.94999695</v>
      </c>
      <c r="BX43" s="8">
        <f>'1111 celkem'!BX44-'1111 celkem'!BX43</f>
        <v>13407538.700000048</v>
      </c>
      <c r="BY43" s="7">
        <f>'1111 celkem'!BY44-'1111 celkem'!BY43</f>
        <v>16514263</v>
      </c>
      <c r="BZ43" s="8">
        <f>'1111 celkem'!BZ44-'1111 celkem'!BZ43</f>
        <v>666776857.64999771</v>
      </c>
      <c r="CA43" s="7">
        <f>'1111 celkem'!CA44-'1111 celkem'!CA43</f>
        <v>9283498.1898000017</v>
      </c>
      <c r="CB43" s="6">
        <f>'1111 celkem'!CB44-'1111 celkem'!CB43</f>
        <v>0</v>
      </c>
      <c r="CC43" s="6">
        <f>'1111 celkem'!CC44-'1111 celkem'!CC43</f>
        <v>0</v>
      </c>
      <c r="CD43" s="6">
        <f>'1111 celkem'!CD44-'1111 celkem'!CD43</f>
        <v>0</v>
      </c>
      <c r="CE43" s="6">
        <f>'1111 celkem'!CE44-'1111 celkem'!CE43</f>
        <v>0</v>
      </c>
      <c r="CF43" s="6">
        <f>'1111 celkem'!CF44-'1111 celkem'!CF43</f>
        <v>0</v>
      </c>
      <c r="CG43" s="7">
        <f>'1111 celkem'!CG44-'1111 celkem'!CG43</f>
        <v>0</v>
      </c>
      <c r="CH43" s="7">
        <f>'1111 celkem'!CH44-'1111 celkem'!CH43</f>
        <v>0</v>
      </c>
      <c r="CI43" s="7">
        <f>'1111 celkem'!CI44-'1111 celkem'!CI43</f>
        <v>0</v>
      </c>
      <c r="CJ43" s="8">
        <f>'1111 celkem'!CJ44-'1111 celkem'!CJ43</f>
        <v>0</v>
      </c>
      <c r="CK43" s="8">
        <f>'1111 celkem'!CK44-'1111 celkem'!CK43</f>
        <v>0</v>
      </c>
      <c r="CL43" s="7">
        <f>'1111 celkem'!CL44-'1111 celkem'!CL43</f>
        <v>0</v>
      </c>
      <c r="CM43" s="8">
        <f>'1111 celkem'!CM44-'1111 celkem'!CM43</f>
        <v>0</v>
      </c>
      <c r="CN43" s="7">
        <f>'1111 celkem'!CN44-'1111 celkem'!CN43</f>
        <v>0</v>
      </c>
      <c r="CO43" s="6">
        <f>'1111 celkem'!CO44-'1111 celkem'!CO43</f>
        <v>0</v>
      </c>
      <c r="CP43" s="6">
        <f>'1111 celkem'!CP44-'1111 celkem'!CP43</f>
        <v>0</v>
      </c>
      <c r="CQ43" s="6">
        <f>'1111 celkem'!CQ44-'1111 celkem'!CQ43</f>
        <v>0</v>
      </c>
      <c r="CR43" s="6">
        <f>'1111 celkem'!CR44-'1111 celkem'!CR43</f>
        <v>0</v>
      </c>
      <c r="CS43" s="6">
        <f>'1111 celkem'!CS44-'1111 celkem'!CS43</f>
        <v>0</v>
      </c>
      <c r="CT43" s="7">
        <f>'1111 celkem'!CT44-'1111 celkem'!CT43</f>
        <v>0</v>
      </c>
      <c r="CU43" s="7">
        <f>'1111 celkem'!CU44-'1111 celkem'!CU43</f>
        <v>0</v>
      </c>
      <c r="CV43" s="7">
        <f>'1111 celkem'!CV44-'1111 celkem'!CV43</f>
        <v>0</v>
      </c>
      <c r="CW43" s="8">
        <f>'1111 celkem'!CW44-'1111 celkem'!CW43</f>
        <v>0</v>
      </c>
      <c r="CX43" s="8">
        <f>'1111 celkem'!CX44-'1111 celkem'!CX43</f>
        <v>0</v>
      </c>
      <c r="CY43" s="7">
        <f>'1111 celkem'!CY44-'1111 celkem'!CY43</f>
        <v>0</v>
      </c>
      <c r="CZ43" s="8">
        <f>'1111 celkem'!CZ44-'1111 celkem'!CZ43</f>
        <v>0</v>
      </c>
      <c r="DA43" s="7">
        <f>'1111 celkem'!DA44-'1111 celkem'!DA43</f>
        <v>0</v>
      </c>
      <c r="DB43" s="6">
        <f>'1111 celkem'!DB44-'1111 celkem'!DB43</f>
        <v>0</v>
      </c>
      <c r="DC43" s="6">
        <f>'1111 celkem'!DC44-'1111 celkem'!DC43</f>
        <v>0</v>
      </c>
      <c r="DD43" s="6">
        <f>'1111 celkem'!DD44-'1111 celkem'!DD43</f>
        <v>0</v>
      </c>
      <c r="DE43" s="6">
        <f>'1111 celkem'!DE44-'1111 celkem'!DE43</f>
        <v>0</v>
      </c>
      <c r="DF43" s="6">
        <f>'1111 celkem'!DF44-'1111 celkem'!DF43</f>
        <v>0</v>
      </c>
      <c r="DG43" s="7">
        <f>'1111 celkem'!DG44-'1111 celkem'!DG43</f>
        <v>0</v>
      </c>
      <c r="DH43" s="7">
        <f>'1111 celkem'!DH44-'1111 celkem'!DH43</f>
        <v>0</v>
      </c>
      <c r="DI43" s="7">
        <f>'1111 celkem'!DI44-'1111 celkem'!DI43</f>
        <v>0</v>
      </c>
      <c r="DJ43" s="8">
        <f>'1111 celkem'!DJ44-'1111 celkem'!DJ43</f>
        <v>0</v>
      </c>
      <c r="DK43" s="8">
        <f>'1111 celkem'!DK44-'1111 celkem'!DK43</f>
        <v>0</v>
      </c>
      <c r="DL43" s="7">
        <f>'1111 celkem'!DL44-'1111 celkem'!DL43</f>
        <v>0</v>
      </c>
      <c r="DM43" s="8">
        <f>'1111 celkem'!DM44-'1111 celkem'!DM43</f>
        <v>0</v>
      </c>
      <c r="DN43" s="7">
        <f>'1111 celkem'!DN44-'1111 celkem'!DN43</f>
        <v>0</v>
      </c>
      <c r="DO43" s="6">
        <f>'1111 celkem'!DO44-'1111 celkem'!DO43</f>
        <v>-3324</v>
      </c>
      <c r="DP43" s="6">
        <f>'1111 celkem'!DP44-'1111 celkem'!DP43</f>
        <v>2133</v>
      </c>
      <c r="DQ43" s="6">
        <f>'1111 celkem'!DQ44-'1111 celkem'!DQ43</f>
        <v>-5457</v>
      </c>
      <c r="DR43" s="6">
        <f>'1111 celkem'!DR44-'1111 celkem'!DR43</f>
        <v>-2078</v>
      </c>
      <c r="DS43" s="6">
        <f>'1111 celkem'!DS44-'1111 celkem'!DS43</f>
        <v>-3379</v>
      </c>
      <c r="DT43" s="7">
        <f>'1111 celkem'!DT44-'1111 celkem'!DT43</f>
        <v>-334541000</v>
      </c>
      <c r="DU43" s="7">
        <f>'1111 celkem'!DU44-'1111 celkem'!DU43</f>
        <v>73.821884799646796</v>
      </c>
      <c r="DV43" s="7">
        <f>'1111 celkem'!DV44-'1111 celkem'!DV43</f>
        <v>-7409.5999999940395</v>
      </c>
      <c r="DW43" s="8">
        <f>'1111 celkem'!DW44-'1111 celkem'!DW43</f>
        <v>259654123.86000061</v>
      </c>
      <c r="DX43" s="8">
        <f>'1111 celkem'!DX44-'1111 celkem'!DX43</f>
        <v>-17035657</v>
      </c>
      <c r="DY43" s="7">
        <f>'1111 celkem'!DY44-'1111 celkem'!DY43</f>
        <v>-3951389.2999999523</v>
      </c>
      <c r="DZ43" s="8">
        <f>'1111 celkem'!DZ44-'1111 celkem'!DZ43</f>
        <v>242618466.86000061</v>
      </c>
      <c r="EA43" s="7">
        <f>'1111 celkem'!EA44-'1111 celkem'!EA43</f>
        <v>24215016.717899978</v>
      </c>
      <c r="EB43" s="6">
        <f>'1111 celkem'!EB44-'1111 celkem'!EB43</f>
        <v>0</v>
      </c>
      <c r="EC43" s="6">
        <f>'1111 celkem'!EC44-'1111 celkem'!EC43</f>
        <v>0</v>
      </c>
      <c r="ED43" s="6">
        <f>'1111 celkem'!ED44-'1111 celkem'!ED43</f>
        <v>0</v>
      </c>
      <c r="EE43" s="6">
        <f>'1111 celkem'!EE44-'1111 celkem'!EE43</f>
        <v>0</v>
      </c>
      <c r="EF43" s="6">
        <f>'1111 celkem'!EF44-'1111 celkem'!EF43</f>
        <v>0</v>
      </c>
      <c r="EG43" s="7">
        <f>'1111 celkem'!EG44-'1111 celkem'!EG43</f>
        <v>0</v>
      </c>
      <c r="EH43" s="7">
        <f>'1111 celkem'!EH44-'1111 celkem'!EH43</f>
        <v>0</v>
      </c>
      <c r="EI43" s="7">
        <f>'1111 celkem'!EI44-'1111 celkem'!EI43</f>
        <v>0</v>
      </c>
      <c r="EJ43" s="8">
        <f>'1111 celkem'!EJ44-'1111 celkem'!EJ43</f>
        <v>0</v>
      </c>
      <c r="EK43" s="8">
        <f>'1111 celkem'!EK44-'1111 celkem'!EK43</f>
        <v>0</v>
      </c>
      <c r="EL43" s="7">
        <f>'1111 celkem'!EL44-'1111 celkem'!EL43</f>
        <v>0</v>
      </c>
      <c r="EM43" s="8">
        <f>'1111 celkem'!EM44-'1111 celkem'!EM43</f>
        <v>0</v>
      </c>
      <c r="EN43" s="7">
        <f>'1111 celkem'!EN44-'1111 celkem'!EN43</f>
        <v>0</v>
      </c>
      <c r="EO43" s="6">
        <f>'1111 celkem'!EO44-'1111 celkem'!EO43</f>
        <v>0</v>
      </c>
      <c r="EP43" s="6">
        <f>'1111 celkem'!EP44-'1111 celkem'!EP43</f>
        <v>0</v>
      </c>
      <c r="EQ43" s="6">
        <f>'1111 celkem'!EQ44-'1111 celkem'!EQ43</f>
        <v>0</v>
      </c>
      <c r="ER43" s="6">
        <f>'1111 celkem'!ER44-'1111 celkem'!ER43</f>
        <v>0</v>
      </c>
      <c r="ES43" s="6">
        <f>'1111 celkem'!ES44-'1111 celkem'!ES43</f>
        <v>0</v>
      </c>
      <c r="ET43" s="7">
        <f>'1111 celkem'!ET44-'1111 celkem'!ET43</f>
        <v>0</v>
      </c>
      <c r="EU43" s="7">
        <f>'1111 celkem'!EU44-'1111 celkem'!EU43</f>
        <v>0</v>
      </c>
      <c r="EV43" s="7">
        <f>'1111 celkem'!EV44-'1111 celkem'!EV43</f>
        <v>0</v>
      </c>
      <c r="EW43" s="8">
        <f>'1111 celkem'!EW44-'1111 celkem'!EW43</f>
        <v>0</v>
      </c>
      <c r="EX43" s="8">
        <f>'1111 celkem'!EX44-'1111 celkem'!EX43</f>
        <v>0</v>
      </c>
      <c r="EY43" s="7">
        <f>'1111 celkem'!EY44-'1111 celkem'!EY43</f>
        <v>0</v>
      </c>
      <c r="EZ43" s="8">
        <f>'1111 celkem'!EZ44-'1111 celkem'!EZ43</f>
        <v>0</v>
      </c>
      <c r="FA43" s="7">
        <f>'1111 celkem'!FA44-'1111 celkem'!FA43</f>
        <v>0</v>
      </c>
      <c r="FB43" s="6">
        <f>'1111 celkem'!FB44-'1111 celkem'!FB43</f>
        <v>-1888</v>
      </c>
      <c r="FC43" s="6">
        <f>'1111 celkem'!FC44-'1111 celkem'!FC43</f>
        <v>5657</v>
      </c>
      <c r="FD43" s="6">
        <f>'1111 celkem'!FD44-'1111 celkem'!FD43</f>
        <v>-7545</v>
      </c>
      <c r="FE43" s="6">
        <f>'1111 celkem'!FE44-'1111 celkem'!FE43</f>
        <v>-4407</v>
      </c>
      <c r="FF43" s="6">
        <f>'1111 celkem'!FF44-'1111 celkem'!FF43</f>
        <v>-3138</v>
      </c>
      <c r="FG43" s="7">
        <f>'1111 celkem'!FG44-'1111 celkem'!FG43</f>
        <v>-247211000</v>
      </c>
      <c r="FH43" s="7">
        <f>'1111 celkem'!FH44-'1111 celkem'!FH43</f>
        <v>-4.9276416477950988</v>
      </c>
      <c r="FI43" s="7">
        <f>'1111 celkem'!FI44-'1111 celkem'!FI43</f>
        <v>-5012.7000000178814</v>
      </c>
      <c r="FJ43" s="8">
        <f>'1111 celkem'!FJ44-'1111 celkem'!FJ43</f>
        <v>-231600669.19000435</v>
      </c>
      <c r="FK43" s="8">
        <f>'1111 celkem'!FK44-'1111 celkem'!FK43</f>
        <v>-68684950.039999962</v>
      </c>
      <c r="FL43" s="7">
        <f>'1111 celkem'!FL44-'1111 celkem'!FL43</f>
        <v>-9052986.5999956131</v>
      </c>
      <c r="FM43" s="8">
        <f>'1111 celkem'!FM44-'1111 celkem'!FM43</f>
        <v>-300285619.22999954</v>
      </c>
      <c r="FN43" s="7">
        <f>'1111 celkem'!FN44-'1111 celkem'!FN43</f>
        <v>21859875.066199981</v>
      </c>
      <c r="FO43" s="6">
        <f>'1111 celkem'!FO44-'1111 celkem'!FO43</f>
        <v>0</v>
      </c>
      <c r="FP43" s="6">
        <f>'1111 celkem'!FP44-'1111 celkem'!FP43</f>
        <v>0</v>
      </c>
      <c r="FQ43" s="6">
        <f>'1111 celkem'!FQ44-'1111 celkem'!FQ43</f>
        <v>0</v>
      </c>
      <c r="FR43" s="6">
        <f>'1111 celkem'!FR44-'1111 celkem'!FR43</f>
        <v>0</v>
      </c>
      <c r="FS43" s="6">
        <f>'1111 celkem'!FS44-'1111 celkem'!FS43</f>
        <v>0</v>
      </c>
      <c r="FT43" s="7">
        <f>'1111 celkem'!FT44-'1111 celkem'!FT43</f>
        <v>0</v>
      </c>
      <c r="FU43" s="7">
        <f>'1111 celkem'!FU44-'1111 celkem'!FU43</f>
        <v>0</v>
      </c>
      <c r="FV43" s="7">
        <f>'1111 celkem'!FV44-'1111 celkem'!FV43</f>
        <v>0</v>
      </c>
      <c r="FW43" s="8">
        <f>'1111 celkem'!FW44-'1111 celkem'!FW43</f>
        <v>0</v>
      </c>
      <c r="FX43" s="8">
        <f>'1111 celkem'!FX44-'1111 celkem'!FX43</f>
        <v>0</v>
      </c>
      <c r="FY43" s="7">
        <f>'1111 celkem'!FY44-'1111 celkem'!FY43</f>
        <v>0</v>
      </c>
      <c r="FZ43" s="8">
        <f>'1111 celkem'!FZ44-'1111 celkem'!FZ43</f>
        <v>0</v>
      </c>
      <c r="GA43" s="7">
        <f>'1111 celkem'!GA44-'1111 celkem'!GA43</f>
        <v>0</v>
      </c>
      <c r="GB43" s="6">
        <f>'1111 celkem'!GB44-'1111 celkem'!GB43</f>
        <v>3474</v>
      </c>
      <c r="GC43" s="6">
        <f>'1111 celkem'!GC44-'1111 celkem'!GC43</f>
        <v>10239</v>
      </c>
      <c r="GD43" s="6">
        <f>'1111 celkem'!GD44-'1111 celkem'!GD43</f>
        <v>-6765</v>
      </c>
      <c r="GE43" s="6">
        <f>'1111 celkem'!GE44-'1111 celkem'!GE43</f>
        <v>-4208</v>
      </c>
      <c r="GF43" s="6">
        <f>'1111 celkem'!GF44-'1111 celkem'!GF43</f>
        <v>-2557</v>
      </c>
      <c r="GG43" s="7">
        <f>'1111 celkem'!GG44-'1111 celkem'!GG43</f>
        <v>1158272000</v>
      </c>
      <c r="GH43" s="7">
        <f>'1111 celkem'!GH44-'1111 celkem'!GH43</f>
        <v>341.31238423308241</v>
      </c>
      <c r="GI43" s="7">
        <f>'1111 celkem'!GI44-'1111 celkem'!GI43</f>
        <v>-4483293.8999999762</v>
      </c>
      <c r="GJ43" s="8">
        <f>'1111 celkem'!GJ44-'1111 celkem'!GJ43</f>
        <v>681422773.61999512</v>
      </c>
      <c r="GK43" s="8">
        <f>'1111 celkem'!GK44-'1111 celkem'!GK43</f>
        <v>-72313068.340000153</v>
      </c>
      <c r="GL43" s="7">
        <f>'1111 celkem'!GL44-'1111 celkem'!GL43</f>
        <v>3509887.1000051498</v>
      </c>
      <c r="GM43" s="8">
        <f>'1111 celkem'!GM44-'1111 celkem'!GM43</f>
        <v>609109705.28000641</v>
      </c>
      <c r="GN43" s="7">
        <f>'1111 celkem'!GN44-'1111 celkem'!GN43</f>
        <v>55358389.973899961</v>
      </c>
      <c r="GO43" s="6">
        <f>'1111 celkem'!GO44-'1111 celkem'!GO43</f>
        <v>3161</v>
      </c>
      <c r="GP43" s="6">
        <f>'1111 celkem'!GP44-'1111 celkem'!GP43</f>
        <v>7</v>
      </c>
      <c r="GQ43" s="6">
        <f>'1111 celkem'!GQ44-'1111 celkem'!GQ43</f>
        <v>3154</v>
      </c>
      <c r="GR43" s="6">
        <f>'1111 celkem'!GR44-'1111 celkem'!GR43</f>
        <v>1349</v>
      </c>
      <c r="GS43" s="6">
        <f>'1111 celkem'!GS44-'1111 celkem'!GS43</f>
        <v>1805</v>
      </c>
      <c r="GT43" s="7">
        <f>'1111 celkem'!GT44-'1111 celkem'!GT43</f>
        <v>634839000</v>
      </c>
      <c r="GU43" s="7">
        <f>'1111 celkem'!GU44-'1111 celkem'!GU43</f>
        <v>11296.858284428046</v>
      </c>
      <c r="GV43" s="7">
        <f>'1111 celkem'!GV44-'1111 celkem'!GV43</f>
        <v>1677804</v>
      </c>
      <c r="GW43" s="8">
        <f>'1111 celkem'!GW44-'1111 celkem'!GW43</f>
        <v>59736536.480000004</v>
      </c>
      <c r="GX43" s="8">
        <f>'1111 celkem'!GX44-'1111 celkem'!GX43</f>
        <v>0</v>
      </c>
      <c r="GY43" s="7">
        <f>'1111 celkem'!GY44-'1111 celkem'!GY43</f>
        <v>75.799999999999983</v>
      </c>
      <c r="GZ43" s="8">
        <f>'1111 celkem'!GZ44-'1111 celkem'!GZ43</f>
        <v>59736536.480000004</v>
      </c>
      <c r="HA43" s="7">
        <f>'1111 celkem'!HA44-'1111 celkem'!HA43</f>
        <v>13865.179099999999</v>
      </c>
      <c r="HB43" s="6">
        <f t="shared" si="0"/>
        <v>0</v>
      </c>
      <c r="HC43" s="6">
        <f t="shared" si="1"/>
        <v>0</v>
      </c>
      <c r="HD43" s="6">
        <f t="shared" si="2"/>
        <v>0</v>
      </c>
      <c r="HE43" s="6">
        <f t="shared" si="3"/>
        <v>0</v>
      </c>
      <c r="HF43" s="6">
        <f t="shared" si="4"/>
        <v>0</v>
      </c>
      <c r="HG43" s="7">
        <f t="shared" si="5"/>
        <v>0</v>
      </c>
      <c r="HH43" s="7">
        <f t="shared" si="6"/>
        <v>160.42246216337662</v>
      </c>
      <c r="HI43" s="7">
        <f t="shared" si="7"/>
        <v>-3.7252902984619141E-8</v>
      </c>
      <c r="HJ43" s="8">
        <f t="shared" si="8"/>
        <v>-1.9073486328125E-6</v>
      </c>
      <c r="HK43" s="8">
        <f t="shared" si="9"/>
        <v>2.384185791015625E-7</v>
      </c>
      <c r="HL43" s="7">
        <f t="shared" si="10"/>
        <v>-7.152557373046875E-7</v>
      </c>
      <c r="HM43" s="8">
        <f t="shared" si="11"/>
        <v>-7.62939453125E-6</v>
      </c>
      <c r="HN43" s="7">
        <f t="shared" si="12"/>
        <v>0</v>
      </c>
    </row>
    <row r="44" spans="1:222" x14ac:dyDescent="0.2">
      <c r="A44" s="1" t="s">
        <v>3</v>
      </c>
      <c r="B44" s="6">
        <f>'1111 celkem'!B45-'1111 celkem'!B44</f>
        <v>0</v>
      </c>
      <c r="C44" s="6">
        <f>'1111 celkem'!C45-'1111 celkem'!C44</f>
        <v>0</v>
      </c>
      <c r="D44" s="6">
        <f>'1111 celkem'!D45-'1111 celkem'!D44</f>
        <v>0</v>
      </c>
      <c r="E44" s="6">
        <f>'1111 celkem'!E45-'1111 celkem'!E44</f>
        <v>0</v>
      </c>
      <c r="F44" s="6">
        <f>'1111 celkem'!F45-'1111 celkem'!F44</f>
        <v>0</v>
      </c>
      <c r="G44" s="7">
        <f>'1111 celkem'!G45-'1111 celkem'!G44</f>
        <v>0</v>
      </c>
      <c r="H44" s="7">
        <f>'1111 celkem'!H45-'1111 celkem'!H44</f>
        <v>0</v>
      </c>
      <c r="I44" s="7">
        <f>'1111 celkem'!I45-'1111 celkem'!I44</f>
        <v>0</v>
      </c>
      <c r="J44" s="8">
        <f>'1111 celkem'!J45-'1111 celkem'!J44</f>
        <v>0</v>
      </c>
      <c r="K44" s="8">
        <f>'1111 celkem'!K45-'1111 celkem'!K44</f>
        <v>0</v>
      </c>
      <c r="L44" s="7">
        <f>'1111 celkem'!L45-'1111 celkem'!L44</f>
        <v>0</v>
      </c>
      <c r="M44" s="8">
        <f>'1111 celkem'!M45-'1111 celkem'!M44</f>
        <v>0</v>
      </c>
      <c r="N44" s="7">
        <f>'1111 celkem'!N45-'1111 celkem'!N44</f>
        <v>0</v>
      </c>
      <c r="O44" s="6">
        <f>'1111 celkem'!O45-'1111 celkem'!O44</f>
        <v>0</v>
      </c>
      <c r="P44" s="6">
        <f>'1111 celkem'!P45-'1111 celkem'!P44</f>
        <v>0</v>
      </c>
      <c r="Q44" s="6">
        <f>'1111 celkem'!Q45-'1111 celkem'!Q44</f>
        <v>0</v>
      </c>
      <c r="R44" s="6">
        <f>'1111 celkem'!R45-'1111 celkem'!R44</f>
        <v>0</v>
      </c>
      <c r="S44" s="6">
        <f>'1111 celkem'!S45-'1111 celkem'!S44</f>
        <v>0</v>
      </c>
      <c r="T44" s="7">
        <f>'1111 celkem'!T45-'1111 celkem'!T44</f>
        <v>0</v>
      </c>
      <c r="U44" s="7">
        <f>'1111 celkem'!U45-'1111 celkem'!U44</f>
        <v>0</v>
      </c>
      <c r="V44" s="7">
        <f>'1111 celkem'!V45-'1111 celkem'!V44</f>
        <v>0</v>
      </c>
      <c r="W44" s="8">
        <f>'1111 celkem'!W45-'1111 celkem'!W44</f>
        <v>0</v>
      </c>
      <c r="X44" s="8">
        <f>'1111 celkem'!X45-'1111 celkem'!X44</f>
        <v>0</v>
      </c>
      <c r="Y44" s="7">
        <f>'1111 celkem'!Y45-'1111 celkem'!Y44</f>
        <v>0</v>
      </c>
      <c r="Z44" s="8">
        <f>'1111 celkem'!Z45-'1111 celkem'!Z44</f>
        <v>0</v>
      </c>
      <c r="AA44" s="7">
        <f>'1111 celkem'!AA45-'1111 celkem'!AA44</f>
        <v>0</v>
      </c>
      <c r="AB44" s="6">
        <f>'1111 celkem'!AB45-'1111 celkem'!AB44</f>
        <v>0</v>
      </c>
      <c r="AC44" s="6">
        <f>'1111 celkem'!AC45-'1111 celkem'!AC44</f>
        <v>0</v>
      </c>
      <c r="AD44" s="6">
        <f>'1111 celkem'!AD45-'1111 celkem'!AD44</f>
        <v>0</v>
      </c>
      <c r="AE44" s="6">
        <f>'1111 celkem'!AE45-'1111 celkem'!AE44</f>
        <v>0</v>
      </c>
      <c r="AF44" s="6">
        <f>'1111 celkem'!AF45-'1111 celkem'!AF44</f>
        <v>0</v>
      </c>
      <c r="AG44" s="7">
        <f>'1111 celkem'!AG45-'1111 celkem'!AG44</f>
        <v>0</v>
      </c>
      <c r="AH44" s="7">
        <f>'1111 celkem'!AH45-'1111 celkem'!AH44</f>
        <v>0</v>
      </c>
      <c r="AI44" s="7">
        <f>'1111 celkem'!AI45-'1111 celkem'!AI44</f>
        <v>0</v>
      </c>
      <c r="AJ44" s="8">
        <f>'1111 celkem'!AJ45-'1111 celkem'!AJ44</f>
        <v>0</v>
      </c>
      <c r="AK44" s="8">
        <f>'1111 celkem'!AK45-'1111 celkem'!AK44</f>
        <v>0</v>
      </c>
      <c r="AL44" s="7">
        <f>'1111 celkem'!AL45-'1111 celkem'!AL44</f>
        <v>0</v>
      </c>
      <c r="AM44" s="8">
        <f>'1111 celkem'!AM45-'1111 celkem'!AM44</f>
        <v>0</v>
      </c>
      <c r="AN44" s="7">
        <f>'1111 celkem'!AN45-'1111 celkem'!AN44</f>
        <v>0</v>
      </c>
      <c r="AO44" s="6">
        <f>'1111 celkem'!AO45-'1111 celkem'!AO44</f>
        <v>0</v>
      </c>
      <c r="AP44" s="6">
        <f>'1111 celkem'!AP45-'1111 celkem'!AP44</f>
        <v>0</v>
      </c>
      <c r="AQ44" s="6">
        <f>'1111 celkem'!AQ45-'1111 celkem'!AQ44</f>
        <v>0</v>
      </c>
      <c r="AR44" s="6">
        <f>'1111 celkem'!AR45-'1111 celkem'!AR44</f>
        <v>0</v>
      </c>
      <c r="AS44" s="6">
        <f>'1111 celkem'!AS45-'1111 celkem'!AS44</f>
        <v>0</v>
      </c>
      <c r="AT44" s="7">
        <f>'1111 celkem'!AT45-'1111 celkem'!AT44</f>
        <v>0</v>
      </c>
      <c r="AU44" s="7">
        <f>'1111 celkem'!AU45-'1111 celkem'!AU44</f>
        <v>0</v>
      </c>
      <c r="AV44" s="7">
        <f>'1111 celkem'!AV45-'1111 celkem'!AV44</f>
        <v>0</v>
      </c>
      <c r="AW44" s="8">
        <f>'1111 celkem'!AW45-'1111 celkem'!AW44</f>
        <v>0</v>
      </c>
      <c r="AX44" s="8">
        <f>'1111 celkem'!AX45-'1111 celkem'!AX44</f>
        <v>0</v>
      </c>
      <c r="AY44" s="7">
        <f>'1111 celkem'!AY45-'1111 celkem'!AY44</f>
        <v>0</v>
      </c>
      <c r="AZ44" s="8">
        <f>'1111 celkem'!AZ45-'1111 celkem'!AZ44</f>
        <v>0</v>
      </c>
      <c r="BA44" s="7">
        <f>'1111 celkem'!BA45-'1111 celkem'!BA44</f>
        <v>0</v>
      </c>
      <c r="BB44" s="6">
        <f>'1111 celkem'!BB45-'1111 celkem'!BB44</f>
        <v>0</v>
      </c>
      <c r="BC44" s="6">
        <f>'1111 celkem'!BC45-'1111 celkem'!BC44</f>
        <v>0</v>
      </c>
      <c r="BD44" s="6">
        <f>'1111 celkem'!BD45-'1111 celkem'!BD44</f>
        <v>0</v>
      </c>
      <c r="BE44" s="6">
        <f>'1111 celkem'!BE45-'1111 celkem'!BE44</f>
        <v>0</v>
      </c>
      <c r="BF44" s="6">
        <f>'1111 celkem'!BF45-'1111 celkem'!BF44</f>
        <v>0</v>
      </c>
      <c r="BG44" s="7">
        <f>'1111 celkem'!BG45-'1111 celkem'!BG44</f>
        <v>0</v>
      </c>
      <c r="BH44" s="7">
        <f>'1111 celkem'!BH45-'1111 celkem'!BH44</f>
        <v>0</v>
      </c>
      <c r="BI44" s="7">
        <f>'1111 celkem'!BI45-'1111 celkem'!BI44</f>
        <v>0</v>
      </c>
      <c r="BJ44" s="8">
        <f>'1111 celkem'!BJ45-'1111 celkem'!BJ44</f>
        <v>0</v>
      </c>
      <c r="BK44" s="8">
        <f>'1111 celkem'!BK45-'1111 celkem'!BK44</f>
        <v>0</v>
      </c>
      <c r="BL44" s="7">
        <f>'1111 celkem'!BL45-'1111 celkem'!BL44</f>
        <v>0</v>
      </c>
      <c r="BM44" s="8">
        <f>'1111 celkem'!BM45-'1111 celkem'!BM44</f>
        <v>0</v>
      </c>
      <c r="BN44" s="7">
        <f>'1111 celkem'!BN45-'1111 celkem'!BN44</f>
        <v>0</v>
      </c>
      <c r="BO44" s="6">
        <f>'1111 celkem'!BO45-'1111 celkem'!BO44</f>
        <v>9333</v>
      </c>
      <c r="BP44" s="6">
        <f>'1111 celkem'!BP45-'1111 celkem'!BP44</f>
        <v>2736</v>
      </c>
      <c r="BQ44" s="6">
        <f>'1111 celkem'!BQ45-'1111 celkem'!BQ44</f>
        <v>6597</v>
      </c>
      <c r="BR44" s="6">
        <f>'1111 celkem'!BR45-'1111 celkem'!BR44</f>
        <v>2657</v>
      </c>
      <c r="BS44" s="6">
        <f>'1111 celkem'!BS45-'1111 celkem'!BS44</f>
        <v>3940</v>
      </c>
      <c r="BT44" s="7">
        <f>'1111 celkem'!BT45-'1111 celkem'!BT44</f>
        <v>1629383000</v>
      </c>
      <c r="BU44" s="7">
        <f>'1111 celkem'!BU45-'1111 celkem'!BU44</f>
        <v>1.9366277118970174</v>
      </c>
      <c r="BV44" s="7">
        <f>'1111 celkem'!BV45-'1111 celkem'!BV44</f>
        <v>423277.50000000745</v>
      </c>
      <c r="BW44" s="8">
        <f>'1111 celkem'!BW45-'1111 celkem'!BW44</f>
        <v>580173419.19000053</v>
      </c>
      <c r="BX44" s="8">
        <f>'1111 celkem'!BX45-'1111 celkem'!BX44</f>
        <v>1091870609.3</v>
      </c>
      <c r="BY44" s="7">
        <f>'1111 celkem'!BY45-'1111 celkem'!BY44</f>
        <v>17164329.500000119</v>
      </c>
      <c r="BZ44" s="8">
        <f>'1111 celkem'!BZ45-'1111 celkem'!BZ44</f>
        <v>1672044028.4899998</v>
      </c>
      <c r="CA44" s="7">
        <f>'1111 celkem'!CA45-'1111 celkem'!CA44</f>
        <v>48518209.894799992</v>
      </c>
      <c r="CB44" s="6">
        <f>'1111 celkem'!CB45-'1111 celkem'!CB44</f>
        <v>0</v>
      </c>
      <c r="CC44" s="6">
        <f>'1111 celkem'!CC45-'1111 celkem'!CC44</f>
        <v>0</v>
      </c>
      <c r="CD44" s="6">
        <f>'1111 celkem'!CD45-'1111 celkem'!CD44</f>
        <v>0</v>
      </c>
      <c r="CE44" s="6">
        <f>'1111 celkem'!CE45-'1111 celkem'!CE44</f>
        <v>0</v>
      </c>
      <c r="CF44" s="6">
        <f>'1111 celkem'!CF45-'1111 celkem'!CF44</f>
        <v>0</v>
      </c>
      <c r="CG44" s="7">
        <f>'1111 celkem'!CG45-'1111 celkem'!CG44</f>
        <v>0</v>
      </c>
      <c r="CH44" s="7">
        <f>'1111 celkem'!CH45-'1111 celkem'!CH44</f>
        <v>0</v>
      </c>
      <c r="CI44" s="7">
        <f>'1111 celkem'!CI45-'1111 celkem'!CI44</f>
        <v>0</v>
      </c>
      <c r="CJ44" s="8">
        <f>'1111 celkem'!CJ45-'1111 celkem'!CJ44</f>
        <v>0</v>
      </c>
      <c r="CK44" s="8">
        <f>'1111 celkem'!CK45-'1111 celkem'!CK44</f>
        <v>0</v>
      </c>
      <c r="CL44" s="7">
        <f>'1111 celkem'!CL45-'1111 celkem'!CL44</f>
        <v>0</v>
      </c>
      <c r="CM44" s="8">
        <f>'1111 celkem'!CM45-'1111 celkem'!CM44</f>
        <v>0</v>
      </c>
      <c r="CN44" s="7">
        <f>'1111 celkem'!CN45-'1111 celkem'!CN44</f>
        <v>0</v>
      </c>
      <c r="CO44" s="6">
        <f>'1111 celkem'!CO45-'1111 celkem'!CO44</f>
        <v>0</v>
      </c>
      <c r="CP44" s="6">
        <f>'1111 celkem'!CP45-'1111 celkem'!CP44</f>
        <v>0</v>
      </c>
      <c r="CQ44" s="6">
        <f>'1111 celkem'!CQ45-'1111 celkem'!CQ44</f>
        <v>0</v>
      </c>
      <c r="CR44" s="6">
        <f>'1111 celkem'!CR45-'1111 celkem'!CR44</f>
        <v>0</v>
      </c>
      <c r="CS44" s="6">
        <f>'1111 celkem'!CS45-'1111 celkem'!CS44</f>
        <v>0</v>
      </c>
      <c r="CT44" s="7">
        <f>'1111 celkem'!CT45-'1111 celkem'!CT44</f>
        <v>0</v>
      </c>
      <c r="CU44" s="7">
        <f>'1111 celkem'!CU45-'1111 celkem'!CU44</f>
        <v>0</v>
      </c>
      <c r="CV44" s="7">
        <f>'1111 celkem'!CV45-'1111 celkem'!CV44</f>
        <v>0</v>
      </c>
      <c r="CW44" s="8">
        <f>'1111 celkem'!CW45-'1111 celkem'!CW44</f>
        <v>0</v>
      </c>
      <c r="CX44" s="8">
        <f>'1111 celkem'!CX45-'1111 celkem'!CX44</f>
        <v>0</v>
      </c>
      <c r="CY44" s="7">
        <f>'1111 celkem'!CY45-'1111 celkem'!CY44</f>
        <v>0</v>
      </c>
      <c r="CZ44" s="8">
        <f>'1111 celkem'!CZ45-'1111 celkem'!CZ44</f>
        <v>0</v>
      </c>
      <c r="DA44" s="7">
        <f>'1111 celkem'!DA45-'1111 celkem'!DA44</f>
        <v>0</v>
      </c>
      <c r="DB44" s="6">
        <f>'1111 celkem'!DB45-'1111 celkem'!DB44</f>
        <v>0</v>
      </c>
      <c r="DC44" s="6">
        <f>'1111 celkem'!DC45-'1111 celkem'!DC44</f>
        <v>0</v>
      </c>
      <c r="DD44" s="6">
        <f>'1111 celkem'!DD45-'1111 celkem'!DD44</f>
        <v>0</v>
      </c>
      <c r="DE44" s="6">
        <f>'1111 celkem'!DE45-'1111 celkem'!DE44</f>
        <v>0</v>
      </c>
      <c r="DF44" s="6">
        <f>'1111 celkem'!DF45-'1111 celkem'!DF44</f>
        <v>0</v>
      </c>
      <c r="DG44" s="7">
        <f>'1111 celkem'!DG45-'1111 celkem'!DG44</f>
        <v>0</v>
      </c>
      <c r="DH44" s="7">
        <f>'1111 celkem'!DH45-'1111 celkem'!DH44</f>
        <v>0</v>
      </c>
      <c r="DI44" s="7">
        <f>'1111 celkem'!DI45-'1111 celkem'!DI44</f>
        <v>0</v>
      </c>
      <c r="DJ44" s="8">
        <f>'1111 celkem'!DJ45-'1111 celkem'!DJ44</f>
        <v>0</v>
      </c>
      <c r="DK44" s="8">
        <f>'1111 celkem'!DK45-'1111 celkem'!DK44</f>
        <v>0</v>
      </c>
      <c r="DL44" s="7">
        <f>'1111 celkem'!DL45-'1111 celkem'!DL44</f>
        <v>0</v>
      </c>
      <c r="DM44" s="8">
        <f>'1111 celkem'!DM45-'1111 celkem'!DM44</f>
        <v>0</v>
      </c>
      <c r="DN44" s="7">
        <f>'1111 celkem'!DN45-'1111 celkem'!DN44</f>
        <v>0</v>
      </c>
      <c r="DO44" s="6">
        <f>'1111 celkem'!DO45-'1111 celkem'!DO44</f>
        <v>-4050</v>
      </c>
      <c r="DP44" s="6">
        <f>'1111 celkem'!DP45-'1111 celkem'!DP44</f>
        <v>2390</v>
      </c>
      <c r="DQ44" s="6">
        <f>'1111 celkem'!DQ45-'1111 celkem'!DQ44</f>
        <v>-6440</v>
      </c>
      <c r="DR44" s="6">
        <f>'1111 celkem'!DR45-'1111 celkem'!DR44</f>
        <v>-2618</v>
      </c>
      <c r="DS44" s="6">
        <f>'1111 celkem'!DS45-'1111 celkem'!DS44</f>
        <v>-3822</v>
      </c>
      <c r="DT44" s="7">
        <f>'1111 celkem'!DT45-'1111 celkem'!DT44</f>
        <v>-396098000</v>
      </c>
      <c r="DU44" s="7">
        <f>'1111 celkem'!DU45-'1111 celkem'!DU44</f>
        <v>107.82080586442316</v>
      </c>
      <c r="DV44" s="7">
        <f>'1111 celkem'!DV45-'1111 celkem'!DV44</f>
        <v>199363.79999999702</v>
      </c>
      <c r="DW44" s="8">
        <f>'1111 celkem'!DW45-'1111 celkem'!DW44</f>
        <v>166759070.25000381</v>
      </c>
      <c r="DX44" s="8">
        <f>'1111 celkem'!DX45-'1111 celkem'!DX44</f>
        <v>1603384400</v>
      </c>
      <c r="DY44" s="7">
        <f>'1111 celkem'!DY45-'1111 celkem'!DY44</f>
        <v>-4598612.1999998093</v>
      </c>
      <c r="DZ44" s="8">
        <f>'1111 celkem'!DZ45-'1111 celkem'!DZ44</f>
        <v>1770143470.25</v>
      </c>
      <c r="EA44" s="7">
        <f>'1111 celkem'!EA45-'1111 celkem'!EA44</f>
        <v>152406379.02910006</v>
      </c>
      <c r="EB44" s="6">
        <f>'1111 celkem'!EB45-'1111 celkem'!EB44</f>
        <v>0</v>
      </c>
      <c r="EC44" s="6">
        <f>'1111 celkem'!EC45-'1111 celkem'!EC44</f>
        <v>0</v>
      </c>
      <c r="ED44" s="6">
        <f>'1111 celkem'!ED45-'1111 celkem'!ED44</f>
        <v>0</v>
      </c>
      <c r="EE44" s="6">
        <f>'1111 celkem'!EE45-'1111 celkem'!EE44</f>
        <v>0</v>
      </c>
      <c r="EF44" s="6">
        <f>'1111 celkem'!EF45-'1111 celkem'!EF44</f>
        <v>0</v>
      </c>
      <c r="EG44" s="7">
        <f>'1111 celkem'!EG45-'1111 celkem'!EG44</f>
        <v>0</v>
      </c>
      <c r="EH44" s="7">
        <f>'1111 celkem'!EH45-'1111 celkem'!EH44</f>
        <v>0</v>
      </c>
      <c r="EI44" s="7">
        <f>'1111 celkem'!EI45-'1111 celkem'!EI44</f>
        <v>0</v>
      </c>
      <c r="EJ44" s="8">
        <f>'1111 celkem'!EJ45-'1111 celkem'!EJ44</f>
        <v>0</v>
      </c>
      <c r="EK44" s="8">
        <f>'1111 celkem'!EK45-'1111 celkem'!EK44</f>
        <v>0</v>
      </c>
      <c r="EL44" s="7">
        <f>'1111 celkem'!EL45-'1111 celkem'!EL44</f>
        <v>0</v>
      </c>
      <c r="EM44" s="8">
        <f>'1111 celkem'!EM45-'1111 celkem'!EM44</f>
        <v>0</v>
      </c>
      <c r="EN44" s="7">
        <f>'1111 celkem'!EN45-'1111 celkem'!EN44</f>
        <v>0</v>
      </c>
      <c r="EO44" s="6">
        <f>'1111 celkem'!EO45-'1111 celkem'!EO44</f>
        <v>0</v>
      </c>
      <c r="EP44" s="6">
        <f>'1111 celkem'!EP45-'1111 celkem'!EP44</f>
        <v>0</v>
      </c>
      <c r="EQ44" s="6">
        <f>'1111 celkem'!EQ45-'1111 celkem'!EQ44</f>
        <v>0</v>
      </c>
      <c r="ER44" s="6">
        <f>'1111 celkem'!ER45-'1111 celkem'!ER44</f>
        <v>0</v>
      </c>
      <c r="ES44" s="6">
        <f>'1111 celkem'!ES45-'1111 celkem'!ES44</f>
        <v>0</v>
      </c>
      <c r="ET44" s="7">
        <f>'1111 celkem'!ET45-'1111 celkem'!ET44</f>
        <v>0</v>
      </c>
      <c r="EU44" s="7">
        <f>'1111 celkem'!EU45-'1111 celkem'!EU44</f>
        <v>0</v>
      </c>
      <c r="EV44" s="7">
        <f>'1111 celkem'!EV45-'1111 celkem'!EV44</f>
        <v>0</v>
      </c>
      <c r="EW44" s="8">
        <f>'1111 celkem'!EW45-'1111 celkem'!EW44</f>
        <v>0</v>
      </c>
      <c r="EX44" s="8">
        <f>'1111 celkem'!EX45-'1111 celkem'!EX44</f>
        <v>0</v>
      </c>
      <c r="EY44" s="7">
        <f>'1111 celkem'!EY45-'1111 celkem'!EY44</f>
        <v>0</v>
      </c>
      <c r="EZ44" s="8">
        <f>'1111 celkem'!EZ45-'1111 celkem'!EZ44</f>
        <v>0</v>
      </c>
      <c r="FA44" s="7">
        <f>'1111 celkem'!FA45-'1111 celkem'!FA44</f>
        <v>0</v>
      </c>
      <c r="FB44" s="6">
        <f>'1111 celkem'!FB45-'1111 celkem'!FB44</f>
        <v>-1881</v>
      </c>
      <c r="FC44" s="6">
        <f>'1111 celkem'!FC45-'1111 celkem'!FC44</f>
        <v>5153</v>
      </c>
      <c r="FD44" s="6">
        <f>'1111 celkem'!FD45-'1111 celkem'!FD44</f>
        <v>-7034</v>
      </c>
      <c r="FE44" s="6">
        <f>'1111 celkem'!FE45-'1111 celkem'!FE44</f>
        <v>-4225</v>
      </c>
      <c r="FF44" s="6">
        <f>'1111 celkem'!FF45-'1111 celkem'!FF44</f>
        <v>-2809</v>
      </c>
      <c r="FG44" s="7">
        <f>'1111 celkem'!FG45-'1111 celkem'!FG44</f>
        <v>-240034000</v>
      </c>
      <c r="FH44" s="7">
        <f>'1111 celkem'!FH45-'1111 celkem'!FH44</f>
        <v>2.9523282178124646</v>
      </c>
      <c r="FI44" s="7">
        <f>'1111 celkem'!FI45-'1111 celkem'!FI44</f>
        <v>-21380</v>
      </c>
      <c r="FJ44" s="8">
        <f>'1111 celkem'!FJ45-'1111 celkem'!FJ44</f>
        <v>-256157521.13000107</v>
      </c>
      <c r="FK44" s="8">
        <f>'1111 celkem'!FK45-'1111 celkem'!FK44</f>
        <v>502897092.72000122</v>
      </c>
      <c r="FL44" s="7">
        <f>'1111 celkem'!FL45-'1111 celkem'!FL44</f>
        <v>-7321268.700003624</v>
      </c>
      <c r="FM44" s="8">
        <f>'1111 celkem'!FM45-'1111 celkem'!FM44</f>
        <v>246739571.59000397</v>
      </c>
      <c r="FN44" s="7">
        <f>'1111 celkem'!FN45-'1111 celkem'!FN44</f>
        <v>105828062.81939995</v>
      </c>
      <c r="FO44" s="6">
        <f>'1111 celkem'!FO45-'1111 celkem'!FO44</f>
        <v>0</v>
      </c>
      <c r="FP44" s="6">
        <f>'1111 celkem'!FP45-'1111 celkem'!FP44</f>
        <v>0</v>
      </c>
      <c r="FQ44" s="6">
        <f>'1111 celkem'!FQ45-'1111 celkem'!FQ44</f>
        <v>0</v>
      </c>
      <c r="FR44" s="6">
        <f>'1111 celkem'!FR45-'1111 celkem'!FR44</f>
        <v>0</v>
      </c>
      <c r="FS44" s="6">
        <f>'1111 celkem'!FS45-'1111 celkem'!FS44</f>
        <v>0</v>
      </c>
      <c r="FT44" s="7">
        <f>'1111 celkem'!FT45-'1111 celkem'!FT44</f>
        <v>0</v>
      </c>
      <c r="FU44" s="7">
        <f>'1111 celkem'!FU45-'1111 celkem'!FU44</f>
        <v>0</v>
      </c>
      <c r="FV44" s="7">
        <f>'1111 celkem'!FV45-'1111 celkem'!FV44</f>
        <v>0</v>
      </c>
      <c r="FW44" s="8">
        <f>'1111 celkem'!FW45-'1111 celkem'!FW44</f>
        <v>0</v>
      </c>
      <c r="FX44" s="8">
        <f>'1111 celkem'!FX45-'1111 celkem'!FX44</f>
        <v>0</v>
      </c>
      <c r="FY44" s="7">
        <f>'1111 celkem'!FY45-'1111 celkem'!FY44</f>
        <v>0</v>
      </c>
      <c r="FZ44" s="8">
        <f>'1111 celkem'!FZ45-'1111 celkem'!FZ44</f>
        <v>0</v>
      </c>
      <c r="GA44" s="7">
        <f>'1111 celkem'!GA45-'1111 celkem'!GA44</f>
        <v>0</v>
      </c>
      <c r="GB44" s="6">
        <f>'1111 celkem'!GB45-'1111 celkem'!GB44</f>
        <v>3402</v>
      </c>
      <c r="GC44" s="6">
        <f>'1111 celkem'!GC45-'1111 celkem'!GC44</f>
        <v>10279</v>
      </c>
      <c r="GD44" s="6">
        <f>'1111 celkem'!GD45-'1111 celkem'!GD44</f>
        <v>-6877</v>
      </c>
      <c r="GE44" s="6">
        <f>'1111 celkem'!GE45-'1111 celkem'!GE44</f>
        <v>-4186</v>
      </c>
      <c r="GF44" s="6">
        <f>'1111 celkem'!GF45-'1111 celkem'!GF44</f>
        <v>-2691</v>
      </c>
      <c r="GG44" s="7">
        <f>'1111 celkem'!GG45-'1111 celkem'!GG44</f>
        <v>993251000</v>
      </c>
      <c r="GH44" s="7">
        <f>'1111 celkem'!GH45-'1111 celkem'!GH44</f>
        <v>263.00354144515586</v>
      </c>
      <c r="GI44" s="7">
        <f>'1111 celkem'!GI45-'1111 celkem'!GI44</f>
        <v>601261.29999995232</v>
      </c>
      <c r="GJ44" s="8">
        <f>'1111 celkem'!GJ45-'1111 celkem'!GJ44</f>
        <v>490774968.31001282</v>
      </c>
      <c r="GK44" s="8">
        <f>'1111 celkem'!GK45-'1111 celkem'!GK44</f>
        <v>3198152102.0200005</v>
      </c>
      <c r="GL44" s="7">
        <f>'1111 celkem'!GL45-'1111 celkem'!GL44</f>
        <v>5244448.5999965668</v>
      </c>
      <c r="GM44" s="8">
        <f>'1111 celkem'!GM45-'1111 celkem'!GM44</f>
        <v>3688927070.3300018</v>
      </c>
      <c r="GN44" s="7">
        <f>'1111 celkem'!GN45-'1111 celkem'!GN44</f>
        <v>306752651.74329996</v>
      </c>
      <c r="GO44" s="6">
        <f>'1111 celkem'!GO45-'1111 celkem'!GO44</f>
        <v>3338</v>
      </c>
      <c r="GP44" s="6">
        <f>'1111 celkem'!GP45-'1111 celkem'!GP44</f>
        <v>15</v>
      </c>
      <c r="GQ44" s="6">
        <f>'1111 celkem'!GQ45-'1111 celkem'!GQ44</f>
        <v>3323</v>
      </c>
      <c r="GR44" s="6">
        <f>'1111 celkem'!GR45-'1111 celkem'!GR44</f>
        <v>1360</v>
      </c>
      <c r="GS44" s="6">
        <f>'1111 celkem'!GS45-'1111 celkem'!GS44</f>
        <v>1963</v>
      </c>
      <c r="GT44" s="7">
        <f>'1111 celkem'!GT45-'1111 celkem'!GT44</f>
        <v>575692000</v>
      </c>
      <c r="GU44" s="7">
        <f>'1111 celkem'!GU45-'1111 celkem'!GU44</f>
        <v>-5061.9032467648503</v>
      </c>
      <c r="GV44" s="7">
        <f>'1111 celkem'!GV45-'1111 celkem'!GV44</f>
        <v>1466101.3000000003</v>
      </c>
      <c r="GW44" s="8">
        <f>'1111 celkem'!GW45-'1111 celkem'!GW44</f>
        <v>62925376.36999999</v>
      </c>
      <c r="GX44" s="8">
        <f>'1111 celkem'!GX45-'1111 celkem'!GX44</f>
        <v>0</v>
      </c>
      <c r="GY44" s="7">
        <f>'1111 celkem'!GY45-'1111 celkem'!GY44</f>
        <v>402.40000000000003</v>
      </c>
      <c r="GZ44" s="8">
        <f>'1111 celkem'!GZ45-'1111 celkem'!GZ44</f>
        <v>62925376.36999999</v>
      </c>
      <c r="HA44" s="7">
        <f>'1111 celkem'!HA45-'1111 celkem'!HA44</f>
        <v>29576.125300000003</v>
      </c>
      <c r="HB44" s="6">
        <f t="shared" si="0"/>
        <v>0</v>
      </c>
      <c r="HC44" s="6">
        <f t="shared" si="1"/>
        <v>0</v>
      </c>
      <c r="HD44" s="6">
        <f t="shared" si="2"/>
        <v>0</v>
      </c>
      <c r="HE44" s="6">
        <f t="shared" si="3"/>
        <v>0</v>
      </c>
      <c r="HF44" s="6">
        <f t="shared" si="4"/>
        <v>0</v>
      </c>
      <c r="HG44" s="7">
        <f t="shared" si="5"/>
        <v>0</v>
      </c>
      <c r="HH44" s="7">
        <f t="shared" si="6"/>
        <v>-150.29377965102321</v>
      </c>
      <c r="HI44" s="7">
        <f t="shared" si="7"/>
        <v>5.2154064178466797E-8</v>
      </c>
      <c r="HJ44" s="8">
        <f t="shared" si="8"/>
        <v>-9.5367431640625E-6</v>
      </c>
      <c r="HK44" s="8">
        <f t="shared" si="9"/>
        <v>7.152557373046875E-7</v>
      </c>
      <c r="HL44" s="7">
        <f t="shared" si="10"/>
        <v>1.1920928955078125E-7</v>
      </c>
      <c r="HM44" s="8">
        <f t="shared" si="11"/>
        <v>1.9073486328125E-6</v>
      </c>
      <c r="HN44" s="7">
        <f t="shared" si="12"/>
        <v>4.4703483581542969E-8</v>
      </c>
    </row>
    <row r="45" spans="1:222" x14ac:dyDescent="0.2">
      <c r="A45" s="1" t="s">
        <v>4</v>
      </c>
      <c r="B45" s="6">
        <f>'1111 celkem'!B46-'1111 celkem'!B45</f>
        <v>0</v>
      </c>
      <c r="C45" s="6">
        <f>'1111 celkem'!C46-'1111 celkem'!C45</f>
        <v>0</v>
      </c>
      <c r="D45" s="6">
        <f>'1111 celkem'!D46-'1111 celkem'!D45</f>
        <v>0</v>
      </c>
      <c r="E45" s="6">
        <f>'1111 celkem'!E46-'1111 celkem'!E45</f>
        <v>0</v>
      </c>
      <c r="F45" s="6">
        <f>'1111 celkem'!F46-'1111 celkem'!F45</f>
        <v>0</v>
      </c>
      <c r="G45" s="7">
        <f>'1111 celkem'!G46-'1111 celkem'!G45</f>
        <v>0</v>
      </c>
      <c r="H45" s="7">
        <f>'1111 celkem'!H46-'1111 celkem'!H45</f>
        <v>0</v>
      </c>
      <c r="I45" s="7">
        <f>'1111 celkem'!I46-'1111 celkem'!I45</f>
        <v>0</v>
      </c>
      <c r="J45" s="8">
        <f>'1111 celkem'!J46-'1111 celkem'!J45</f>
        <v>0</v>
      </c>
      <c r="K45" s="8">
        <f>'1111 celkem'!K46-'1111 celkem'!K45</f>
        <v>0</v>
      </c>
      <c r="L45" s="7">
        <f>'1111 celkem'!L46-'1111 celkem'!L45</f>
        <v>0</v>
      </c>
      <c r="M45" s="8">
        <f>'1111 celkem'!M46-'1111 celkem'!M45</f>
        <v>0</v>
      </c>
      <c r="N45" s="7">
        <f>'1111 celkem'!N46-'1111 celkem'!N45</f>
        <v>0</v>
      </c>
      <c r="O45" s="6">
        <f>'1111 celkem'!O46-'1111 celkem'!O45</f>
        <v>0</v>
      </c>
      <c r="P45" s="6">
        <f>'1111 celkem'!P46-'1111 celkem'!P45</f>
        <v>0</v>
      </c>
      <c r="Q45" s="6">
        <f>'1111 celkem'!Q46-'1111 celkem'!Q45</f>
        <v>0</v>
      </c>
      <c r="R45" s="6">
        <f>'1111 celkem'!R46-'1111 celkem'!R45</f>
        <v>0</v>
      </c>
      <c r="S45" s="6">
        <f>'1111 celkem'!S46-'1111 celkem'!S45</f>
        <v>0</v>
      </c>
      <c r="T45" s="7">
        <f>'1111 celkem'!T46-'1111 celkem'!T45</f>
        <v>0</v>
      </c>
      <c r="U45" s="7">
        <f>'1111 celkem'!U46-'1111 celkem'!U45</f>
        <v>0</v>
      </c>
      <c r="V45" s="7">
        <f>'1111 celkem'!V46-'1111 celkem'!V45</f>
        <v>0</v>
      </c>
      <c r="W45" s="8">
        <f>'1111 celkem'!W46-'1111 celkem'!W45</f>
        <v>0</v>
      </c>
      <c r="X45" s="8">
        <f>'1111 celkem'!X46-'1111 celkem'!X45</f>
        <v>0</v>
      </c>
      <c r="Y45" s="7">
        <f>'1111 celkem'!Y46-'1111 celkem'!Y45</f>
        <v>0</v>
      </c>
      <c r="Z45" s="8">
        <f>'1111 celkem'!Z46-'1111 celkem'!Z45</f>
        <v>0</v>
      </c>
      <c r="AA45" s="7">
        <f>'1111 celkem'!AA46-'1111 celkem'!AA45</f>
        <v>0</v>
      </c>
      <c r="AB45" s="6">
        <f>'1111 celkem'!AB46-'1111 celkem'!AB45</f>
        <v>0</v>
      </c>
      <c r="AC45" s="6">
        <f>'1111 celkem'!AC46-'1111 celkem'!AC45</f>
        <v>0</v>
      </c>
      <c r="AD45" s="6">
        <f>'1111 celkem'!AD46-'1111 celkem'!AD45</f>
        <v>0</v>
      </c>
      <c r="AE45" s="6">
        <f>'1111 celkem'!AE46-'1111 celkem'!AE45</f>
        <v>0</v>
      </c>
      <c r="AF45" s="6">
        <f>'1111 celkem'!AF46-'1111 celkem'!AF45</f>
        <v>0</v>
      </c>
      <c r="AG45" s="7">
        <f>'1111 celkem'!AG46-'1111 celkem'!AG45</f>
        <v>0</v>
      </c>
      <c r="AH45" s="7">
        <f>'1111 celkem'!AH46-'1111 celkem'!AH45</f>
        <v>0</v>
      </c>
      <c r="AI45" s="7">
        <f>'1111 celkem'!AI46-'1111 celkem'!AI45</f>
        <v>0</v>
      </c>
      <c r="AJ45" s="8">
        <f>'1111 celkem'!AJ46-'1111 celkem'!AJ45</f>
        <v>0</v>
      </c>
      <c r="AK45" s="8">
        <f>'1111 celkem'!AK46-'1111 celkem'!AK45</f>
        <v>0</v>
      </c>
      <c r="AL45" s="7">
        <f>'1111 celkem'!AL46-'1111 celkem'!AL45</f>
        <v>0</v>
      </c>
      <c r="AM45" s="8">
        <f>'1111 celkem'!AM46-'1111 celkem'!AM45</f>
        <v>0</v>
      </c>
      <c r="AN45" s="7">
        <f>'1111 celkem'!AN46-'1111 celkem'!AN45</f>
        <v>0</v>
      </c>
      <c r="AO45" s="6">
        <f>'1111 celkem'!AO46-'1111 celkem'!AO45</f>
        <v>0</v>
      </c>
      <c r="AP45" s="6">
        <f>'1111 celkem'!AP46-'1111 celkem'!AP45</f>
        <v>0</v>
      </c>
      <c r="AQ45" s="6">
        <f>'1111 celkem'!AQ46-'1111 celkem'!AQ45</f>
        <v>0</v>
      </c>
      <c r="AR45" s="6">
        <f>'1111 celkem'!AR46-'1111 celkem'!AR45</f>
        <v>0</v>
      </c>
      <c r="AS45" s="6">
        <f>'1111 celkem'!AS46-'1111 celkem'!AS45</f>
        <v>0</v>
      </c>
      <c r="AT45" s="7">
        <f>'1111 celkem'!AT46-'1111 celkem'!AT45</f>
        <v>0</v>
      </c>
      <c r="AU45" s="7">
        <f>'1111 celkem'!AU46-'1111 celkem'!AU45</f>
        <v>0</v>
      </c>
      <c r="AV45" s="7">
        <f>'1111 celkem'!AV46-'1111 celkem'!AV45</f>
        <v>0</v>
      </c>
      <c r="AW45" s="8">
        <f>'1111 celkem'!AW46-'1111 celkem'!AW45</f>
        <v>0</v>
      </c>
      <c r="AX45" s="8">
        <f>'1111 celkem'!AX46-'1111 celkem'!AX45</f>
        <v>0</v>
      </c>
      <c r="AY45" s="7">
        <f>'1111 celkem'!AY46-'1111 celkem'!AY45</f>
        <v>0</v>
      </c>
      <c r="AZ45" s="8">
        <f>'1111 celkem'!AZ46-'1111 celkem'!AZ45</f>
        <v>0</v>
      </c>
      <c r="BA45" s="7">
        <f>'1111 celkem'!BA46-'1111 celkem'!BA45</f>
        <v>0</v>
      </c>
      <c r="BB45" s="6">
        <f>'1111 celkem'!BB46-'1111 celkem'!BB45</f>
        <v>0</v>
      </c>
      <c r="BC45" s="6">
        <f>'1111 celkem'!BC46-'1111 celkem'!BC45</f>
        <v>0</v>
      </c>
      <c r="BD45" s="6">
        <f>'1111 celkem'!BD46-'1111 celkem'!BD45</f>
        <v>0</v>
      </c>
      <c r="BE45" s="6">
        <f>'1111 celkem'!BE46-'1111 celkem'!BE45</f>
        <v>0</v>
      </c>
      <c r="BF45" s="6">
        <f>'1111 celkem'!BF46-'1111 celkem'!BF45</f>
        <v>0</v>
      </c>
      <c r="BG45" s="7">
        <f>'1111 celkem'!BG46-'1111 celkem'!BG45</f>
        <v>0</v>
      </c>
      <c r="BH45" s="7">
        <f>'1111 celkem'!BH46-'1111 celkem'!BH45</f>
        <v>0</v>
      </c>
      <c r="BI45" s="7">
        <f>'1111 celkem'!BI46-'1111 celkem'!BI45</f>
        <v>0</v>
      </c>
      <c r="BJ45" s="8">
        <f>'1111 celkem'!BJ46-'1111 celkem'!BJ45</f>
        <v>0</v>
      </c>
      <c r="BK45" s="8">
        <f>'1111 celkem'!BK46-'1111 celkem'!BK45</f>
        <v>0</v>
      </c>
      <c r="BL45" s="7">
        <f>'1111 celkem'!BL46-'1111 celkem'!BL45</f>
        <v>0</v>
      </c>
      <c r="BM45" s="8">
        <f>'1111 celkem'!BM46-'1111 celkem'!BM45</f>
        <v>0</v>
      </c>
      <c r="BN45" s="7">
        <f>'1111 celkem'!BN46-'1111 celkem'!BN45</f>
        <v>0</v>
      </c>
      <c r="BO45" s="6">
        <f>'1111 celkem'!BO46-'1111 celkem'!BO45</f>
        <v>13704</v>
      </c>
      <c r="BP45" s="6">
        <f>'1111 celkem'!BP46-'1111 celkem'!BP45</f>
        <v>2457</v>
      </c>
      <c r="BQ45" s="6">
        <f>'1111 celkem'!BQ46-'1111 celkem'!BQ45</f>
        <v>11247</v>
      </c>
      <c r="BR45" s="6">
        <f>'1111 celkem'!BR46-'1111 celkem'!BR45</f>
        <v>4882</v>
      </c>
      <c r="BS45" s="6">
        <f>'1111 celkem'!BS46-'1111 celkem'!BS45</f>
        <v>6365</v>
      </c>
      <c r="BT45" s="7">
        <f>'1111 celkem'!BT46-'1111 celkem'!BT45</f>
        <v>2331895000</v>
      </c>
      <c r="BU45" s="7">
        <f>'1111 celkem'!BU46-'1111 celkem'!BU45</f>
        <v>-107.3319614311913</v>
      </c>
      <c r="BV45" s="7">
        <f>'1111 celkem'!BV46-'1111 celkem'!BV45</f>
        <v>1437533.9999999925</v>
      </c>
      <c r="BW45" s="8">
        <f>'1111 celkem'!BW46-'1111 celkem'!BW45</f>
        <v>694960404.23999977</v>
      </c>
      <c r="BX45" s="8">
        <f>'1111 celkem'!BX46-'1111 celkem'!BX45</f>
        <v>45992671</v>
      </c>
      <c r="BY45" s="7">
        <f>'1111 celkem'!BY46-'1111 celkem'!BY45</f>
        <v>26381160.999999821</v>
      </c>
      <c r="BZ45" s="8">
        <f>'1111 celkem'!BZ46-'1111 celkem'!BZ45</f>
        <v>740953075.23999977</v>
      </c>
      <c r="CA45" s="7">
        <f>'1111 celkem'!CA46-'1111 celkem'!CA45</f>
        <v>12508633.698400021</v>
      </c>
      <c r="CB45" s="6">
        <f>'1111 celkem'!CB46-'1111 celkem'!CB45</f>
        <v>0</v>
      </c>
      <c r="CC45" s="6">
        <f>'1111 celkem'!CC46-'1111 celkem'!CC45</f>
        <v>0</v>
      </c>
      <c r="CD45" s="6">
        <f>'1111 celkem'!CD46-'1111 celkem'!CD45</f>
        <v>0</v>
      </c>
      <c r="CE45" s="6">
        <f>'1111 celkem'!CE46-'1111 celkem'!CE45</f>
        <v>0</v>
      </c>
      <c r="CF45" s="6">
        <f>'1111 celkem'!CF46-'1111 celkem'!CF45</f>
        <v>0</v>
      </c>
      <c r="CG45" s="7">
        <f>'1111 celkem'!CG46-'1111 celkem'!CG45</f>
        <v>0</v>
      </c>
      <c r="CH45" s="7">
        <f>'1111 celkem'!CH46-'1111 celkem'!CH45</f>
        <v>0</v>
      </c>
      <c r="CI45" s="7">
        <f>'1111 celkem'!CI46-'1111 celkem'!CI45</f>
        <v>0</v>
      </c>
      <c r="CJ45" s="8">
        <f>'1111 celkem'!CJ46-'1111 celkem'!CJ45</f>
        <v>0</v>
      </c>
      <c r="CK45" s="8">
        <f>'1111 celkem'!CK46-'1111 celkem'!CK45</f>
        <v>0</v>
      </c>
      <c r="CL45" s="7">
        <f>'1111 celkem'!CL46-'1111 celkem'!CL45</f>
        <v>0</v>
      </c>
      <c r="CM45" s="8">
        <f>'1111 celkem'!CM46-'1111 celkem'!CM45</f>
        <v>0</v>
      </c>
      <c r="CN45" s="7">
        <f>'1111 celkem'!CN46-'1111 celkem'!CN45</f>
        <v>0</v>
      </c>
      <c r="CO45" s="6">
        <f>'1111 celkem'!CO46-'1111 celkem'!CO45</f>
        <v>0</v>
      </c>
      <c r="CP45" s="6">
        <f>'1111 celkem'!CP46-'1111 celkem'!CP45</f>
        <v>0</v>
      </c>
      <c r="CQ45" s="6">
        <f>'1111 celkem'!CQ46-'1111 celkem'!CQ45</f>
        <v>0</v>
      </c>
      <c r="CR45" s="6">
        <f>'1111 celkem'!CR46-'1111 celkem'!CR45</f>
        <v>0</v>
      </c>
      <c r="CS45" s="6">
        <f>'1111 celkem'!CS46-'1111 celkem'!CS45</f>
        <v>0</v>
      </c>
      <c r="CT45" s="7">
        <f>'1111 celkem'!CT46-'1111 celkem'!CT45</f>
        <v>0</v>
      </c>
      <c r="CU45" s="7">
        <f>'1111 celkem'!CU46-'1111 celkem'!CU45</f>
        <v>0</v>
      </c>
      <c r="CV45" s="7">
        <f>'1111 celkem'!CV46-'1111 celkem'!CV45</f>
        <v>0</v>
      </c>
      <c r="CW45" s="8">
        <f>'1111 celkem'!CW46-'1111 celkem'!CW45</f>
        <v>0</v>
      </c>
      <c r="CX45" s="8">
        <f>'1111 celkem'!CX46-'1111 celkem'!CX45</f>
        <v>0</v>
      </c>
      <c r="CY45" s="7">
        <f>'1111 celkem'!CY46-'1111 celkem'!CY45</f>
        <v>0</v>
      </c>
      <c r="CZ45" s="8">
        <f>'1111 celkem'!CZ46-'1111 celkem'!CZ45</f>
        <v>0</v>
      </c>
      <c r="DA45" s="7">
        <f>'1111 celkem'!DA46-'1111 celkem'!DA45</f>
        <v>0</v>
      </c>
      <c r="DB45" s="6">
        <f>'1111 celkem'!DB46-'1111 celkem'!DB45</f>
        <v>0</v>
      </c>
      <c r="DC45" s="6">
        <f>'1111 celkem'!DC46-'1111 celkem'!DC45</f>
        <v>0</v>
      </c>
      <c r="DD45" s="6">
        <f>'1111 celkem'!DD46-'1111 celkem'!DD45</f>
        <v>0</v>
      </c>
      <c r="DE45" s="6">
        <f>'1111 celkem'!DE46-'1111 celkem'!DE45</f>
        <v>0</v>
      </c>
      <c r="DF45" s="6">
        <f>'1111 celkem'!DF46-'1111 celkem'!DF45</f>
        <v>0</v>
      </c>
      <c r="DG45" s="7">
        <f>'1111 celkem'!DG46-'1111 celkem'!DG45</f>
        <v>0</v>
      </c>
      <c r="DH45" s="7">
        <f>'1111 celkem'!DH46-'1111 celkem'!DH45</f>
        <v>0</v>
      </c>
      <c r="DI45" s="7">
        <f>'1111 celkem'!DI46-'1111 celkem'!DI45</f>
        <v>0</v>
      </c>
      <c r="DJ45" s="8">
        <f>'1111 celkem'!DJ46-'1111 celkem'!DJ45</f>
        <v>0</v>
      </c>
      <c r="DK45" s="8">
        <f>'1111 celkem'!DK46-'1111 celkem'!DK45</f>
        <v>0</v>
      </c>
      <c r="DL45" s="7">
        <f>'1111 celkem'!DL46-'1111 celkem'!DL45</f>
        <v>0</v>
      </c>
      <c r="DM45" s="8">
        <f>'1111 celkem'!DM46-'1111 celkem'!DM45</f>
        <v>0</v>
      </c>
      <c r="DN45" s="7">
        <f>'1111 celkem'!DN46-'1111 celkem'!DN45</f>
        <v>0</v>
      </c>
      <c r="DO45" s="6">
        <f>'1111 celkem'!DO46-'1111 celkem'!DO45</f>
        <v>-6969</v>
      </c>
      <c r="DP45" s="6">
        <f>'1111 celkem'!DP46-'1111 celkem'!DP45</f>
        <v>1935</v>
      </c>
      <c r="DQ45" s="6">
        <f>'1111 celkem'!DQ46-'1111 celkem'!DQ45</f>
        <v>-8904</v>
      </c>
      <c r="DR45" s="6">
        <f>'1111 celkem'!DR46-'1111 celkem'!DR45</f>
        <v>-3747</v>
      </c>
      <c r="DS45" s="6">
        <f>'1111 celkem'!DS46-'1111 celkem'!DS45</f>
        <v>-5157</v>
      </c>
      <c r="DT45" s="7">
        <f>'1111 celkem'!DT46-'1111 celkem'!DT45</f>
        <v>-623555000</v>
      </c>
      <c r="DU45" s="7">
        <f>'1111 celkem'!DU46-'1111 celkem'!DU45</f>
        <v>274.64861726114759</v>
      </c>
      <c r="DV45" s="7">
        <f>'1111 celkem'!DV46-'1111 celkem'!DV45</f>
        <v>8252.3999999910593</v>
      </c>
      <c r="DW45" s="8">
        <f>'1111 celkem'!DW46-'1111 celkem'!DW45</f>
        <v>60389996.459999084</v>
      </c>
      <c r="DX45" s="8">
        <f>'1111 celkem'!DX46-'1111 celkem'!DX45</f>
        <v>-48734610</v>
      </c>
      <c r="DY45" s="7">
        <f>'1111 celkem'!DY46-'1111 celkem'!DY45</f>
        <v>-7372919.2999999523</v>
      </c>
      <c r="DZ45" s="8">
        <f>'1111 celkem'!DZ46-'1111 celkem'!DZ45</f>
        <v>11655386.460002899</v>
      </c>
      <c r="EA45" s="7">
        <f>'1111 celkem'!EA46-'1111 celkem'!EA45</f>
        <v>21595450.771199942</v>
      </c>
      <c r="EB45" s="6">
        <f>'1111 celkem'!EB46-'1111 celkem'!EB45</f>
        <v>0</v>
      </c>
      <c r="EC45" s="6">
        <f>'1111 celkem'!EC46-'1111 celkem'!EC45</f>
        <v>0</v>
      </c>
      <c r="ED45" s="6">
        <f>'1111 celkem'!ED46-'1111 celkem'!ED45</f>
        <v>0</v>
      </c>
      <c r="EE45" s="6">
        <f>'1111 celkem'!EE46-'1111 celkem'!EE45</f>
        <v>0</v>
      </c>
      <c r="EF45" s="6">
        <f>'1111 celkem'!EF46-'1111 celkem'!EF45</f>
        <v>0</v>
      </c>
      <c r="EG45" s="7">
        <f>'1111 celkem'!EG46-'1111 celkem'!EG45</f>
        <v>0</v>
      </c>
      <c r="EH45" s="7">
        <f>'1111 celkem'!EH46-'1111 celkem'!EH45</f>
        <v>0</v>
      </c>
      <c r="EI45" s="7">
        <f>'1111 celkem'!EI46-'1111 celkem'!EI45</f>
        <v>0</v>
      </c>
      <c r="EJ45" s="8">
        <f>'1111 celkem'!EJ46-'1111 celkem'!EJ45</f>
        <v>0</v>
      </c>
      <c r="EK45" s="8">
        <f>'1111 celkem'!EK46-'1111 celkem'!EK45</f>
        <v>0</v>
      </c>
      <c r="EL45" s="7">
        <f>'1111 celkem'!EL46-'1111 celkem'!EL45</f>
        <v>0</v>
      </c>
      <c r="EM45" s="8">
        <f>'1111 celkem'!EM46-'1111 celkem'!EM45</f>
        <v>0</v>
      </c>
      <c r="EN45" s="7">
        <f>'1111 celkem'!EN46-'1111 celkem'!EN45</f>
        <v>0</v>
      </c>
      <c r="EO45" s="6">
        <f>'1111 celkem'!EO46-'1111 celkem'!EO45</f>
        <v>0</v>
      </c>
      <c r="EP45" s="6">
        <f>'1111 celkem'!EP46-'1111 celkem'!EP45</f>
        <v>0</v>
      </c>
      <c r="EQ45" s="6">
        <f>'1111 celkem'!EQ46-'1111 celkem'!EQ45</f>
        <v>0</v>
      </c>
      <c r="ER45" s="6">
        <f>'1111 celkem'!ER46-'1111 celkem'!ER45</f>
        <v>0</v>
      </c>
      <c r="ES45" s="6">
        <f>'1111 celkem'!ES46-'1111 celkem'!ES45</f>
        <v>0</v>
      </c>
      <c r="ET45" s="7">
        <f>'1111 celkem'!ET46-'1111 celkem'!ET45</f>
        <v>0</v>
      </c>
      <c r="EU45" s="7">
        <f>'1111 celkem'!EU46-'1111 celkem'!EU45</f>
        <v>0</v>
      </c>
      <c r="EV45" s="7">
        <f>'1111 celkem'!EV46-'1111 celkem'!EV45</f>
        <v>0</v>
      </c>
      <c r="EW45" s="8">
        <f>'1111 celkem'!EW46-'1111 celkem'!EW45</f>
        <v>0</v>
      </c>
      <c r="EX45" s="8">
        <f>'1111 celkem'!EX46-'1111 celkem'!EX45</f>
        <v>0</v>
      </c>
      <c r="EY45" s="7">
        <f>'1111 celkem'!EY46-'1111 celkem'!EY45</f>
        <v>0</v>
      </c>
      <c r="EZ45" s="8">
        <f>'1111 celkem'!EZ46-'1111 celkem'!EZ45</f>
        <v>0</v>
      </c>
      <c r="FA45" s="7">
        <f>'1111 celkem'!FA46-'1111 celkem'!FA45</f>
        <v>0</v>
      </c>
      <c r="FB45" s="6">
        <f>'1111 celkem'!FB46-'1111 celkem'!FB45</f>
        <v>-3173</v>
      </c>
      <c r="FC45" s="6">
        <f>'1111 celkem'!FC46-'1111 celkem'!FC45</f>
        <v>5344</v>
      </c>
      <c r="FD45" s="6">
        <f>'1111 celkem'!FD46-'1111 celkem'!FD45</f>
        <v>-8517</v>
      </c>
      <c r="FE45" s="6">
        <f>'1111 celkem'!FE46-'1111 celkem'!FE45</f>
        <v>-4819</v>
      </c>
      <c r="FF45" s="6">
        <f>'1111 celkem'!FF46-'1111 celkem'!FF45</f>
        <v>-3698</v>
      </c>
      <c r="FG45" s="7">
        <f>'1111 celkem'!FG46-'1111 celkem'!FG45</f>
        <v>-360155000</v>
      </c>
      <c r="FH45" s="7">
        <f>'1111 celkem'!FH46-'1111 celkem'!FH45</f>
        <v>61.60177322292293</v>
      </c>
      <c r="FI45" s="7">
        <f>'1111 celkem'!FI46-'1111 celkem'!FI45</f>
        <v>-29992.399999976158</v>
      </c>
      <c r="FJ45" s="8">
        <f>'1111 celkem'!FJ46-'1111 celkem'!FJ45</f>
        <v>-356310846.65999985</v>
      </c>
      <c r="FK45" s="8">
        <f>'1111 celkem'!FK46-'1111 celkem'!FK45</f>
        <v>-98342371.699999809</v>
      </c>
      <c r="FL45" s="7">
        <f>'1111 celkem'!FL46-'1111 celkem'!FL45</f>
        <v>-11335852.299999237</v>
      </c>
      <c r="FM45" s="8">
        <f>'1111 celkem'!FM46-'1111 celkem'!FM45</f>
        <v>-454653218.36000443</v>
      </c>
      <c r="FN45" s="7">
        <f>'1111 celkem'!FN46-'1111 celkem'!FN45</f>
        <v>14936580.397000074</v>
      </c>
      <c r="FO45" s="6">
        <f>'1111 celkem'!FO46-'1111 celkem'!FO45</f>
        <v>0</v>
      </c>
      <c r="FP45" s="6">
        <f>'1111 celkem'!FP46-'1111 celkem'!FP45</f>
        <v>0</v>
      </c>
      <c r="FQ45" s="6">
        <f>'1111 celkem'!FQ46-'1111 celkem'!FQ45</f>
        <v>0</v>
      </c>
      <c r="FR45" s="6">
        <f>'1111 celkem'!FR46-'1111 celkem'!FR45</f>
        <v>0</v>
      </c>
      <c r="FS45" s="6">
        <f>'1111 celkem'!FS46-'1111 celkem'!FS45</f>
        <v>0</v>
      </c>
      <c r="FT45" s="7">
        <f>'1111 celkem'!FT46-'1111 celkem'!FT45</f>
        <v>0</v>
      </c>
      <c r="FU45" s="7">
        <f>'1111 celkem'!FU46-'1111 celkem'!FU45</f>
        <v>0</v>
      </c>
      <c r="FV45" s="7">
        <f>'1111 celkem'!FV46-'1111 celkem'!FV45</f>
        <v>0</v>
      </c>
      <c r="FW45" s="8">
        <f>'1111 celkem'!FW46-'1111 celkem'!FW45</f>
        <v>0</v>
      </c>
      <c r="FX45" s="8">
        <f>'1111 celkem'!FX46-'1111 celkem'!FX45</f>
        <v>0</v>
      </c>
      <c r="FY45" s="7">
        <f>'1111 celkem'!FY46-'1111 celkem'!FY45</f>
        <v>0</v>
      </c>
      <c r="FZ45" s="8">
        <f>'1111 celkem'!FZ46-'1111 celkem'!FZ45</f>
        <v>0</v>
      </c>
      <c r="GA45" s="7">
        <f>'1111 celkem'!GA46-'1111 celkem'!GA45</f>
        <v>0</v>
      </c>
      <c r="GB45" s="6">
        <f>'1111 celkem'!GB46-'1111 celkem'!GB45</f>
        <v>3562</v>
      </c>
      <c r="GC45" s="6">
        <f>'1111 celkem'!GC46-'1111 celkem'!GC45</f>
        <v>9736</v>
      </c>
      <c r="GD45" s="6">
        <f>'1111 celkem'!GD46-'1111 celkem'!GD45</f>
        <v>-6174</v>
      </c>
      <c r="GE45" s="6">
        <f>'1111 celkem'!GE46-'1111 celkem'!GE45</f>
        <v>-3684</v>
      </c>
      <c r="GF45" s="6">
        <f>'1111 celkem'!GF46-'1111 celkem'!GF45</f>
        <v>-2490</v>
      </c>
      <c r="GG45" s="7">
        <f>'1111 celkem'!GG46-'1111 celkem'!GG45</f>
        <v>1348185000</v>
      </c>
      <c r="GH45" s="7">
        <f>'1111 celkem'!GH46-'1111 celkem'!GH45</f>
        <v>427.35362618690124</v>
      </c>
      <c r="GI45" s="7">
        <f>'1111 celkem'!GI46-'1111 celkem'!GI45</f>
        <v>1415794.0000000596</v>
      </c>
      <c r="GJ45" s="8">
        <f>'1111 celkem'!GJ46-'1111 celkem'!GJ45</f>
        <v>399039554.03999329</v>
      </c>
      <c r="GK45" s="8">
        <f>'1111 celkem'!GK46-'1111 celkem'!GK45</f>
        <v>-101084310.69999886</v>
      </c>
      <c r="GL45" s="7">
        <f>'1111 celkem'!GL46-'1111 celkem'!GL45</f>
        <v>7672389.4000005722</v>
      </c>
      <c r="GM45" s="8">
        <f>'1111 celkem'!GM46-'1111 celkem'!GM45</f>
        <v>297955243.34000397</v>
      </c>
      <c r="GN45" s="7">
        <f>'1111 celkem'!GN46-'1111 celkem'!GN45</f>
        <v>49040664.866600037</v>
      </c>
      <c r="GO45" s="6">
        <f>'1111 celkem'!GO46-'1111 celkem'!GO45</f>
        <v>3521</v>
      </c>
      <c r="GP45" s="6">
        <f>'1111 celkem'!GP46-'1111 celkem'!GP45</f>
        <v>18</v>
      </c>
      <c r="GQ45" s="6">
        <f>'1111 celkem'!GQ46-'1111 celkem'!GQ45</f>
        <v>3503</v>
      </c>
      <c r="GR45" s="6">
        <f>'1111 celkem'!GR46-'1111 celkem'!GR45</f>
        <v>1501</v>
      </c>
      <c r="GS45" s="6">
        <f>'1111 celkem'!GS46-'1111 celkem'!GS45</f>
        <v>2002</v>
      </c>
      <c r="GT45" s="7">
        <f>'1111 celkem'!GT46-'1111 celkem'!GT45</f>
        <v>620155000</v>
      </c>
      <c r="GU45" s="7">
        <f>'1111 celkem'!GU46-'1111 celkem'!GU45</f>
        <v>-1713.0875045561988</v>
      </c>
      <c r="GV45" s="7">
        <f>'1111 celkem'!GV46-'1111 celkem'!GV45</f>
        <v>1523074.7000000002</v>
      </c>
      <c r="GW45" s="8">
        <f>'1111 celkem'!GW46-'1111 celkem'!GW45</f>
        <v>65179940.960000008</v>
      </c>
      <c r="GX45" s="8">
        <f>'1111 celkem'!GX46-'1111 celkem'!GX45</f>
        <v>0</v>
      </c>
      <c r="GY45" s="7">
        <f>'1111 celkem'!GY46-'1111 celkem'!GY45</f>
        <v>563.9</v>
      </c>
      <c r="GZ45" s="8">
        <f>'1111 celkem'!GZ46-'1111 celkem'!GZ45</f>
        <v>65179940.960000008</v>
      </c>
      <c r="HA45" s="7">
        <f>'1111 celkem'!HA46-'1111 celkem'!HA45</f>
        <v>46080.03609999999</v>
      </c>
      <c r="HB45" s="6">
        <f t="shared" si="0"/>
        <v>0</v>
      </c>
      <c r="HC45" s="6">
        <f t="shared" si="1"/>
        <v>0</v>
      </c>
      <c r="HD45" s="6">
        <f t="shared" si="2"/>
        <v>0</v>
      </c>
      <c r="HE45" s="6">
        <f t="shared" si="3"/>
        <v>0</v>
      </c>
      <c r="HF45" s="6">
        <f t="shared" si="4"/>
        <v>0</v>
      </c>
      <c r="HG45" s="7">
        <f t="shared" si="5"/>
        <v>0</v>
      </c>
      <c r="HH45" s="7">
        <f t="shared" si="6"/>
        <v>-198.43519713402202</v>
      </c>
      <c r="HI45" s="7">
        <f t="shared" si="7"/>
        <v>-5.2154064178466797E-8</v>
      </c>
      <c r="HJ45" s="8">
        <f t="shared" si="8"/>
        <v>5.7220458984375E-6</v>
      </c>
      <c r="HK45" s="8">
        <f t="shared" si="9"/>
        <v>-9.5367431640625E-7</v>
      </c>
      <c r="HL45" s="7">
        <f t="shared" si="10"/>
        <v>5.9604644775390625E-8</v>
      </c>
      <c r="HM45" s="8">
        <f t="shared" si="11"/>
        <v>-5.7220458984375E-6</v>
      </c>
      <c r="HN45" s="7">
        <f t="shared" si="12"/>
        <v>0</v>
      </c>
    </row>
    <row r="46" spans="1:222" x14ac:dyDescent="0.2">
      <c r="A46" s="1" t="s">
        <v>5</v>
      </c>
      <c r="B46" s="6">
        <f>'1111 celkem'!B47-'1111 celkem'!B46</f>
        <v>0</v>
      </c>
      <c r="C46" s="6">
        <f>'1111 celkem'!C47-'1111 celkem'!C46</f>
        <v>0</v>
      </c>
      <c r="D46" s="6">
        <f>'1111 celkem'!D47-'1111 celkem'!D46</f>
        <v>0</v>
      </c>
      <c r="E46" s="6">
        <f>'1111 celkem'!E47-'1111 celkem'!E46</f>
        <v>0</v>
      </c>
      <c r="F46" s="6">
        <f>'1111 celkem'!F47-'1111 celkem'!F46</f>
        <v>0</v>
      </c>
      <c r="G46" s="7">
        <f>'1111 celkem'!G47-'1111 celkem'!G46</f>
        <v>0</v>
      </c>
      <c r="H46" s="7">
        <f>'1111 celkem'!H47-'1111 celkem'!H46</f>
        <v>0</v>
      </c>
      <c r="I46" s="7">
        <f>'1111 celkem'!I47-'1111 celkem'!I46</f>
        <v>0</v>
      </c>
      <c r="J46" s="8">
        <f>'1111 celkem'!J47-'1111 celkem'!J46</f>
        <v>0</v>
      </c>
      <c r="K46" s="8">
        <f>'1111 celkem'!K47-'1111 celkem'!K46</f>
        <v>0</v>
      </c>
      <c r="L46" s="7">
        <f>'1111 celkem'!L47-'1111 celkem'!L46</f>
        <v>0</v>
      </c>
      <c r="M46" s="8">
        <f>'1111 celkem'!M47-'1111 celkem'!M46</f>
        <v>0</v>
      </c>
      <c r="N46" s="7">
        <f>'1111 celkem'!N47-'1111 celkem'!N46</f>
        <v>0</v>
      </c>
      <c r="O46" s="6">
        <f>'1111 celkem'!O47-'1111 celkem'!O46</f>
        <v>0</v>
      </c>
      <c r="P46" s="6">
        <f>'1111 celkem'!P47-'1111 celkem'!P46</f>
        <v>0</v>
      </c>
      <c r="Q46" s="6">
        <f>'1111 celkem'!Q47-'1111 celkem'!Q46</f>
        <v>0</v>
      </c>
      <c r="R46" s="6">
        <f>'1111 celkem'!R47-'1111 celkem'!R46</f>
        <v>0</v>
      </c>
      <c r="S46" s="6">
        <f>'1111 celkem'!S47-'1111 celkem'!S46</f>
        <v>0</v>
      </c>
      <c r="T46" s="7">
        <f>'1111 celkem'!T47-'1111 celkem'!T46</f>
        <v>0</v>
      </c>
      <c r="U46" s="7">
        <f>'1111 celkem'!U47-'1111 celkem'!U46</f>
        <v>0</v>
      </c>
      <c r="V46" s="7">
        <f>'1111 celkem'!V47-'1111 celkem'!V46</f>
        <v>0</v>
      </c>
      <c r="W46" s="8">
        <f>'1111 celkem'!W47-'1111 celkem'!W46</f>
        <v>0</v>
      </c>
      <c r="X46" s="8">
        <f>'1111 celkem'!X47-'1111 celkem'!X46</f>
        <v>0</v>
      </c>
      <c r="Y46" s="7">
        <f>'1111 celkem'!Y47-'1111 celkem'!Y46</f>
        <v>0</v>
      </c>
      <c r="Z46" s="8">
        <f>'1111 celkem'!Z47-'1111 celkem'!Z46</f>
        <v>0</v>
      </c>
      <c r="AA46" s="7">
        <f>'1111 celkem'!AA47-'1111 celkem'!AA46</f>
        <v>0</v>
      </c>
      <c r="AB46" s="6">
        <f>'1111 celkem'!AB47-'1111 celkem'!AB46</f>
        <v>0</v>
      </c>
      <c r="AC46" s="6">
        <f>'1111 celkem'!AC47-'1111 celkem'!AC46</f>
        <v>0</v>
      </c>
      <c r="AD46" s="6">
        <f>'1111 celkem'!AD47-'1111 celkem'!AD46</f>
        <v>0</v>
      </c>
      <c r="AE46" s="6">
        <f>'1111 celkem'!AE47-'1111 celkem'!AE46</f>
        <v>0</v>
      </c>
      <c r="AF46" s="6">
        <f>'1111 celkem'!AF47-'1111 celkem'!AF46</f>
        <v>0</v>
      </c>
      <c r="AG46" s="7">
        <f>'1111 celkem'!AG47-'1111 celkem'!AG46</f>
        <v>0</v>
      </c>
      <c r="AH46" s="7">
        <f>'1111 celkem'!AH47-'1111 celkem'!AH46</f>
        <v>0</v>
      </c>
      <c r="AI46" s="7">
        <f>'1111 celkem'!AI47-'1111 celkem'!AI46</f>
        <v>0</v>
      </c>
      <c r="AJ46" s="8">
        <f>'1111 celkem'!AJ47-'1111 celkem'!AJ46</f>
        <v>0</v>
      </c>
      <c r="AK46" s="8">
        <f>'1111 celkem'!AK47-'1111 celkem'!AK46</f>
        <v>0</v>
      </c>
      <c r="AL46" s="7">
        <f>'1111 celkem'!AL47-'1111 celkem'!AL46</f>
        <v>0</v>
      </c>
      <c r="AM46" s="8">
        <f>'1111 celkem'!AM47-'1111 celkem'!AM46</f>
        <v>0</v>
      </c>
      <c r="AN46" s="7">
        <f>'1111 celkem'!AN47-'1111 celkem'!AN46</f>
        <v>0</v>
      </c>
      <c r="AO46" s="6">
        <f>'1111 celkem'!AO47-'1111 celkem'!AO46</f>
        <v>0</v>
      </c>
      <c r="AP46" s="6">
        <f>'1111 celkem'!AP47-'1111 celkem'!AP46</f>
        <v>0</v>
      </c>
      <c r="AQ46" s="6">
        <f>'1111 celkem'!AQ47-'1111 celkem'!AQ46</f>
        <v>0</v>
      </c>
      <c r="AR46" s="6">
        <f>'1111 celkem'!AR47-'1111 celkem'!AR46</f>
        <v>0</v>
      </c>
      <c r="AS46" s="6">
        <f>'1111 celkem'!AS47-'1111 celkem'!AS46</f>
        <v>0</v>
      </c>
      <c r="AT46" s="7">
        <f>'1111 celkem'!AT47-'1111 celkem'!AT46</f>
        <v>0</v>
      </c>
      <c r="AU46" s="7">
        <f>'1111 celkem'!AU47-'1111 celkem'!AU46</f>
        <v>0</v>
      </c>
      <c r="AV46" s="7">
        <f>'1111 celkem'!AV47-'1111 celkem'!AV46</f>
        <v>0</v>
      </c>
      <c r="AW46" s="8">
        <f>'1111 celkem'!AW47-'1111 celkem'!AW46</f>
        <v>0</v>
      </c>
      <c r="AX46" s="8">
        <f>'1111 celkem'!AX47-'1111 celkem'!AX46</f>
        <v>0</v>
      </c>
      <c r="AY46" s="7">
        <f>'1111 celkem'!AY47-'1111 celkem'!AY46</f>
        <v>0</v>
      </c>
      <c r="AZ46" s="8">
        <f>'1111 celkem'!AZ47-'1111 celkem'!AZ46</f>
        <v>0</v>
      </c>
      <c r="BA46" s="7">
        <f>'1111 celkem'!BA47-'1111 celkem'!BA46</f>
        <v>0</v>
      </c>
      <c r="BB46" s="6">
        <f>'1111 celkem'!BB47-'1111 celkem'!BB46</f>
        <v>0</v>
      </c>
      <c r="BC46" s="6">
        <f>'1111 celkem'!BC47-'1111 celkem'!BC46</f>
        <v>0</v>
      </c>
      <c r="BD46" s="6">
        <f>'1111 celkem'!BD47-'1111 celkem'!BD46</f>
        <v>0</v>
      </c>
      <c r="BE46" s="6">
        <f>'1111 celkem'!BE47-'1111 celkem'!BE46</f>
        <v>0</v>
      </c>
      <c r="BF46" s="6">
        <f>'1111 celkem'!BF47-'1111 celkem'!BF46</f>
        <v>0</v>
      </c>
      <c r="BG46" s="7">
        <f>'1111 celkem'!BG47-'1111 celkem'!BG46</f>
        <v>0</v>
      </c>
      <c r="BH46" s="7">
        <f>'1111 celkem'!BH47-'1111 celkem'!BH46</f>
        <v>0</v>
      </c>
      <c r="BI46" s="7">
        <f>'1111 celkem'!BI47-'1111 celkem'!BI46</f>
        <v>0</v>
      </c>
      <c r="BJ46" s="8">
        <f>'1111 celkem'!BJ47-'1111 celkem'!BJ46</f>
        <v>0</v>
      </c>
      <c r="BK46" s="8">
        <f>'1111 celkem'!BK47-'1111 celkem'!BK46</f>
        <v>0</v>
      </c>
      <c r="BL46" s="7">
        <f>'1111 celkem'!BL47-'1111 celkem'!BL46</f>
        <v>0</v>
      </c>
      <c r="BM46" s="8">
        <f>'1111 celkem'!BM47-'1111 celkem'!BM46</f>
        <v>0</v>
      </c>
      <c r="BN46" s="7">
        <f>'1111 celkem'!BN47-'1111 celkem'!BN46</f>
        <v>0</v>
      </c>
      <c r="BO46" s="6">
        <f>'1111 celkem'!BO47-'1111 celkem'!BO46</f>
        <v>17776</v>
      </c>
      <c r="BP46" s="6">
        <f>'1111 celkem'!BP47-'1111 celkem'!BP46</f>
        <v>2495</v>
      </c>
      <c r="BQ46" s="6">
        <f>'1111 celkem'!BQ47-'1111 celkem'!BQ46</f>
        <v>15281</v>
      </c>
      <c r="BR46" s="6">
        <f>'1111 celkem'!BR47-'1111 celkem'!BR46</f>
        <v>7144</v>
      </c>
      <c r="BS46" s="6">
        <f>'1111 celkem'!BS47-'1111 celkem'!BS46</f>
        <v>8137</v>
      </c>
      <c r="BT46" s="7">
        <f>'1111 celkem'!BT47-'1111 celkem'!BT46</f>
        <v>2893084000</v>
      </c>
      <c r="BU46" s="7">
        <f>'1111 celkem'!BU47-'1111 celkem'!BU46</f>
        <v>-363.26722361604334</v>
      </c>
      <c r="BV46" s="7">
        <f>'1111 celkem'!BV47-'1111 celkem'!BV46</f>
        <v>1295228.5000000075</v>
      </c>
      <c r="BW46" s="8">
        <f>'1111 celkem'!BW47-'1111 celkem'!BW46</f>
        <v>835628682.82999992</v>
      </c>
      <c r="BX46" s="8">
        <f>'1111 celkem'!BX47-'1111 celkem'!BX46</f>
        <v>64106340</v>
      </c>
      <c r="BY46" s="7">
        <f>'1111 celkem'!BY47-'1111 celkem'!BY46</f>
        <v>29870448.00000006</v>
      </c>
      <c r="BZ46" s="8">
        <f>'1111 celkem'!BZ47-'1111 celkem'!BZ46</f>
        <v>899735022.82999992</v>
      </c>
      <c r="CA46" s="7">
        <f>'1111 celkem'!CA47-'1111 celkem'!CA46</f>
        <v>16540735.030399978</v>
      </c>
      <c r="CB46" s="6">
        <f>'1111 celkem'!CB47-'1111 celkem'!CB46</f>
        <v>101</v>
      </c>
      <c r="CC46" s="6">
        <f>'1111 celkem'!CC47-'1111 celkem'!CC46</f>
        <v>0</v>
      </c>
      <c r="CD46" s="6">
        <f>'1111 celkem'!CD47-'1111 celkem'!CD46</f>
        <v>101</v>
      </c>
      <c r="CE46" s="6">
        <f>'1111 celkem'!CE47-'1111 celkem'!CE46</f>
        <v>0</v>
      </c>
      <c r="CF46" s="6">
        <f>'1111 celkem'!CF47-'1111 celkem'!CF46</f>
        <v>101</v>
      </c>
      <c r="CG46" s="7">
        <f>'1111 celkem'!CG47-'1111 celkem'!CG46</f>
        <v>74285000</v>
      </c>
      <c r="CH46" s="7">
        <f>'1111 celkem'!CH47-'1111 celkem'!CH46</f>
        <v>735495.04950495053</v>
      </c>
      <c r="CI46" s="7">
        <f>'1111 celkem'!CI47-'1111 celkem'!CI46</f>
        <v>363260</v>
      </c>
      <c r="CJ46" s="8">
        <f>'1111 celkem'!CJ47-'1111 celkem'!CJ46</f>
        <v>180</v>
      </c>
      <c r="CK46" s="8">
        <f>'1111 celkem'!CK47-'1111 celkem'!CK46</f>
        <v>0</v>
      </c>
      <c r="CL46" s="7">
        <f>'1111 celkem'!CL47-'1111 celkem'!CL46</f>
        <v>0</v>
      </c>
      <c r="CM46" s="8">
        <f>'1111 celkem'!CM47-'1111 celkem'!CM46</f>
        <v>180</v>
      </c>
      <c r="CN46" s="7">
        <f>'1111 celkem'!CN47-'1111 celkem'!CN46</f>
        <v>0</v>
      </c>
      <c r="CO46" s="6">
        <f>'1111 celkem'!CO47-'1111 celkem'!CO46</f>
        <v>0</v>
      </c>
      <c r="CP46" s="6">
        <f>'1111 celkem'!CP47-'1111 celkem'!CP46</f>
        <v>0</v>
      </c>
      <c r="CQ46" s="6">
        <f>'1111 celkem'!CQ47-'1111 celkem'!CQ46</f>
        <v>0</v>
      </c>
      <c r="CR46" s="6">
        <f>'1111 celkem'!CR47-'1111 celkem'!CR46</f>
        <v>0</v>
      </c>
      <c r="CS46" s="6">
        <f>'1111 celkem'!CS47-'1111 celkem'!CS46</f>
        <v>0</v>
      </c>
      <c r="CT46" s="7">
        <f>'1111 celkem'!CT47-'1111 celkem'!CT46</f>
        <v>0</v>
      </c>
      <c r="CU46" s="7">
        <f>'1111 celkem'!CU47-'1111 celkem'!CU46</f>
        <v>0</v>
      </c>
      <c r="CV46" s="7">
        <f>'1111 celkem'!CV47-'1111 celkem'!CV46</f>
        <v>0</v>
      </c>
      <c r="CW46" s="8">
        <f>'1111 celkem'!CW47-'1111 celkem'!CW46</f>
        <v>0</v>
      </c>
      <c r="CX46" s="8">
        <f>'1111 celkem'!CX47-'1111 celkem'!CX46</f>
        <v>0</v>
      </c>
      <c r="CY46" s="7">
        <f>'1111 celkem'!CY47-'1111 celkem'!CY46</f>
        <v>0</v>
      </c>
      <c r="CZ46" s="8">
        <f>'1111 celkem'!CZ47-'1111 celkem'!CZ46</f>
        <v>0</v>
      </c>
      <c r="DA46" s="7">
        <f>'1111 celkem'!DA47-'1111 celkem'!DA46</f>
        <v>0</v>
      </c>
      <c r="DB46" s="6">
        <f>'1111 celkem'!DB47-'1111 celkem'!DB46</f>
        <v>0</v>
      </c>
      <c r="DC46" s="6">
        <f>'1111 celkem'!DC47-'1111 celkem'!DC46</f>
        <v>0</v>
      </c>
      <c r="DD46" s="6">
        <f>'1111 celkem'!DD47-'1111 celkem'!DD46</f>
        <v>0</v>
      </c>
      <c r="DE46" s="6">
        <f>'1111 celkem'!DE47-'1111 celkem'!DE46</f>
        <v>0</v>
      </c>
      <c r="DF46" s="6">
        <f>'1111 celkem'!DF47-'1111 celkem'!DF46</f>
        <v>0</v>
      </c>
      <c r="DG46" s="7">
        <f>'1111 celkem'!DG47-'1111 celkem'!DG46</f>
        <v>0</v>
      </c>
      <c r="DH46" s="7">
        <f>'1111 celkem'!DH47-'1111 celkem'!DH46</f>
        <v>0</v>
      </c>
      <c r="DI46" s="7">
        <f>'1111 celkem'!DI47-'1111 celkem'!DI46</f>
        <v>0</v>
      </c>
      <c r="DJ46" s="8">
        <f>'1111 celkem'!DJ47-'1111 celkem'!DJ46</f>
        <v>0</v>
      </c>
      <c r="DK46" s="8">
        <f>'1111 celkem'!DK47-'1111 celkem'!DK46</f>
        <v>0</v>
      </c>
      <c r="DL46" s="7">
        <f>'1111 celkem'!DL47-'1111 celkem'!DL46</f>
        <v>0</v>
      </c>
      <c r="DM46" s="8">
        <f>'1111 celkem'!DM47-'1111 celkem'!DM46</f>
        <v>0</v>
      </c>
      <c r="DN46" s="7">
        <f>'1111 celkem'!DN47-'1111 celkem'!DN46</f>
        <v>0</v>
      </c>
      <c r="DO46" s="6">
        <f>'1111 celkem'!DO47-'1111 celkem'!DO46</f>
        <v>-10320</v>
      </c>
      <c r="DP46" s="6">
        <f>'1111 celkem'!DP47-'1111 celkem'!DP46</f>
        <v>2013</v>
      </c>
      <c r="DQ46" s="6">
        <f>'1111 celkem'!DQ47-'1111 celkem'!DQ46</f>
        <v>-12333</v>
      </c>
      <c r="DR46" s="6">
        <f>'1111 celkem'!DR47-'1111 celkem'!DR46</f>
        <v>-5655</v>
      </c>
      <c r="DS46" s="6">
        <f>'1111 celkem'!DS47-'1111 celkem'!DS46</f>
        <v>-6678</v>
      </c>
      <c r="DT46" s="7">
        <f>'1111 celkem'!DT47-'1111 celkem'!DT46</f>
        <v>-867070000</v>
      </c>
      <c r="DU46" s="7">
        <f>'1111 celkem'!DU47-'1111 celkem'!DU46</f>
        <v>502.15254057107086</v>
      </c>
      <c r="DV46" s="7">
        <f>'1111 celkem'!DV47-'1111 celkem'!DV46</f>
        <v>-65373.09999999404</v>
      </c>
      <c r="DW46" s="8">
        <f>'1111 celkem'!DW47-'1111 celkem'!DW46</f>
        <v>-8505051.7799987793</v>
      </c>
      <c r="DX46" s="8">
        <f>'1111 celkem'!DX47-'1111 celkem'!DX46</f>
        <v>-64469839</v>
      </c>
      <c r="DY46" s="7">
        <f>'1111 celkem'!DY47-'1111 celkem'!DY46</f>
        <v>-11795291.500000119</v>
      </c>
      <c r="DZ46" s="8">
        <f>'1111 celkem'!DZ47-'1111 celkem'!DZ46</f>
        <v>-72974890.779998779</v>
      </c>
      <c r="EA46" s="7">
        <f>'1111 celkem'!EA47-'1111 celkem'!EA46</f>
        <v>23207269.406100035</v>
      </c>
      <c r="EB46" s="6">
        <f>'1111 celkem'!EB47-'1111 celkem'!EB46</f>
        <v>0</v>
      </c>
      <c r="EC46" s="6">
        <f>'1111 celkem'!EC47-'1111 celkem'!EC46</f>
        <v>0</v>
      </c>
      <c r="ED46" s="6">
        <f>'1111 celkem'!ED47-'1111 celkem'!ED46</f>
        <v>0</v>
      </c>
      <c r="EE46" s="6">
        <f>'1111 celkem'!EE47-'1111 celkem'!EE46</f>
        <v>0</v>
      </c>
      <c r="EF46" s="6">
        <f>'1111 celkem'!EF47-'1111 celkem'!EF46</f>
        <v>0</v>
      </c>
      <c r="EG46" s="7">
        <f>'1111 celkem'!EG47-'1111 celkem'!EG46</f>
        <v>0</v>
      </c>
      <c r="EH46" s="7">
        <f>'1111 celkem'!EH47-'1111 celkem'!EH46</f>
        <v>0</v>
      </c>
      <c r="EI46" s="7">
        <f>'1111 celkem'!EI47-'1111 celkem'!EI46</f>
        <v>0</v>
      </c>
      <c r="EJ46" s="8">
        <f>'1111 celkem'!EJ47-'1111 celkem'!EJ46</f>
        <v>0</v>
      </c>
      <c r="EK46" s="8">
        <f>'1111 celkem'!EK47-'1111 celkem'!EK46</f>
        <v>0</v>
      </c>
      <c r="EL46" s="7">
        <f>'1111 celkem'!EL47-'1111 celkem'!EL46</f>
        <v>0</v>
      </c>
      <c r="EM46" s="8">
        <f>'1111 celkem'!EM47-'1111 celkem'!EM46</f>
        <v>0</v>
      </c>
      <c r="EN46" s="7">
        <f>'1111 celkem'!EN47-'1111 celkem'!EN46</f>
        <v>0</v>
      </c>
      <c r="EO46" s="6">
        <f>'1111 celkem'!EO47-'1111 celkem'!EO46</f>
        <v>0</v>
      </c>
      <c r="EP46" s="6">
        <f>'1111 celkem'!EP47-'1111 celkem'!EP46</f>
        <v>0</v>
      </c>
      <c r="EQ46" s="6">
        <f>'1111 celkem'!EQ47-'1111 celkem'!EQ46</f>
        <v>0</v>
      </c>
      <c r="ER46" s="6">
        <f>'1111 celkem'!ER47-'1111 celkem'!ER46</f>
        <v>0</v>
      </c>
      <c r="ES46" s="6">
        <f>'1111 celkem'!ES47-'1111 celkem'!ES46</f>
        <v>0</v>
      </c>
      <c r="ET46" s="7">
        <f>'1111 celkem'!ET47-'1111 celkem'!ET46</f>
        <v>0</v>
      </c>
      <c r="EU46" s="7">
        <f>'1111 celkem'!EU47-'1111 celkem'!EU46</f>
        <v>0</v>
      </c>
      <c r="EV46" s="7">
        <f>'1111 celkem'!EV47-'1111 celkem'!EV46</f>
        <v>0</v>
      </c>
      <c r="EW46" s="8">
        <f>'1111 celkem'!EW47-'1111 celkem'!EW46</f>
        <v>0</v>
      </c>
      <c r="EX46" s="8">
        <f>'1111 celkem'!EX47-'1111 celkem'!EX46</f>
        <v>0</v>
      </c>
      <c r="EY46" s="7">
        <f>'1111 celkem'!EY47-'1111 celkem'!EY46</f>
        <v>0</v>
      </c>
      <c r="EZ46" s="8">
        <f>'1111 celkem'!EZ47-'1111 celkem'!EZ46</f>
        <v>0</v>
      </c>
      <c r="FA46" s="7">
        <f>'1111 celkem'!FA47-'1111 celkem'!FA46</f>
        <v>0</v>
      </c>
      <c r="FB46" s="6">
        <f>'1111 celkem'!FB47-'1111 celkem'!FB46</f>
        <v>-3243</v>
      </c>
      <c r="FC46" s="6">
        <f>'1111 celkem'!FC47-'1111 celkem'!FC46</f>
        <v>5283</v>
      </c>
      <c r="FD46" s="6">
        <f>'1111 celkem'!FD47-'1111 celkem'!FD46</f>
        <v>-8526</v>
      </c>
      <c r="FE46" s="6">
        <f>'1111 celkem'!FE47-'1111 celkem'!FE46</f>
        <v>-4919</v>
      </c>
      <c r="FF46" s="6">
        <f>'1111 celkem'!FF47-'1111 celkem'!FF46</f>
        <v>-3607</v>
      </c>
      <c r="FG46" s="7">
        <f>'1111 celkem'!FG47-'1111 celkem'!FG46</f>
        <v>-327129000</v>
      </c>
      <c r="FH46" s="7">
        <f>'1111 celkem'!FH47-'1111 celkem'!FH46</f>
        <v>115.49754963298619</v>
      </c>
      <c r="FI46" s="7">
        <f>'1111 celkem'!FI47-'1111 celkem'!FI46</f>
        <v>-15125.40000000596</v>
      </c>
      <c r="FJ46" s="8">
        <f>'1111 celkem'!FJ47-'1111 celkem'!FJ46</f>
        <v>-332357521.9299984</v>
      </c>
      <c r="FK46" s="8">
        <f>'1111 celkem'!FK47-'1111 celkem'!FK46</f>
        <v>-94456452.500000477</v>
      </c>
      <c r="FL46" s="7">
        <f>'1111 celkem'!FL47-'1111 celkem'!FL46</f>
        <v>-9117303.6999998093</v>
      </c>
      <c r="FM46" s="8">
        <f>'1111 celkem'!FM47-'1111 celkem'!FM46</f>
        <v>-426813974.42999649</v>
      </c>
      <c r="FN46" s="7">
        <f>'1111 celkem'!FN47-'1111 celkem'!FN46</f>
        <v>15972564.724099934</v>
      </c>
      <c r="FO46" s="6">
        <f>'1111 celkem'!FO47-'1111 celkem'!FO46</f>
        <v>0</v>
      </c>
      <c r="FP46" s="6">
        <f>'1111 celkem'!FP47-'1111 celkem'!FP46</f>
        <v>0</v>
      </c>
      <c r="FQ46" s="6">
        <f>'1111 celkem'!FQ47-'1111 celkem'!FQ46</f>
        <v>0</v>
      </c>
      <c r="FR46" s="6">
        <f>'1111 celkem'!FR47-'1111 celkem'!FR46</f>
        <v>0</v>
      </c>
      <c r="FS46" s="6">
        <f>'1111 celkem'!FS47-'1111 celkem'!FS46</f>
        <v>0</v>
      </c>
      <c r="FT46" s="7">
        <f>'1111 celkem'!FT47-'1111 celkem'!FT46</f>
        <v>0</v>
      </c>
      <c r="FU46" s="7">
        <f>'1111 celkem'!FU47-'1111 celkem'!FU46</f>
        <v>0</v>
      </c>
      <c r="FV46" s="7">
        <f>'1111 celkem'!FV47-'1111 celkem'!FV46</f>
        <v>0</v>
      </c>
      <c r="FW46" s="8">
        <f>'1111 celkem'!FW47-'1111 celkem'!FW46</f>
        <v>0</v>
      </c>
      <c r="FX46" s="8">
        <f>'1111 celkem'!FX47-'1111 celkem'!FX46</f>
        <v>0</v>
      </c>
      <c r="FY46" s="7">
        <f>'1111 celkem'!FY47-'1111 celkem'!FY46</f>
        <v>0</v>
      </c>
      <c r="FZ46" s="8">
        <f>'1111 celkem'!FZ47-'1111 celkem'!FZ46</f>
        <v>0</v>
      </c>
      <c r="GA46" s="7">
        <f>'1111 celkem'!GA47-'1111 celkem'!GA46</f>
        <v>0</v>
      </c>
      <c r="GB46" s="6">
        <f>'1111 celkem'!GB47-'1111 celkem'!GB46</f>
        <v>4314</v>
      </c>
      <c r="GC46" s="6">
        <f>'1111 celkem'!GC47-'1111 celkem'!GC46</f>
        <v>9791</v>
      </c>
      <c r="GD46" s="6">
        <f>'1111 celkem'!GD47-'1111 celkem'!GD46</f>
        <v>-5477</v>
      </c>
      <c r="GE46" s="6">
        <f>'1111 celkem'!GE47-'1111 celkem'!GE46</f>
        <v>-3430</v>
      </c>
      <c r="GF46" s="6">
        <f>'1111 celkem'!GF47-'1111 celkem'!GF46</f>
        <v>-2047</v>
      </c>
      <c r="GG46" s="7">
        <f>'1111 celkem'!GG47-'1111 celkem'!GG46</f>
        <v>1773170000</v>
      </c>
      <c r="GH46" s="7">
        <f>'1111 celkem'!GH47-'1111 celkem'!GH46</f>
        <v>585.05180717818439</v>
      </c>
      <c r="GI46" s="7">
        <f>'1111 celkem'!GI47-'1111 celkem'!GI46</f>
        <v>1577990</v>
      </c>
      <c r="GJ46" s="8">
        <f>'1111 celkem'!GJ47-'1111 celkem'!GJ46</f>
        <v>494766289.12001038</v>
      </c>
      <c r="GK46" s="8">
        <f>'1111 celkem'!GK47-'1111 celkem'!GK46</f>
        <v>-94819951.500001907</v>
      </c>
      <c r="GL46" s="7">
        <f>'1111 celkem'!GL47-'1111 celkem'!GL46</f>
        <v>8957852.8000001907</v>
      </c>
      <c r="GM46" s="8">
        <f>'1111 celkem'!GM47-'1111 celkem'!GM46</f>
        <v>399946337.62000275</v>
      </c>
      <c r="GN46" s="7">
        <f>'1111 celkem'!GN47-'1111 celkem'!GN46</f>
        <v>55720569.160599947</v>
      </c>
      <c r="GO46" s="6">
        <f>'1111 celkem'!GO47-'1111 celkem'!GO46</f>
        <v>4294</v>
      </c>
      <c r="GP46" s="6">
        <f>'1111 celkem'!GP47-'1111 celkem'!GP46</f>
        <v>31</v>
      </c>
      <c r="GQ46" s="6">
        <f>'1111 celkem'!GQ47-'1111 celkem'!GQ46</f>
        <v>4263</v>
      </c>
      <c r="GR46" s="6">
        <f>'1111 celkem'!GR47-'1111 celkem'!GR46</f>
        <v>1755</v>
      </c>
      <c r="GS46" s="6">
        <f>'1111 celkem'!GS47-'1111 celkem'!GS46</f>
        <v>2508</v>
      </c>
      <c r="GT46" s="7">
        <f>'1111 celkem'!GT47-'1111 celkem'!GT46</f>
        <v>897427000</v>
      </c>
      <c r="GU46" s="7">
        <f>'1111 celkem'!GU47-'1111 celkem'!GU46</f>
        <v>6681.9295415281085</v>
      </c>
      <c r="GV46" s="7">
        <f>'1111 celkem'!GV47-'1111 celkem'!GV46</f>
        <v>1637754.4000000004</v>
      </c>
      <c r="GW46" s="8">
        <f>'1111 celkem'!GW47-'1111 celkem'!GW46</f>
        <v>67400461.700000018</v>
      </c>
      <c r="GX46" s="8">
        <f>'1111 celkem'!GX47-'1111 celkem'!GX46</f>
        <v>0</v>
      </c>
      <c r="GY46" s="7">
        <f>'1111 celkem'!GY47-'1111 celkem'!GY46</f>
        <v>2337</v>
      </c>
      <c r="GZ46" s="8">
        <f>'1111 celkem'!GZ47-'1111 celkem'!GZ46</f>
        <v>67400461.700000018</v>
      </c>
      <c r="HA46" s="7">
        <f>'1111 celkem'!HA47-'1111 celkem'!HA46</f>
        <v>70514.055699999997</v>
      </c>
      <c r="HB46" s="6">
        <f t="shared" si="0"/>
        <v>0</v>
      </c>
      <c r="HC46" s="6">
        <f t="shared" si="1"/>
        <v>0</v>
      </c>
      <c r="HD46" s="6">
        <f t="shared" si="2"/>
        <v>0</v>
      </c>
      <c r="HE46" s="6">
        <f t="shared" si="3"/>
        <v>0</v>
      </c>
      <c r="HF46" s="6">
        <f t="shared" si="4"/>
        <v>0</v>
      </c>
      <c r="HG46" s="7">
        <f t="shared" si="5"/>
        <v>0</v>
      </c>
      <c r="HH46" s="7">
        <f t="shared" si="6"/>
        <v>735164.38056436041</v>
      </c>
      <c r="HI46" s="7">
        <f t="shared" si="7"/>
        <v>7.4505805969238281E-9</v>
      </c>
      <c r="HJ46" s="8">
        <f t="shared" si="8"/>
        <v>-7.62939453125E-6</v>
      </c>
      <c r="HK46" s="8">
        <f t="shared" si="9"/>
        <v>1.430511474609375E-6</v>
      </c>
      <c r="HL46" s="7">
        <f t="shared" si="10"/>
        <v>-5.9604644775390625E-8</v>
      </c>
      <c r="HM46" s="8">
        <f t="shared" si="11"/>
        <v>1.9073486328125E-6</v>
      </c>
      <c r="HN46" s="7">
        <f t="shared" si="12"/>
        <v>0</v>
      </c>
    </row>
    <row r="47" spans="1:222" x14ac:dyDescent="0.2">
      <c r="A47" s="1" t="s">
        <v>6</v>
      </c>
      <c r="B47" s="6">
        <f>'1111 celkem'!B48-'1111 celkem'!B47</f>
        <v>0</v>
      </c>
      <c r="C47" s="6">
        <f>'1111 celkem'!C48-'1111 celkem'!C47</f>
        <v>0</v>
      </c>
      <c r="D47" s="6">
        <f>'1111 celkem'!D48-'1111 celkem'!D47</f>
        <v>0</v>
      </c>
      <c r="E47" s="6">
        <f>'1111 celkem'!E48-'1111 celkem'!E47</f>
        <v>0</v>
      </c>
      <c r="F47" s="6">
        <f>'1111 celkem'!F48-'1111 celkem'!F47</f>
        <v>0</v>
      </c>
      <c r="G47" s="7">
        <f>'1111 celkem'!G48-'1111 celkem'!G47</f>
        <v>0</v>
      </c>
      <c r="H47" s="7">
        <f>'1111 celkem'!H48-'1111 celkem'!H47</f>
        <v>0</v>
      </c>
      <c r="I47" s="7">
        <f>'1111 celkem'!I48-'1111 celkem'!I47</f>
        <v>0</v>
      </c>
      <c r="J47" s="8">
        <f>'1111 celkem'!J48-'1111 celkem'!J47</f>
        <v>0</v>
      </c>
      <c r="K47" s="8">
        <f>'1111 celkem'!K48-'1111 celkem'!K47</f>
        <v>0</v>
      </c>
      <c r="L47" s="7">
        <f>'1111 celkem'!L48-'1111 celkem'!L47</f>
        <v>0</v>
      </c>
      <c r="M47" s="8">
        <f>'1111 celkem'!M48-'1111 celkem'!M47</f>
        <v>0</v>
      </c>
      <c r="N47" s="7">
        <f>'1111 celkem'!N48-'1111 celkem'!N47</f>
        <v>0</v>
      </c>
      <c r="O47" s="6">
        <f>'1111 celkem'!O48-'1111 celkem'!O47</f>
        <v>0</v>
      </c>
      <c r="P47" s="6">
        <f>'1111 celkem'!P48-'1111 celkem'!P47</f>
        <v>0</v>
      </c>
      <c r="Q47" s="6">
        <f>'1111 celkem'!Q48-'1111 celkem'!Q47</f>
        <v>0</v>
      </c>
      <c r="R47" s="6">
        <f>'1111 celkem'!R48-'1111 celkem'!R47</f>
        <v>0</v>
      </c>
      <c r="S47" s="6">
        <f>'1111 celkem'!S48-'1111 celkem'!S47</f>
        <v>0</v>
      </c>
      <c r="T47" s="7">
        <f>'1111 celkem'!T48-'1111 celkem'!T47</f>
        <v>0</v>
      </c>
      <c r="U47" s="7">
        <f>'1111 celkem'!U48-'1111 celkem'!U47</f>
        <v>0</v>
      </c>
      <c r="V47" s="7">
        <f>'1111 celkem'!V48-'1111 celkem'!V47</f>
        <v>0</v>
      </c>
      <c r="W47" s="8">
        <f>'1111 celkem'!W48-'1111 celkem'!W47</f>
        <v>0</v>
      </c>
      <c r="X47" s="8">
        <f>'1111 celkem'!X48-'1111 celkem'!X47</f>
        <v>0</v>
      </c>
      <c r="Y47" s="7">
        <f>'1111 celkem'!Y48-'1111 celkem'!Y47</f>
        <v>0</v>
      </c>
      <c r="Z47" s="8">
        <f>'1111 celkem'!Z48-'1111 celkem'!Z47</f>
        <v>0</v>
      </c>
      <c r="AA47" s="7">
        <f>'1111 celkem'!AA48-'1111 celkem'!AA47</f>
        <v>0</v>
      </c>
      <c r="AB47" s="6">
        <f>'1111 celkem'!AB48-'1111 celkem'!AB47</f>
        <v>0</v>
      </c>
      <c r="AC47" s="6">
        <f>'1111 celkem'!AC48-'1111 celkem'!AC47</f>
        <v>0</v>
      </c>
      <c r="AD47" s="6">
        <f>'1111 celkem'!AD48-'1111 celkem'!AD47</f>
        <v>0</v>
      </c>
      <c r="AE47" s="6">
        <f>'1111 celkem'!AE48-'1111 celkem'!AE47</f>
        <v>0</v>
      </c>
      <c r="AF47" s="6">
        <f>'1111 celkem'!AF48-'1111 celkem'!AF47</f>
        <v>0</v>
      </c>
      <c r="AG47" s="7">
        <f>'1111 celkem'!AG48-'1111 celkem'!AG47</f>
        <v>0</v>
      </c>
      <c r="AH47" s="7">
        <f>'1111 celkem'!AH48-'1111 celkem'!AH47</f>
        <v>0</v>
      </c>
      <c r="AI47" s="7">
        <f>'1111 celkem'!AI48-'1111 celkem'!AI47</f>
        <v>0</v>
      </c>
      <c r="AJ47" s="8">
        <f>'1111 celkem'!AJ48-'1111 celkem'!AJ47</f>
        <v>0</v>
      </c>
      <c r="AK47" s="8">
        <f>'1111 celkem'!AK48-'1111 celkem'!AK47</f>
        <v>0</v>
      </c>
      <c r="AL47" s="7">
        <f>'1111 celkem'!AL48-'1111 celkem'!AL47</f>
        <v>0</v>
      </c>
      <c r="AM47" s="8">
        <f>'1111 celkem'!AM48-'1111 celkem'!AM47</f>
        <v>0</v>
      </c>
      <c r="AN47" s="7">
        <f>'1111 celkem'!AN48-'1111 celkem'!AN47</f>
        <v>0</v>
      </c>
      <c r="AO47" s="6">
        <f>'1111 celkem'!AO48-'1111 celkem'!AO47</f>
        <v>0</v>
      </c>
      <c r="AP47" s="6">
        <f>'1111 celkem'!AP48-'1111 celkem'!AP47</f>
        <v>0</v>
      </c>
      <c r="AQ47" s="6">
        <f>'1111 celkem'!AQ48-'1111 celkem'!AQ47</f>
        <v>0</v>
      </c>
      <c r="AR47" s="6">
        <f>'1111 celkem'!AR48-'1111 celkem'!AR47</f>
        <v>0</v>
      </c>
      <c r="AS47" s="6">
        <f>'1111 celkem'!AS48-'1111 celkem'!AS47</f>
        <v>0</v>
      </c>
      <c r="AT47" s="7">
        <f>'1111 celkem'!AT48-'1111 celkem'!AT47</f>
        <v>0</v>
      </c>
      <c r="AU47" s="7">
        <f>'1111 celkem'!AU48-'1111 celkem'!AU47</f>
        <v>0</v>
      </c>
      <c r="AV47" s="7">
        <f>'1111 celkem'!AV48-'1111 celkem'!AV47</f>
        <v>0</v>
      </c>
      <c r="AW47" s="8">
        <f>'1111 celkem'!AW48-'1111 celkem'!AW47</f>
        <v>0</v>
      </c>
      <c r="AX47" s="8">
        <f>'1111 celkem'!AX48-'1111 celkem'!AX47</f>
        <v>0</v>
      </c>
      <c r="AY47" s="7">
        <f>'1111 celkem'!AY48-'1111 celkem'!AY47</f>
        <v>0</v>
      </c>
      <c r="AZ47" s="8">
        <f>'1111 celkem'!AZ48-'1111 celkem'!AZ47</f>
        <v>0</v>
      </c>
      <c r="BA47" s="7">
        <f>'1111 celkem'!BA48-'1111 celkem'!BA47</f>
        <v>0</v>
      </c>
      <c r="BB47" s="6">
        <f>'1111 celkem'!BB48-'1111 celkem'!BB47</f>
        <v>0</v>
      </c>
      <c r="BC47" s="6">
        <f>'1111 celkem'!BC48-'1111 celkem'!BC47</f>
        <v>0</v>
      </c>
      <c r="BD47" s="6">
        <f>'1111 celkem'!BD48-'1111 celkem'!BD47</f>
        <v>0</v>
      </c>
      <c r="BE47" s="6">
        <f>'1111 celkem'!BE48-'1111 celkem'!BE47</f>
        <v>0</v>
      </c>
      <c r="BF47" s="6">
        <f>'1111 celkem'!BF48-'1111 celkem'!BF47</f>
        <v>0</v>
      </c>
      <c r="BG47" s="7">
        <f>'1111 celkem'!BG48-'1111 celkem'!BG47</f>
        <v>0</v>
      </c>
      <c r="BH47" s="7">
        <f>'1111 celkem'!BH48-'1111 celkem'!BH47</f>
        <v>0</v>
      </c>
      <c r="BI47" s="7">
        <f>'1111 celkem'!BI48-'1111 celkem'!BI47</f>
        <v>0</v>
      </c>
      <c r="BJ47" s="8">
        <f>'1111 celkem'!BJ48-'1111 celkem'!BJ47</f>
        <v>0</v>
      </c>
      <c r="BK47" s="8">
        <f>'1111 celkem'!BK48-'1111 celkem'!BK47</f>
        <v>0</v>
      </c>
      <c r="BL47" s="7">
        <f>'1111 celkem'!BL48-'1111 celkem'!BL47</f>
        <v>0</v>
      </c>
      <c r="BM47" s="8">
        <f>'1111 celkem'!BM48-'1111 celkem'!BM47</f>
        <v>0</v>
      </c>
      <c r="BN47" s="7">
        <f>'1111 celkem'!BN48-'1111 celkem'!BN47</f>
        <v>0</v>
      </c>
      <c r="BO47" s="6">
        <f>'1111 celkem'!BO48-'1111 celkem'!BO47</f>
        <v>8817</v>
      </c>
      <c r="BP47" s="6">
        <f>'1111 celkem'!BP48-'1111 celkem'!BP47</f>
        <v>2154</v>
      </c>
      <c r="BQ47" s="6">
        <f>'1111 celkem'!BQ48-'1111 celkem'!BQ47</f>
        <v>6663</v>
      </c>
      <c r="BR47" s="6">
        <f>'1111 celkem'!BR48-'1111 celkem'!BR47</f>
        <v>2790</v>
      </c>
      <c r="BS47" s="6">
        <f>'1111 celkem'!BS48-'1111 celkem'!BS47</f>
        <v>3873</v>
      </c>
      <c r="BT47" s="7">
        <f>'1111 celkem'!BT48-'1111 celkem'!BT47</f>
        <v>1597538000</v>
      </c>
      <c r="BU47" s="7">
        <f>'1111 celkem'!BU48-'1111 celkem'!BU47</f>
        <v>109.77454670780571</v>
      </c>
      <c r="BV47" s="7">
        <f>'1111 celkem'!BV48-'1111 celkem'!BV47</f>
        <v>551981.79999998957</v>
      </c>
      <c r="BW47" s="8">
        <f>'1111 celkem'!BW48-'1111 celkem'!BW47</f>
        <v>572795821.33000183</v>
      </c>
      <c r="BX47" s="8">
        <f>'1111 celkem'!BX48-'1111 celkem'!BX47</f>
        <v>40128868.200000048</v>
      </c>
      <c r="BY47" s="7">
        <f>'1111 celkem'!BY48-'1111 celkem'!BY47</f>
        <v>17189223.599999964</v>
      </c>
      <c r="BZ47" s="8">
        <f>'1111 celkem'!BZ48-'1111 celkem'!BZ47</f>
        <v>612924689.53000069</v>
      </c>
      <c r="CA47" s="7">
        <f>'1111 celkem'!CA48-'1111 celkem'!CA47</f>
        <v>15457388.03260003</v>
      </c>
      <c r="CB47" s="6">
        <f>'1111 celkem'!CB48-'1111 celkem'!CB47</f>
        <v>252</v>
      </c>
      <c r="CC47" s="6">
        <f>'1111 celkem'!CC48-'1111 celkem'!CC47</f>
        <v>1</v>
      </c>
      <c r="CD47" s="6">
        <f>'1111 celkem'!CD48-'1111 celkem'!CD47</f>
        <v>251</v>
      </c>
      <c r="CE47" s="6">
        <f>'1111 celkem'!CE48-'1111 celkem'!CE47</f>
        <v>0</v>
      </c>
      <c r="CF47" s="6">
        <f>'1111 celkem'!CF48-'1111 celkem'!CF47</f>
        <v>251</v>
      </c>
      <c r="CG47" s="7">
        <f>'1111 celkem'!CG48-'1111 celkem'!CG47</f>
        <v>182113000</v>
      </c>
      <c r="CH47" s="7">
        <f>'1111 celkem'!CH48-'1111 celkem'!CH47</f>
        <v>-9155.106162174372</v>
      </c>
      <c r="CI47" s="7">
        <f>'1111 celkem'!CI48-'1111 celkem'!CI47</f>
        <v>765597.39999999991</v>
      </c>
      <c r="CJ47" s="8">
        <f>'1111 celkem'!CJ48-'1111 celkem'!CJ47</f>
        <v>40533</v>
      </c>
      <c r="CK47" s="8">
        <f>'1111 celkem'!CK48-'1111 celkem'!CK47</f>
        <v>0</v>
      </c>
      <c r="CL47" s="7">
        <f>'1111 celkem'!CL48-'1111 celkem'!CL47</f>
        <v>0</v>
      </c>
      <c r="CM47" s="8">
        <f>'1111 celkem'!CM48-'1111 celkem'!CM47</f>
        <v>40533</v>
      </c>
      <c r="CN47" s="7">
        <f>'1111 celkem'!CN48-'1111 celkem'!CN47</f>
        <v>0.65730000000000011</v>
      </c>
      <c r="CO47" s="6">
        <f>'1111 celkem'!CO48-'1111 celkem'!CO47</f>
        <v>0</v>
      </c>
      <c r="CP47" s="6">
        <f>'1111 celkem'!CP48-'1111 celkem'!CP47</f>
        <v>0</v>
      </c>
      <c r="CQ47" s="6">
        <f>'1111 celkem'!CQ48-'1111 celkem'!CQ47</f>
        <v>0</v>
      </c>
      <c r="CR47" s="6">
        <f>'1111 celkem'!CR48-'1111 celkem'!CR47</f>
        <v>0</v>
      </c>
      <c r="CS47" s="6">
        <f>'1111 celkem'!CS48-'1111 celkem'!CS47</f>
        <v>0</v>
      </c>
      <c r="CT47" s="7">
        <f>'1111 celkem'!CT48-'1111 celkem'!CT47</f>
        <v>0</v>
      </c>
      <c r="CU47" s="7">
        <f>'1111 celkem'!CU48-'1111 celkem'!CU47</f>
        <v>0</v>
      </c>
      <c r="CV47" s="7">
        <f>'1111 celkem'!CV48-'1111 celkem'!CV47</f>
        <v>0</v>
      </c>
      <c r="CW47" s="8">
        <f>'1111 celkem'!CW48-'1111 celkem'!CW47</f>
        <v>0</v>
      </c>
      <c r="CX47" s="8">
        <f>'1111 celkem'!CX48-'1111 celkem'!CX47</f>
        <v>0</v>
      </c>
      <c r="CY47" s="7">
        <f>'1111 celkem'!CY48-'1111 celkem'!CY47</f>
        <v>0</v>
      </c>
      <c r="CZ47" s="8">
        <f>'1111 celkem'!CZ48-'1111 celkem'!CZ47</f>
        <v>0</v>
      </c>
      <c r="DA47" s="7">
        <f>'1111 celkem'!DA48-'1111 celkem'!DA47</f>
        <v>0</v>
      </c>
      <c r="DB47" s="6">
        <f>'1111 celkem'!DB48-'1111 celkem'!DB47</f>
        <v>0</v>
      </c>
      <c r="DC47" s="6">
        <f>'1111 celkem'!DC48-'1111 celkem'!DC47</f>
        <v>0</v>
      </c>
      <c r="DD47" s="6">
        <f>'1111 celkem'!DD48-'1111 celkem'!DD47</f>
        <v>0</v>
      </c>
      <c r="DE47" s="6">
        <f>'1111 celkem'!DE48-'1111 celkem'!DE47</f>
        <v>0</v>
      </c>
      <c r="DF47" s="6">
        <f>'1111 celkem'!DF48-'1111 celkem'!DF47</f>
        <v>0</v>
      </c>
      <c r="DG47" s="7">
        <f>'1111 celkem'!DG48-'1111 celkem'!DG47</f>
        <v>0</v>
      </c>
      <c r="DH47" s="7">
        <f>'1111 celkem'!DH48-'1111 celkem'!DH47</f>
        <v>0</v>
      </c>
      <c r="DI47" s="7">
        <f>'1111 celkem'!DI48-'1111 celkem'!DI47</f>
        <v>0</v>
      </c>
      <c r="DJ47" s="8">
        <f>'1111 celkem'!DJ48-'1111 celkem'!DJ47</f>
        <v>0</v>
      </c>
      <c r="DK47" s="8">
        <f>'1111 celkem'!DK48-'1111 celkem'!DK47</f>
        <v>0</v>
      </c>
      <c r="DL47" s="7">
        <f>'1111 celkem'!DL48-'1111 celkem'!DL47</f>
        <v>0</v>
      </c>
      <c r="DM47" s="8">
        <f>'1111 celkem'!DM48-'1111 celkem'!DM47</f>
        <v>0</v>
      </c>
      <c r="DN47" s="7">
        <f>'1111 celkem'!DN48-'1111 celkem'!DN47</f>
        <v>0</v>
      </c>
      <c r="DO47" s="6">
        <f>'1111 celkem'!DO48-'1111 celkem'!DO47</f>
        <v>-3671</v>
      </c>
      <c r="DP47" s="6">
        <f>'1111 celkem'!DP48-'1111 celkem'!DP47</f>
        <v>1731</v>
      </c>
      <c r="DQ47" s="6">
        <f>'1111 celkem'!DQ48-'1111 celkem'!DQ47</f>
        <v>-5402</v>
      </c>
      <c r="DR47" s="6">
        <f>'1111 celkem'!DR48-'1111 celkem'!DR47</f>
        <v>-2384</v>
      </c>
      <c r="DS47" s="6">
        <f>'1111 celkem'!DS48-'1111 celkem'!DS47</f>
        <v>-3018</v>
      </c>
      <c r="DT47" s="7">
        <f>'1111 celkem'!DT48-'1111 celkem'!DT47</f>
        <v>-342831000</v>
      </c>
      <c r="DU47" s="7">
        <f>'1111 celkem'!DU48-'1111 celkem'!DU47</f>
        <v>130.29646587694879</v>
      </c>
      <c r="DV47" s="7">
        <f>'1111 celkem'!DV48-'1111 celkem'!DV47</f>
        <v>-14659.09999999404</v>
      </c>
      <c r="DW47" s="8">
        <f>'1111 celkem'!DW48-'1111 celkem'!DW47</f>
        <v>163097931.3299942</v>
      </c>
      <c r="DX47" s="8">
        <f>'1111 celkem'!DX48-'1111 celkem'!DX47</f>
        <v>-1824707</v>
      </c>
      <c r="DY47" s="7">
        <f>'1111 celkem'!DY48-'1111 celkem'!DY47</f>
        <v>-3530520.3000000715</v>
      </c>
      <c r="DZ47" s="8">
        <f>'1111 celkem'!DZ48-'1111 celkem'!DZ47</f>
        <v>161273224.3299942</v>
      </c>
      <c r="EA47" s="7">
        <f>'1111 celkem'!EA48-'1111 celkem'!EA47</f>
        <v>27481311.297599971</v>
      </c>
      <c r="EB47" s="6">
        <f>'1111 celkem'!EB48-'1111 celkem'!EB47</f>
        <v>0</v>
      </c>
      <c r="EC47" s="6">
        <f>'1111 celkem'!EC48-'1111 celkem'!EC47</f>
        <v>0</v>
      </c>
      <c r="ED47" s="6">
        <f>'1111 celkem'!ED48-'1111 celkem'!ED47</f>
        <v>0</v>
      </c>
      <c r="EE47" s="6">
        <f>'1111 celkem'!EE48-'1111 celkem'!EE47</f>
        <v>0</v>
      </c>
      <c r="EF47" s="6">
        <f>'1111 celkem'!EF48-'1111 celkem'!EF47</f>
        <v>0</v>
      </c>
      <c r="EG47" s="7">
        <f>'1111 celkem'!EG48-'1111 celkem'!EG47</f>
        <v>0</v>
      </c>
      <c r="EH47" s="7">
        <f>'1111 celkem'!EH48-'1111 celkem'!EH47</f>
        <v>0</v>
      </c>
      <c r="EI47" s="7">
        <f>'1111 celkem'!EI48-'1111 celkem'!EI47</f>
        <v>0</v>
      </c>
      <c r="EJ47" s="8">
        <f>'1111 celkem'!EJ48-'1111 celkem'!EJ47</f>
        <v>0</v>
      </c>
      <c r="EK47" s="8">
        <f>'1111 celkem'!EK48-'1111 celkem'!EK47</f>
        <v>0</v>
      </c>
      <c r="EL47" s="7">
        <f>'1111 celkem'!EL48-'1111 celkem'!EL47</f>
        <v>0</v>
      </c>
      <c r="EM47" s="8">
        <f>'1111 celkem'!EM48-'1111 celkem'!EM47</f>
        <v>0</v>
      </c>
      <c r="EN47" s="7">
        <f>'1111 celkem'!EN48-'1111 celkem'!EN47</f>
        <v>0</v>
      </c>
      <c r="EO47" s="6">
        <f>'1111 celkem'!EO48-'1111 celkem'!EO47</f>
        <v>0</v>
      </c>
      <c r="EP47" s="6">
        <f>'1111 celkem'!EP48-'1111 celkem'!EP47</f>
        <v>0</v>
      </c>
      <c r="EQ47" s="6">
        <f>'1111 celkem'!EQ48-'1111 celkem'!EQ47</f>
        <v>0</v>
      </c>
      <c r="ER47" s="6">
        <f>'1111 celkem'!ER48-'1111 celkem'!ER47</f>
        <v>0</v>
      </c>
      <c r="ES47" s="6">
        <f>'1111 celkem'!ES48-'1111 celkem'!ES47</f>
        <v>0</v>
      </c>
      <c r="ET47" s="7">
        <f>'1111 celkem'!ET48-'1111 celkem'!ET47</f>
        <v>0</v>
      </c>
      <c r="EU47" s="7">
        <f>'1111 celkem'!EU48-'1111 celkem'!EU47</f>
        <v>0</v>
      </c>
      <c r="EV47" s="7">
        <f>'1111 celkem'!EV48-'1111 celkem'!EV47</f>
        <v>0</v>
      </c>
      <c r="EW47" s="8">
        <f>'1111 celkem'!EW48-'1111 celkem'!EW47</f>
        <v>0</v>
      </c>
      <c r="EX47" s="8">
        <f>'1111 celkem'!EX48-'1111 celkem'!EX47</f>
        <v>0</v>
      </c>
      <c r="EY47" s="7">
        <f>'1111 celkem'!EY48-'1111 celkem'!EY47</f>
        <v>0</v>
      </c>
      <c r="EZ47" s="8">
        <f>'1111 celkem'!EZ48-'1111 celkem'!EZ47</f>
        <v>0</v>
      </c>
      <c r="FA47" s="7">
        <f>'1111 celkem'!FA48-'1111 celkem'!FA47</f>
        <v>0</v>
      </c>
      <c r="FB47" s="6">
        <f>'1111 celkem'!FB48-'1111 celkem'!FB47</f>
        <v>-2070</v>
      </c>
      <c r="FC47" s="6">
        <f>'1111 celkem'!FC48-'1111 celkem'!FC47</f>
        <v>4732</v>
      </c>
      <c r="FD47" s="6">
        <f>'1111 celkem'!FD48-'1111 celkem'!FD47</f>
        <v>-6802</v>
      </c>
      <c r="FE47" s="6">
        <f>'1111 celkem'!FE48-'1111 celkem'!FE47</f>
        <v>-3852</v>
      </c>
      <c r="FF47" s="6">
        <f>'1111 celkem'!FF48-'1111 celkem'!FF47</f>
        <v>-2950</v>
      </c>
      <c r="FG47" s="7">
        <f>'1111 celkem'!FG48-'1111 celkem'!FG47</f>
        <v>-248590000</v>
      </c>
      <c r="FH47" s="7">
        <f>'1111 celkem'!FH48-'1111 celkem'!FH47</f>
        <v>23.570950249675661</v>
      </c>
      <c r="FI47" s="7">
        <f>'1111 celkem'!FI48-'1111 celkem'!FI47</f>
        <v>-13720</v>
      </c>
      <c r="FJ47" s="8">
        <f>'1111 celkem'!FJ48-'1111 celkem'!FJ47</f>
        <v>-271556567.82000351</v>
      </c>
      <c r="FK47" s="8">
        <f>'1111 celkem'!FK48-'1111 celkem'!FK47</f>
        <v>-65787076.5</v>
      </c>
      <c r="FL47" s="7">
        <f>'1111 celkem'!FL48-'1111 celkem'!FL47</f>
        <v>-4015576.4999990463</v>
      </c>
      <c r="FM47" s="8">
        <f>'1111 celkem'!FM48-'1111 celkem'!FM47</f>
        <v>-337343644.32000351</v>
      </c>
      <c r="FN47" s="7">
        <f>'1111 celkem'!FN48-'1111 celkem'!FN47</f>
        <v>17620864.374300033</v>
      </c>
      <c r="FO47" s="6">
        <f>'1111 celkem'!FO48-'1111 celkem'!FO47</f>
        <v>0</v>
      </c>
      <c r="FP47" s="6">
        <f>'1111 celkem'!FP48-'1111 celkem'!FP47</f>
        <v>0</v>
      </c>
      <c r="FQ47" s="6">
        <f>'1111 celkem'!FQ48-'1111 celkem'!FQ47</f>
        <v>0</v>
      </c>
      <c r="FR47" s="6">
        <f>'1111 celkem'!FR48-'1111 celkem'!FR47</f>
        <v>0</v>
      </c>
      <c r="FS47" s="6">
        <f>'1111 celkem'!FS48-'1111 celkem'!FS47</f>
        <v>0</v>
      </c>
      <c r="FT47" s="7">
        <f>'1111 celkem'!FT48-'1111 celkem'!FT47</f>
        <v>0</v>
      </c>
      <c r="FU47" s="7">
        <f>'1111 celkem'!FU48-'1111 celkem'!FU47</f>
        <v>0</v>
      </c>
      <c r="FV47" s="7">
        <f>'1111 celkem'!FV48-'1111 celkem'!FV47</f>
        <v>0</v>
      </c>
      <c r="FW47" s="8">
        <f>'1111 celkem'!FW48-'1111 celkem'!FW47</f>
        <v>0</v>
      </c>
      <c r="FX47" s="8">
        <f>'1111 celkem'!FX48-'1111 celkem'!FX47</f>
        <v>0</v>
      </c>
      <c r="FY47" s="7">
        <f>'1111 celkem'!FY48-'1111 celkem'!FY47</f>
        <v>0</v>
      </c>
      <c r="FZ47" s="8">
        <f>'1111 celkem'!FZ48-'1111 celkem'!FZ47</f>
        <v>0</v>
      </c>
      <c r="GA47" s="7">
        <f>'1111 celkem'!GA48-'1111 celkem'!GA47</f>
        <v>0</v>
      </c>
      <c r="GB47" s="6">
        <f>'1111 celkem'!GB48-'1111 celkem'!GB47</f>
        <v>3328</v>
      </c>
      <c r="GC47" s="6">
        <f>'1111 celkem'!GC48-'1111 celkem'!GC47</f>
        <v>8618</v>
      </c>
      <c r="GD47" s="6">
        <f>'1111 celkem'!GD48-'1111 celkem'!GD47</f>
        <v>-5290</v>
      </c>
      <c r="GE47" s="6">
        <f>'1111 celkem'!GE48-'1111 celkem'!GE47</f>
        <v>-3446</v>
      </c>
      <c r="GF47" s="6">
        <f>'1111 celkem'!GF48-'1111 celkem'!GF47</f>
        <v>-1844</v>
      </c>
      <c r="GG47" s="7">
        <f>'1111 celkem'!GG48-'1111 celkem'!GG47</f>
        <v>1188230000</v>
      </c>
      <c r="GH47" s="7">
        <f>'1111 celkem'!GH48-'1111 celkem'!GH47</f>
        <v>360.8181482917862</v>
      </c>
      <c r="GI47" s="7">
        <f>'1111 celkem'!GI48-'1111 celkem'!GI47</f>
        <v>1289200.0999999642</v>
      </c>
      <c r="GJ47" s="8">
        <f>'1111 celkem'!GJ48-'1111 celkem'!GJ47</f>
        <v>464377717.83998871</v>
      </c>
      <c r="GK47" s="8">
        <f>'1111 celkem'!GK48-'1111 celkem'!GK47</f>
        <v>-27482915.299999237</v>
      </c>
      <c r="GL47" s="7">
        <f>'1111 celkem'!GL48-'1111 celkem'!GL47</f>
        <v>9643126.8000001907</v>
      </c>
      <c r="GM47" s="8">
        <f>'1111 celkem'!GM48-'1111 celkem'!GM47</f>
        <v>436894802.53998566</v>
      </c>
      <c r="GN47" s="7">
        <f>'1111 celkem'!GN48-'1111 celkem'!GN47</f>
        <v>60559564.361800075</v>
      </c>
      <c r="GO47" s="6">
        <f>'1111 celkem'!GO48-'1111 celkem'!GO47</f>
        <v>3321</v>
      </c>
      <c r="GP47" s="6">
        <f>'1111 celkem'!GP48-'1111 celkem'!GP47</f>
        <v>47</v>
      </c>
      <c r="GQ47" s="6">
        <f>'1111 celkem'!GQ48-'1111 celkem'!GQ47</f>
        <v>3274</v>
      </c>
      <c r="GR47" s="6">
        <f>'1111 celkem'!GR48-'1111 celkem'!GR47</f>
        <v>1215</v>
      </c>
      <c r="GS47" s="6">
        <f>'1111 celkem'!GS48-'1111 celkem'!GS47</f>
        <v>2059</v>
      </c>
      <c r="GT47" s="7">
        <f>'1111 celkem'!GT48-'1111 celkem'!GT47</f>
        <v>679913000</v>
      </c>
      <c r="GU47" s="7">
        <f>'1111 celkem'!GU48-'1111 celkem'!GU47</f>
        <v>2652.1169449432346</v>
      </c>
      <c r="GV47" s="7">
        <f>'1111 celkem'!GV48-'1111 celkem'!GV47</f>
        <v>1328557.0999999996</v>
      </c>
      <c r="GW47" s="8">
        <f>'1111 celkem'!GW48-'1111 celkem'!GW47</f>
        <v>55640907.189999998</v>
      </c>
      <c r="GX47" s="8">
        <f>'1111 celkem'!GX48-'1111 celkem'!GX47</f>
        <v>0</v>
      </c>
      <c r="GY47" s="7">
        <f>'1111 celkem'!GY48-'1111 celkem'!GY47</f>
        <v>6855.7000000000007</v>
      </c>
      <c r="GZ47" s="8">
        <f>'1111 celkem'!GZ48-'1111 celkem'!GZ47</f>
        <v>55640907.189999998</v>
      </c>
      <c r="HA47" s="7">
        <f>'1111 celkem'!HA48-'1111 celkem'!HA47</f>
        <v>101381.10420000003</v>
      </c>
      <c r="HB47" s="6">
        <f t="shared" si="0"/>
        <v>0</v>
      </c>
      <c r="HC47" s="6">
        <f t="shared" si="1"/>
        <v>0</v>
      </c>
      <c r="HD47" s="6">
        <f t="shared" si="2"/>
        <v>0</v>
      </c>
      <c r="HE47" s="6">
        <f t="shared" si="3"/>
        <v>0</v>
      </c>
      <c r="HF47" s="6">
        <f t="shared" si="4"/>
        <v>0</v>
      </c>
      <c r="HG47" s="7">
        <f t="shared" si="5"/>
        <v>0</v>
      </c>
      <c r="HH47" s="7">
        <f t="shared" si="6"/>
        <v>-9252.282347631728</v>
      </c>
      <c r="HI47" s="7">
        <f t="shared" si="7"/>
        <v>3.119930624961853E-8</v>
      </c>
      <c r="HJ47" s="8">
        <f t="shared" si="8"/>
        <v>3.814697265625E-6</v>
      </c>
      <c r="HK47" s="8">
        <f t="shared" si="9"/>
        <v>-7.152557373046875E-7</v>
      </c>
      <c r="HL47" s="7">
        <f t="shared" si="10"/>
        <v>6.5565109252929688E-7</v>
      </c>
      <c r="HM47" s="8">
        <f t="shared" si="11"/>
        <v>5.7220458984375E-6</v>
      </c>
      <c r="HN47" s="7">
        <f t="shared" si="12"/>
        <v>-4.0125846756389194E-8</v>
      </c>
    </row>
    <row r="48" spans="1:222" x14ac:dyDescent="0.2">
      <c r="A48" s="1" t="s">
        <v>7</v>
      </c>
      <c r="B48" s="6">
        <f>'1111 celkem'!B49-'1111 celkem'!B48</f>
        <v>0</v>
      </c>
      <c r="C48" s="6">
        <f>'1111 celkem'!C49-'1111 celkem'!C48</f>
        <v>0</v>
      </c>
      <c r="D48" s="6">
        <f>'1111 celkem'!D49-'1111 celkem'!D48</f>
        <v>0</v>
      </c>
      <c r="E48" s="6">
        <f>'1111 celkem'!E49-'1111 celkem'!E48</f>
        <v>0</v>
      </c>
      <c r="F48" s="6">
        <f>'1111 celkem'!F49-'1111 celkem'!F48</f>
        <v>0</v>
      </c>
      <c r="G48" s="7">
        <f>'1111 celkem'!G49-'1111 celkem'!G48</f>
        <v>0</v>
      </c>
      <c r="H48" s="7">
        <f>'1111 celkem'!H49-'1111 celkem'!H48</f>
        <v>0</v>
      </c>
      <c r="I48" s="7">
        <f>'1111 celkem'!I49-'1111 celkem'!I48</f>
        <v>0</v>
      </c>
      <c r="J48" s="8">
        <f>'1111 celkem'!J49-'1111 celkem'!J48</f>
        <v>0</v>
      </c>
      <c r="K48" s="8">
        <f>'1111 celkem'!K49-'1111 celkem'!K48</f>
        <v>0</v>
      </c>
      <c r="L48" s="7">
        <f>'1111 celkem'!L49-'1111 celkem'!L48</f>
        <v>0</v>
      </c>
      <c r="M48" s="8">
        <f>'1111 celkem'!M49-'1111 celkem'!M48</f>
        <v>0</v>
      </c>
      <c r="N48" s="7">
        <f>'1111 celkem'!N49-'1111 celkem'!N48</f>
        <v>0</v>
      </c>
      <c r="O48" s="6">
        <f>'1111 celkem'!O49-'1111 celkem'!O48</f>
        <v>0</v>
      </c>
      <c r="P48" s="6">
        <f>'1111 celkem'!P49-'1111 celkem'!P48</f>
        <v>0</v>
      </c>
      <c r="Q48" s="6">
        <f>'1111 celkem'!Q49-'1111 celkem'!Q48</f>
        <v>0</v>
      </c>
      <c r="R48" s="6">
        <f>'1111 celkem'!R49-'1111 celkem'!R48</f>
        <v>0</v>
      </c>
      <c r="S48" s="6">
        <f>'1111 celkem'!S49-'1111 celkem'!S48</f>
        <v>0</v>
      </c>
      <c r="T48" s="7">
        <f>'1111 celkem'!T49-'1111 celkem'!T48</f>
        <v>0</v>
      </c>
      <c r="U48" s="7">
        <f>'1111 celkem'!U49-'1111 celkem'!U48</f>
        <v>0</v>
      </c>
      <c r="V48" s="7">
        <f>'1111 celkem'!V49-'1111 celkem'!V48</f>
        <v>0</v>
      </c>
      <c r="W48" s="8">
        <f>'1111 celkem'!W49-'1111 celkem'!W48</f>
        <v>0</v>
      </c>
      <c r="X48" s="8">
        <f>'1111 celkem'!X49-'1111 celkem'!X48</f>
        <v>0</v>
      </c>
      <c r="Y48" s="7">
        <f>'1111 celkem'!Y49-'1111 celkem'!Y48</f>
        <v>0</v>
      </c>
      <c r="Z48" s="8">
        <f>'1111 celkem'!Z49-'1111 celkem'!Z48</f>
        <v>0</v>
      </c>
      <c r="AA48" s="7">
        <f>'1111 celkem'!AA49-'1111 celkem'!AA48</f>
        <v>0</v>
      </c>
      <c r="AB48" s="6">
        <f>'1111 celkem'!AB49-'1111 celkem'!AB48</f>
        <v>0</v>
      </c>
      <c r="AC48" s="6">
        <f>'1111 celkem'!AC49-'1111 celkem'!AC48</f>
        <v>0</v>
      </c>
      <c r="AD48" s="6">
        <f>'1111 celkem'!AD49-'1111 celkem'!AD48</f>
        <v>0</v>
      </c>
      <c r="AE48" s="6">
        <f>'1111 celkem'!AE49-'1111 celkem'!AE48</f>
        <v>0</v>
      </c>
      <c r="AF48" s="6">
        <f>'1111 celkem'!AF49-'1111 celkem'!AF48</f>
        <v>0</v>
      </c>
      <c r="AG48" s="7">
        <f>'1111 celkem'!AG49-'1111 celkem'!AG48</f>
        <v>0</v>
      </c>
      <c r="AH48" s="7">
        <f>'1111 celkem'!AH49-'1111 celkem'!AH48</f>
        <v>0</v>
      </c>
      <c r="AI48" s="7">
        <f>'1111 celkem'!AI49-'1111 celkem'!AI48</f>
        <v>0</v>
      </c>
      <c r="AJ48" s="8">
        <f>'1111 celkem'!AJ49-'1111 celkem'!AJ48</f>
        <v>0</v>
      </c>
      <c r="AK48" s="8">
        <f>'1111 celkem'!AK49-'1111 celkem'!AK48</f>
        <v>0</v>
      </c>
      <c r="AL48" s="7">
        <f>'1111 celkem'!AL49-'1111 celkem'!AL48</f>
        <v>0</v>
      </c>
      <c r="AM48" s="8">
        <f>'1111 celkem'!AM49-'1111 celkem'!AM48</f>
        <v>0</v>
      </c>
      <c r="AN48" s="7">
        <f>'1111 celkem'!AN49-'1111 celkem'!AN48</f>
        <v>0</v>
      </c>
      <c r="AO48" s="6">
        <f>'1111 celkem'!AO49-'1111 celkem'!AO48</f>
        <v>0</v>
      </c>
      <c r="AP48" s="6">
        <f>'1111 celkem'!AP49-'1111 celkem'!AP48</f>
        <v>0</v>
      </c>
      <c r="AQ48" s="6">
        <f>'1111 celkem'!AQ49-'1111 celkem'!AQ48</f>
        <v>0</v>
      </c>
      <c r="AR48" s="6">
        <f>'1111 celkem'!AR49-'1111 celkem'!AR48</f>
        <v>0</v>
      </c>
      <c r="AS48" s="6">
        <f>'1111 celkem'!AS49-'1111 celkem'!AS48</f>
        <v>0</v>
      </c>
      <c r="AT48" s="7">
        <f>'1111 celkem'!AT49-'1111 celkem'!AT48</f>
        <v>0</v>
      </c>
      <c r="AU48" s="7">
        <f>'1111 celkem'!AU49-'1111 celkem'!AU48</f>
        <v>0</v>
      </c>
      <c r="AV48" s="7">
        <f>'1111 celkem'!AV49-'1111 celkem'!AV48</f>
        <v>0</v>
      </c>
      <c r="AW48" s="8">
        <f>'1111 celkem'!AW49-'1111 celkem'!AW48</f>
        <v>0</v>
      </c>
      <c r="AX48" s="8">
        <f>'1111 celkem'!AX49-'1111 celkem'!AX48</f>
        <v>0</v>
      </c>
      <c r="AY48" s="7">
        <f>'1111 celkem'!AY49-'1111 celkem'!AY48</f>
        <v>0</v>
      </c>
      <c r="AZ48" s="8">
        <f>'1111 celkem'!AZ49-'1111 celkem'!AZ48</f>
        <v>0</v>
      </c>
      <c r="BA48" s="7">
        <f>'1111 celkem'!BA49-'1111 celkem'!BA48</f>
        <v>0</v>
      </c>
      <c r="BB48" s="6">
        <f>'1111 celkem'!BB49-'1111 celkem'!BB48</f>
        <v>0</v>
      </c>
      <c r="BC48" s="6">
        <f>'1111 celkem'!BC49-'1111 celkem'!BC48</f>
        <v>0</v>
      </c>
      <c r="BD48" s="6">
        <f>'1111 celkem'!BD49-'1111 celkem'!BD48</f>
        <v>0</v>
      </c>
      <c r="BE48" s="6">
        <f>'1111 celkem'!BE49-'1111 celkem'!BE48</f>
        <v>0</v>
      </c>
      <c r="BF48" s="6">
        <f>'1111 celkem'!BF49-'1111 celkem'!BF48</f>
        <v>0</v>
      </c>
      <c r="BG48" s="7">
        <f>'1111 celkem'!BG49-'1111 celkem'!BG48</f>
        <v>0</v>
      </c>
      <c r="BH48" s="7">
        <f>'1111 celkem'!BH49-'1111 celkem'!BH48</f>
        <v>0</v>
      </c>
      <c r="BI48" s="7">
        <f>'1111 celkem'!BI49-'1111 celkem'!BI48</f>
        <v>0</v>
      </c>
      <c r="BJ48" s="8">
        <f>'1111 celkem'!BJ49-'1111 celkem'!BJ48</f>
        <v>0</v>
      </c>
      <c r="BK48" s="8">
        <f>'1111 celkem'!BK49-'1111 celkem'!BK48</f>
        <v>0</v>
      </c>
      <c r="BL48" s="7">
        <f>'1111 celkem'!BL49-'1111 celkem'!BL48</f>
        <v>0</v>
      </c>
      <c r="BM48" s="8">
        <f>'1111 celkem'!BM49-'1111 celkem'!BM48</f>
        <v>0</v>
      </c>
      <c r="BN48" s="7">
        <f>'1111 celkem'!BN49-'1111 celkem'!BN48</f>
        <v>0</v>
      </c>
      <c r="BO48" s="6">
        <f>'1111 celkem'!BO49-'1111 celkem'!BO48</f>
        <v>8284</v>
      </c>
      <c r="BP48" s="6">
        <f>'1111 celkem'!BP49-'1111 celkem'!BP48</f>
        <v>2341</v>
      </c>
      <c r="BQ48" s="6">
        <f>'1111 celkem'!BQ49-'1111 celkem'!BQ48</f>
        <v>5943</v>
      </c>
      <c r="BR48" s="6">
        <f>'1111 celkem'!BR49-'1111 celkem'!BR48</f>
        <v>2584</v>
      </c>
      <c r="BS48" s="6">
        <f>'1111 celkem'!BS49-'1111 celkem'!BS48</f>
        <v>3359</v>
      </c>
      <c r="BT48" s="7">
        <f>'1111 celkem'!BT49-'1111 celkem'!BT48</f>
        <v>1626743000</v>
      </c>
      <c r="BU48" s="7">
        <f>'1111 celkem'!BU49-'1111 celkem'!BU48</f>
        <v>314.97943746027886</v>
      </c>
      <c r="BV48" s="7">
        <f>'1111 celkem'!BV49-'1111 celkem'!BV48</f>
        <v>1472946.6000000089</v>
      </c>
      <c r="BW48" s="8">
        <f>'1111 celkem'!BW49-'1111 celkem'!BW48</f>
        <v>526752790.31999969</v>
      </c>
      <c r="BX48" s="8">
        <f>'1111 celkem'!BX49-'1111 celkem'!BX48</f>
        <v>20226265.799999952</v>
      </c>
      <c r="BY48" s="7">
        <f>'1111 celkem'!BY49-'1111 celkem'!BY48</f>
        <v>17995739.299999952</v>
      </c>
      <c r="BZ48" s="8">
        <f>'1111 celkem'!BZ49-'1111 celkem'!BZ48</f>
        <v>546979056.12000275</v>
      </c>
      <c r="CA48" s="7">
        <f>'1111 celkem'!CA49-'1111 celkem'!CA48</f>
        <v>15917366.653299987</v>
      </c>
      <c r="CB48" s="6">
        <f>'1111 celkem'!CB49-'1111 celkem'!CB48</f>
        <v>916</v>
      </c>
      <c r="CC48" s="6">
        <f>'1111 celkem'!CC49-'1111 celkem'!CC48</f>
        <v>0</v>
      </c>
      <c r="CD48" s="6">
        <f>'1111 celkem'!CD49-'1111 celkem'!CD48</f>
        <v>916</v>
      </c>
      <c r="CE48" s="6">
        <f>'1111 celkem'!CE49-'1111 celkem'!CE48</f>
        <v>0</v>
      </c>
      <c r="CF48" s="6">
        <f>'1111 celkem'!CF49-'1111 celkem'!CF48</f>
        <v>916</v>
      </c>
      <c r="CG48" s="7">
        <f>'1111 celkem'!CG49-'1111 celkem'!CG48</f>
        <v>657564000</v>
      </c>
      <c r="CH48" s="7">
        <f>'1111 celkem'!CH49-'1111 celkem'!CH48</f>
        <v>-6117.7211205539061</v>
      </c>
      <c r="CI48" s="7">
        <f>'1111 celkem'!CI49-'1111 celkem'!CI48</f>
        <v>3097854.1999999997</v>
      </c>
      <c r="CJ48" s="8">
        <f>'1111 celkem'!CJ49-'1111 celkem'!CJ48</f>
        <v>374708</v>
      </c>
      <c r="CK48" s="8">
        <f>'1111 celkem'!CK49-'1111 celkem'!CK48</f>
        <v>0</v>
      </c>
      <c r="CL48" s="7">
        <f>'1111 celkem'!CL49-'1111 celkem'!CL48</f>
        <v>0</v>
      </c>
      <c r="CM48" s="8">
        <f>'1111 celkem'!CM49-'1111 celkem'!CM48</f>
        <v>374708</v>
      </c>
      <c r="CN48" s="7">
        <f>'1111 celkem'!CN49-'1111 celkem'!CN48</f>
        <v>108.38740000000001</v>
      </c>
      <c r="CO48" s="6">
        <f>'1111 celkem'!CO49-'1111 celkem'!CO48</f>
        <v>0</v>
      </c>
      <c r="CP48" s="6">
        <f>'1111 celkem'!CP49-'1111 celkem'!CP48</f>
        <v>0</v>
      </c>
      <c r="CQ48" s="6">
        <f>'1111 celkem'!CQ49-'1111 celkem'!CQ48</f>
        <v>0</v>
      </c>
      <c r="CR48" s="6">
        <f>'1111 celkem'!CR49-'1111 celkem'!CR48</f>
        <v>0</v>
      </c>
      <c r="CS48" s="6">
        <f>'1111 celkem'!CS49-'1111 celkem'!CS48</f>
        <v>0</v>
      </c>
      <c r="CT48" s="7">
        <f>'1111 celkem'!CT49-'1111 celkem'!CT48</f>
        <v>0</v>
      </c>
      <c r="CU48" s="7">
        <f>'1111 celkem'!CU49-'1111 celkem'!CU48</f>
        <v>0</v>
      </c>
      <c r="CV48" s="7">
        <f>'1111 celkem'!CV49-'1111 celkem'!CV48</f>
        <v>0</v>
      </c>
      <c r="CW48" s="8">
        <f>'1111 celkem'!CW49-'1111 celkem'!CW48</f>
        <v>0</v>
      </c>
      <c r="CX48" s="8">
        <f>'1111 celkem'!CX49-'1111 celkem'!CX48</f>
        <v>0</v>
      </c>
      <c r="CY48" s="7">
        <f>'1111 celkem'!CY49-'1111 celkem'!CY48</f>
        <v>0</v>
      </c>
      <c r="CZ48" s="8">
        <f>'1111 celkem'!CZ49-'1111 celkem'!CZ48</f>
        <v>0</v>
      </c>
      <c r="DA48" s="7">
        <f>'1111 celkem'!DA49-'1111 celkem'!DA48</f>
        <v>0</v>
      </c>
      <c r="DB48" s="6">
        <f>'1111 celkem'!DB49-'1111 celkem'!DB48</f>
        <v>0</v>
      </c>
      <c r="DC48" s="6">
        <f>'1111 celkem'!DC49-'1111 celkem'!DC48</f>
        <v>0</v>
      </c>
      <c r="DD48" s="6">
        <f>'1111 celkem'!DD49-'1111 celkem'!DD48</f>
        <v>0</v>
      </c>
      <c r="DE48" s="6">
        <f>'1111 celkem'!DE49-'1111 celkem'!DE48</f>
        <v>0</v>
      </c>
      <c r="DF48" s="6">
        <f>'1111 celkem'!DF49-'1111 celkem'!DF48</f>
        <v>0</v>
      </c>
      <c r="DG48" s="7">
        <f>'1111 celkem'!DG49-'1111 celkem'!DG48</f>
        <v>0</v>
      </c>
      <c r="DH48" s="7">
        <f>'1111 celkem'!DH49-'1111 celkem'!DH48</f>
        <v>0</v>
      </c>
      <c r="DI48" s="7">
        <f>'1111 celkem'!DI49-'1111 celkem'!DI48</f>
        <v>0</v>
      </c>
      <c r="DJ48" s="8">
        <f>'1111 celkem'!DJ49-'1111 celkem'!DJ48</f>
        <v>0</v>
      </c>
      <c r="DK48" s="8">
        <f>'1111 celkem'!DK49-'1111 celkem'!DK48</f>
        <v>0</v>
      </c>
      <c r="DL48" s="7">
        <f>'1111 celkem'!DL49-'1111 celkem'!DL48</f>
        <v>0</v>
      </c>
      <c r="DM48" s="8">
        <f>'1111 celkem'!DM49-'1111 celkem'!DM48</f>
        <v>0</v>
      </c>
      <c r="DN48" s="7">
        <f>'1111 celkem'!DN49-'1111 celkem'!DN48</f>
        <v>0</v>
      </c>
      <c r="DO48" s="6">
        <f>'1111 celkem'!DO49-'1111 celkem'!DO48</f>
        <v>-2944</v>
      </c>
      <c r="DP48" s="6">
        <f>'1111 celkem'!DP49-'1111 celkem'!DP48</f>
        <v>1478</v>
      </c>
      <c r="DQ48" s="6">
        <f>'1111 celkem'!DQ49-'1111 celkem'!DQ48</f>
        <v>-4422</v>
      </c>
      <c r="DR48" s="6">
        <f>'1111 celkem'!DR49-'1111 celkem'!DR48</f>
        <v>-1830</v>
      </c>
      <c r="DS48" s="6">
        <f>'1111 celkem'!DS49-'1111 celkem'!DS48</f>
        <v>-2592</v>
      </c>
      <c r="DT48" s="7">
        <f>'1111 celkem'!DT49-'1111 celkem'!DT48</f>
        <v>-281955000</v>
      </c>
      <c r="DU48" s="7">
        <f>'1111 celkem'!DU49-'1111 celkem'!DU48</f>
        <v>94.865250272167032</v>
      </c>
      <c r="DV48" s="7">
        <f>'1111 celkem'!DV49-'1111 celkem'!DV48</f>
        <v>-36500.300000011921</v>
      </c>
      <c r="DW48" s="8">
        <f>'1111 celkem'!DW49-'1111 celkem'!DW48</f>
        <v>158599279.16000366</v>
      </c>
      <c r="DX48" s="8">
        <f>'1111 celkem'!DX49-'1111 celkem'!DX48</f>
        <v>-25179705</v>
      </c>
      <c r="DY48" s="7">
        <f>'1111 celkem'!DY49-'1111 celkem'!DY48</f>
        <v>-2635303.3999998569</v>
      </c>
      <c r="DZ48" s="8">
        <f>'1111 celkem'!DZ49-'1111 celkem'!DZ48</f>
        <v>133419574.16000366</v>
      </c>
      <c r="EA48" s="7">
        <f>'1111 celkem'!EA49-'1111 celkem'!EA48</f>
        <v>26552839.007300079</v>
      </c>
      <c r="EB48" s="6">
        <f>'1111 celkem'!EB49-'1111 celkem'!EB48</f>
        <v>0</v>
      </c>
      <c r="EC48" s="6">
        <f>'1111 celkem'!EC49-'1111 celkem'!EC48</f>
        <v>0</v>
      </c>
      <c r="ED48" s="6">
        <f>'1111 celkem'!ED49-'1111 celkem'!ED48</f>
        <v>0</v>
      </c>
      <c r="EE48" s="6">
        <f>'1111 celkem'!EE49-'1111 celkem'!EE48</f>
        <v>0</v>
      </c>
      <c r="EF48" s="6">
        <f>'1111 celkem'!EF49-'1111 celkem'!EF48</f>
        <v>0</v>
      </c>
      <c r="EG48" s="7">
        <f>'1111 celkem'!EG49-'1111 celkem'!EG48</f>
        <v>0</v>
      </c>
      <c r="EH48" s="7">
        <f>'1111 celkem'!EH49-'1111 celkem'!EH48</f>
        <v>0</v>
      </c>
      <c r="EI48" s="7">
        <f>'1111 celkem'!EI49-'1111 celkem'!EI48</f>
        <v>0</v>
      </c>
      <c r="EJ48" s="8">
        <f>'1111 celkem'!EJ49-'1111 celkem'!EJ48</f>
        <v>0</v>
      </c>
      <c r="EK48" s="8">
        <f>'1111 celkem'!EK49-'1111 celkem'!EK48</f>
        <v>0</v>
      </c>
      <c r="EL48" s="7">
        <f>'1111 celkem'!EL49-'1111 celkem'!EL48</f>
        <v>0</v>
      </c>
      <c r="EM48" s="8">
        <f>'1111 celkem'!EM49-'1111 celkem'!EM48</f>
        <v>0</v>
      </c>
      <c r="EN48" s="7">
        <f>'1111 celkem'!EN49-'1111 celkem'!EN48</f>
        <v>0</v>
      </c>
      <c r="EO48" s="6">
        <f>'1111 celkem'!EO49-'1111 celkem'!EO48</f>
        <v>0</v>
      </c>
      <c r="EP48" s="6">
        <f>'1111 celkem'!EP49-'1111 celkem'!EP48</f>
        <v>0</v>
      </c>
      <c r="EQ48" s="6">
        <f>'1111 celkem'!EQ49-'1111 celkem'!EQ48</f>
        <v>0</v>
      </c>
      <c r="ER48" s="6">
        <f>'1111 celkem'!ER49-'1111 celkem'!ER48</f>
        <v>0</v>
      </c>
      <c r="ES48" s="6">
        <f>'1111 celkem'!ES49-'1111 celkem'!ES48</f>
        <v>0</v>
      </c>
      <c r="ET48" s="7">
        <f>'1111 celkem'!ET49-'1111 celkem'!ET48</f>
        <v>0</v>
      </c>
      <c r="EU48" s="7">
        <f>'1111 celkem'!EU49-'1111 celkem'!EU48</f>
        <v>0</v>
      </c>
      <c r="EV48" s="7">
        <f>'1111 celkem'!EV49-'1111 celkem'!EV48</f>
        <v>0</v>
      </c>
      <c r="EW48" s="8">
        <f>'1111 celkem'!EW49-'1111 celkem'!EW48</f>
        <v>0</v>
      </c>
      <c r="EX48" s="8">
        <f>'1111 celkem'!EX49-'1111 celkem'!EX48</f>
        <v>0</v>
      </c>
      <c r="EY48" s="7">
        <f>'1111 celkem'!EY49-'1111 celkem'!EY48</f>
        <v>0</v>
      </c>
      <c r="EZ48" s="8">
        <f>'1111 celkem'!EZ49-'1111 celkem'!EZ48</f>
        <v>0</v>
      </c>
      <c r="FA48" s="7">
        <f>'1111 celkem'!FA49-'1111 celkem'!FA48</f>
        <v>0</v>
      </c>
      <c r="FB48" s="6">
        <f>'1111 celkem'!FB49-'1111 celkem'!FB48</f>
        <v>-2058</v>
      </c>
      <c r="FC48" s="6">
        <f>'1111 celkem'!FC49-'1111 celkem'!FC48</f>
        <v>4836</v>
      </c>
      <c r="FD48" s="6">
        <f>'1111 celkem'!FD49-'1111 celkem'!FD48</f>
        <v>-6894</v>
      </c>
      <c r="FE48" s="6">
        <f>'1111 celkem'!FE49-'1111 celkem'!FE48</f>
        <v>-3806</v>
      </c>
      <c r="FF48" s="6">
        <f>'1111 celkem'!FF49-'1111 celkem'!FF48</f>
        <v>-3088</v>
      </c>
      <c r="FG48" s="7">
        <f>'1111 celkem'!FG49-'1111 celkem'!FG48</f>
        <v>-257472000</v>
      </c>
      <c r="FH48" s="7">
        <f>'1111 celkem'!FH49-'1111 celkem'!FH48</f>
        <v>10.380867692161701</v>
      </c>
      <c r="FI48" s="7">
        <f>'1111 celkem'!FI49-'1111 celkem'!FI48</f>
        <v>-10158.5</v>
      </c>
      <c r="FJ48" s="8">
        <f>'1111 celkem'!FJ49-'1111 celkem'!FJ48</f>
        <v>-304000725.0399971</v>
      </c>
      <c r="FK48" s="8">
        <f>'1111 celkem'!FK49-'1111 celkem'!FK48</f>
        <v>-81866671.200000763</v>
      </c>
      <c r="FL48" s="7">
        <f>'1111 celkem'!FL49-'1111 celkem'!FL48</f>
        <v>-3473601.0999994278</v>
      </c>
      <c r="FM48" s="8">
        <f>'1111 celkem'!FM49-'1111 celkem'!FM48</f>
        <v>-385867396.23999786</v>
      </c>
      <c r="FN48" s="7">
        <f>'1111 celkem'!FN49-'1111 celkem'!FN48</f>
        <v>15031410.552700073</v>
      </c>
      <c r="FO48" s="6">
        <f>'1111 celkem'!FO49-'1111 celkem'!FO48</f>
        <v>0</v>
      </c>
      <c r="FP48" s="6">
        <f>'1111 celkem'!FP49-'1111 celkem'!FP48</f>
        <v>0</v>
      </c>
      <c r="FQ48" s="6">
        <f>'1111 celkem'!FQ49-'1111 celkem'!FQ48</f>
        <v>0</v>
      </c>
      <c r="FR48" s="6">
        <f>'1111 celkem'!FR49-'1111 celkem'!FR48</f>
        <v>0</v>
      </c>
      <c r="FS48" s="6">
        <f>'1111 celkem'!FS49-'1111 celkem'!FS48</f>
        <v>0</v>
      </c>
      <c r="FT48" s="7">
        <f>'1111 celkem'!FT49-'1111 celkem'!FT48</f>
        <v>0</v>
      </c>
      <c r="FU48" s="7">
        <f>'1111 celkem'!FU49-'1111 celkem'!FU48</f>
        <v>0</v>
      </c>
      <c r="FV48" s="7">
        <f>'1111 celkem'!FV49-'1111 celkem'!FV48</f>
        <v>0</v>
      </c>
      <c r="FW48" s="8">
        <f>'1111 celkem'!FW49-'1111 celkem'!FW48</f>
        <v>0</v>
      </c>
      <c r="FX48" s="8">
        <f>'1111 celkem'!FX49-'1111 celkem'!FX48</f>
        <v>0</v>
      </c>
      <c r="FY48" s="7">
        <f>'1111 celkem'!FY49-'1111 celkem'!FY48</f>
        <v>0</v>
      </c>
      <c r="FZ48" s="8">
        <f>'1111 celkem'!FZ49-'1111 celkem'!FZ48</f>
        <v>0</v>
      </c>
      <c r="GA48" s="7">
        <f>'1111 celkem'!GA49-'1111 celkem'!GA48</f>
        <v>0</v>
      </c>
      <c r="GB48" s="6">
        <f>'1111 celkem'!GB49-'1111 celkem'!GB48</f>
        <v>4198</v>
      </c>
      <c r="GC48" s="6">
        <f>'1111 celkem'!GC49-'1111 celkem'!GC48</f>
        <v>8655</v>
      </c>
      <c r="GD48" s="6">
        <f>'1111 celkem'!GD49-'1111 celkem'!GD48</f>
        <v>-4457</v>
      </c>
      <c r="GE48" s="6">
        <f>'1111 celkem'!GE49-'1111 celkem'!GE48</f>
        <v>-3052</v>
      </c>
      <c r="GF48" s="6">
        <f>'1111 celkem'!GF49-'1111 celkem'!GF48</f>
        <v>-1405</v>
      </c>
      <c r="GG48" s="7">
        <f>'1111 celkem'!GG49-'1111 celkem'!GG48</f>
        <v>1744880000</v>
      </c>
      <c r="GH48" s="7">
        <f>'1111 celkem'!GH49-'1111 celkem'!GH48</f>
        <v>574.81224759848556</v>
      </c>
      <c r="GI48" s="7">
        <f>'1111 celkem'!GI49-'1111 celkem'!GI48</f>
        <v>4524142.0000000596</v>
      </c>
      <c r="GJ48" s="8">
        <f>'1111 celkem'!GJ49-'1111 celkem'!GJ48</f>
        <v>381726052.44001007</v>
      </c>
      <c r="GK48" s="8">
        <f>'1111 celkem'!GK49-'1111 celkem'!GK48</f>
        <v>-86820110.400000572</v>
      </c>
      <c r="GL48" s="7">
        <f>'1111 celkem'!GL49-'1111 celkem'!GL48</f>
        <v>11886834.800001144</v>
      </c>
      <c r="GM48" s="8">
        <f>'1111 celkem'!GM49-'1111 celkem'!GM48</f>
        <v>294905942.04000854</v>
      </c>
      <c r="GN48" s="7">
        <f>'1111 celkem'!GN49-'1111 celkem'!GN48</f>
        <v>57501724.60070014</v>
      </c>
      <c r="GO48" s="6">
        <f>'1111 celkem'!GO49-'1111 celkem'!GO48</f>
        <v>4189</v>
      </c>
      <c r="GP48" s="6">
        <f>'1111 celkem'!GP49-'1111 celkem'!GP48</f>
        <v>51</v>
      </c>
      <c r="GQ48" s="6">
        <f>'1111 celkem'!GQ49-'1111 celkem'!GQ48</f>
        <v>4138</v>
      </c>
      <c r="GR48" s="6">
        <f>'1111 celkem'!GR49-'1111 celkem'!GR48</f>
        <v>1378</v>
      </c>
      <c r="GS48" s="6">
        <f>'1111 celkem'!GS49-'1111 celkem'!GS48</f>
        <v>2760</v>
      </c>
      <c r="GT48" s="7">
        <f>'1111 celkem'!GT49-'1111 celkem'!GT48</f>
        <v>1224015000</v>
      </c>
      <c r="GU48" s="7">
        <f>'1111 celkem'!GU49-'1111 celkem'!GU48</f>
        <v>16749.008017615852</v>
      </c>
      <c r="GV48" s="7">
        <f>'1111 celkem'!GV49-'1111 celkem'!GV48</f>
        <v>4618867.5999999996</v>
      </c>
      <c r="GW48" s="8">
        <f>'1111 celkem'!GW49-'1111 celkem'!GW48</f>
        <v>52500628.969999969</v>
      </c>
      <c r="GX48" s="8">
        <f>'1111 celkem'!GX49-'1111 celkem'!GX48</f>
        <v>0</v>
      </c>
      <c r="GY48" s="7">
        <f>'1111 celkem'!GY49-'1111 celkem'!GY48</f>
        <v>3358.3999999999996</v>
      </c>
      <c r="GZ48" s="8">
        <f>'1111 celkem'!GZ49-'1111 celkem'!GZ48</f>
        <v>52500628.969999969</v>
      </c>
      <c r="HA48" s="7">
        <f>'1111 celkem'!HA49-'1111 celkem'!HA48</f>
        <v>140580.66869999998</v>
      </c>
      <c r="HB48" s="6">
        <f t="shared" si="0"/>
        <v>0</v>
      </c>
      <c r="HC48" s="6">
        <f t="shared" si="1"/>
        <v>0</v>
      </c>
      <c r="HD48" s="6">
        <f t="shared" si="2"/>
        <v>0</v>
      </c>
      <c r="HE48" s="6">
        <f t="shared" si="3"/>
        <v>0</v>
      </c>
      <c r="HF48" s="6">
        <f t="shared" si="4"/>
        <v>0</v>
      </c>
      <c r="HG48" s="7">
        <f t="shared" si="5"/>
        <v>0</v>
      </c>
      <c r="HH48" s="7">
        <f t="shared" si="6"/>
        <v>-6272.307812727784</v>
      </c>
      <c r="HI48" s="7">
        <f t="shared" si="7"/>
        <v>-6.28642737865448E-8</v>
      </c>
      <c r="HJ48" s="8">
        <f t="shared" si="8"/>
        <v>-3.814697265625E-6</v>
      </c>
      <c r="HK48" s="8">
        <f t="shared" si="9"/>
        <v>-2.384185791015625E-7</v>
      </c>
      <c r="HL48" s="7">
        <f t="shared" si="10"/>
        <v>-4.76837158203125E-7</v>
      </c>
      <c r="HM48" s="8">
        <f t="shared" si="11"/>
        <v>0</v>
      </c>
      <c r="HN48" s="7">
        <f t="shared" si="12"/>
        <v>-1.2874465937784407E-9</v>
      </c>
    </row>
    <row r="49" spans="1:222" x14ac:dyDescent="0.2">
      <c r="A49" s="1" t="s">
        <v>8</v>
      </c>
      <c r="B49" s="6">
        <f>'1111 celkem'!B50-'1111 celkem'!B49</f>
        <v>0</v>
      </c>
      <c r="C49" s="6">
        <f>'1111 celkem'!C50-'1111 celkem'!C49</f>
        <v>0</v>
      </c>
      <c r="D49" s="6">
        <f>'1111 celkem'!D50-'1111 celkem'!D49</f>
        <v>0</v>
      </c>
      <c r="E49" s="6">
        <f>'1111 celkem'!E50-'1111 celkem'!E49</f>
        <v>0</v>
      </c>
      <c r="F49" s="6">
        <f>'1111 celkem'!F50-'1111 celkem'!F49</f>
        <v>0</v>
      </c>
      <c r="G49" s="7">
        <f>'1111 celkem'!G50-'1111 celkem'!G49</f>
        <v>0</v>
      </c>
      <c r="H49" s="7">
        <f>'1111 celkem'!H50-'1111 celkem'!H49</f>
        <v>0</v>
      </c>
      <c r="I49" s="7">
        <f>'1111 celkem'!I50-'1111 celkem'!I49</f>
        <v>0</v>
      </c>
      <c r="J49" s="8">
        <f>'1111 celkem'!J50-'1111 celkem'!J49</f>
        <v>0</v>
      </c>
      <c r="K49" s="8">
        <f>'1111 celkem'!K50-'1111 celkem'!K49</f>
        <v>0</v>
      </c>
      <c r="L49" s="7">
        <f>'1111 celkem'!L50-'1111 celkem'!L49</f>
        <v>0</v>
      </c>
      <c r="M49" s="8">
        <f>'1111 celkem'!M50-'1111 celkem'!M49</f>
        <v>0</v>
      </c>
      <c r="N49" s="7">
        <f>'1111 celkem'!N50-'1111 celkem'!N49</f>
        <v>0</v>
      </c>
      <c r="O49" s="6">
        <f>'1111 celkem'!O50-'1111 celkem'!O49</f>
        <v>0</v>
      </c>
      <c r="P49" s="6">
        <f>'1111 celkem'!P50-'1111 celkem'!P49</f>
        <v>0</v>
      </c>
      <c r="Q49" s="6">
        <f>'1111 celkem'!Q50-'1111 celkem'!Q49</f>
        <v>0</v>
      </c>
      <c r="R49" s="6">
        <f>'1111 celkem'!R50-'1111 celkem'!R49</f>
        <v>0</v>
      </c>
      <c r="S49" s="6">
        <f>'1111 celkem'!S50-'1111 celkem'!S49</f>
        <v>0</v>
      </c>
      <c r="T49" s="7">
        <f>'1111 celkem'!T50-'1111 celkem'!T49</f>
        <v>0</v>
      </c>
      <c r="U49" s="7">
        <f>'1111 celkem'!U50-'1111 celkem'!U49</f>
        <v>0</v>
      </c>
      <c r="V49" s="7">
        <f>'1111 celkem'!V50-'1111 celkem'!V49</f>
        <v>0</v>
      </c>
      <c r="W49" s="8">
        <f>'1111 celkem'!W50-'1111 celkem'!W49</f>
        <v>0</v>
      </c>
      <c r="X49" s="8">
        <f>'1111 celkem'!X50-'1111 celkem'!X49</f>
        <v>0</v>
      </c>
      <c r="Y49" s="7">
        <f>'1111 celkem'!Y50-'1111 celkem'!Y49</f>
        <v>0</v>
      </c>
      <c r="Z49" s="8">
        <f>'1111 celkem'!Z50-'1111 celkem'!Z49</f>
        <v>0</v>
      </c>
      <c r="AA49" s="7">
        <f>'1111 celkem'!AA50-'1111 celkem'!AA49</f>
        <v>0</v>
      </c>
      <c r="AB49" s="6">
        <f>'1111 celkem'!AB50-'1111 celkem'!AB49</f>
        <v>0</v>
      </c>
      <c r="AC49" s="6">
        <f>'1111 celkem'!AC50-'1111 celkem'!AC49</f>
        <v>0</v>
      </c>
      <c r="AD49" s="6">
        <f>'1111 celkem'!AD50-'1111 celkem'!AD49</f>
        <v>0</v>
      </c>
      <c r="AE49" s="6">
        <f>'1111 celkem'!AE50-'1111 celkem'!AE49</f>
        <v>0</v>
      </c>
      <c r="AF49" s="6">
        <f>'1111 celkem'!AF50-'1111 celkem'!AF49</f>
        <v>0</v>
      </c>
      <c r="AG49" s="7">
        <f>'1111 celkem'!AG50-'1111 celkem'!AG49</f>
        <v>0</v>
      </c>
      <c r="AH49" s="7">
        <f>'1111 celkem'!AH50-'1111 celkem'!AH49</f>
        <v>0</v>
      </c>
      <c r="AI49" s="7">
        <f>'1111 celkem'!AI50-'1111 celkem'!AI49</f>
        <v>0</v>
      </c>
      <c r="AJ49" s="8">
        <f>'1111 celkem'!AJ50-'1111 celkem'!AJ49</f>
        <v>0</v>
      </c>
      <c r="AK49" s="8">
        <f>'1111 celkem'!AK50-'1111 celkem'!AK49</f>
        <v>0</v>
      </c>
      <c r="AL49" s="7">
        <f>'1111 celkem'!AL50-'1111 celkem'!AL49</f>
        <v>0</v>
      </c>
      <c r="AM49" s="8">
        <f>'1111 celkem'!AM50-'1111 celkem'!AM49</f>
        <v>0</v>
      </c>
      <c r="AN49" s="7">
        <f>'1111 celkem'!AN50-'1111 celkem'!AN49</f>
        <v>0</v>
      </c>
      <c r="AO49" s="6">
        <f>'1111 celkem'!AO50-'1111 celkem'!AO49</f>
        <v>0</v>
      </c>
      <c r="AP49" s="6">
        <f>'1111 celkem'!AP50-'1111 celkem'!AP49</f>
        <v>0</v>
      </c>
      <c r="AQ49" s="6">
        <f>'1111 celkem'!AQ50-'1111 celkem'!AQ49</f>
        <v>0</v>
      </c>
      <c r="AR49" s="6">
        <f>'1111 celkem'!AR50-'1111 celkem'!AR49</f>
        <v>0</v>
      </c>
      <c r="AS49" s="6">
        <f>'1111 celkem'!AS50-'1111 celkem'!AS49</f>
        <v>0</v>
      </c>
      <c r="AT49" s="7">
        <f>'1111 celkem'!AT50-'1111 celkem'!AT49</f>
        <v>0</v>
      </c>
      <c r="AU49" s="7">
        <f>'1111 celkem'!AU50-'1111 celkem'!AU49</f>
        <v>0</v>
      </c>
      <c r="AV49" s="7">
        <f>'1111 celkem'!AV50-'1111 celkem'!AV49</f>
        <v>0</v>
      </c>
      <c r="AW49" s="8">
        <f>'1111 celkem'!AW50-'1111 celkem'!AW49</f>
        <v>0</v>
      </c>
      <c r="AX49" s="8">
        <f>'1111 celkem'!AX50-'1111 celkem'!AX49</f>
        <v>0</v>
      </c>
      <c r="AY49" s="7">
        <f>'1111 celkem'!AY50-'1111 celkem'!AY49</f>
        <v>0</v>
      </c>
      <c r="AZ49" s="8">
        <f>'1111 celkem'!AZ50-'1111 celkem'!AZ49</f>
        <v>0</v>
      </c>
      <c r="BA49" s="7">
        <f>'1111 celkem'!BA50-'1111 celkem'!BA49</f>
        <v>0</v>
      </c>
      <c r="BB49" s="6">
        <f>'1111 celkem'!BB50-'1111 celkem'!BB49</f>
        <v>0</v>
      </c>
      <c r="BC49" s="6">
        <f>'1111 celkem'!BC50-'1111 celkem'!BC49</f>
        <v>0</v>
      </c>
      <c r="BD49" s="6">
        <f>'1111 celkem'!BD50-'1111 celkem'!BD49</f>
        <v>0</v>
      </c>
      <c r="BE49" s="6">
        <f>'1111 celkem'!BE50-'1111 celkem'!BE49</f>
        <v>0</v>
      </c>
      <c r="BF49" s="6">
        <f>'1111 celkem'!BF50-'1111 celkem'!BF49</f>
        <v>0</v>
      </c>
      <c r="BG49" s="7">
        <f>'1111 celkem'!BG50-'1111 celkem'!BG49</f>
        <v>0</v>
      </c>
      <c r="BH49" s="7">
        <f>'1111 celkem'!BH50-'1111 celkem'!BH49</f>
        <v>0</v>
      </c>
      <c r="BI49" s="7">
        <f>'1111 celkem'!BI50-'1111 celkem'!BI49</f>
        <v>0</v>
      </c>
      <c r="BJ49" s="8">
        <f>'1111 celkem'!BJ50-'1111 celkem'!BJ49</f>
        <v>0</v>
      </c>
      <c r="BK49" s="8">
        <f>'1111 celkem'!BK50-'1111 celkem'!BK49</f>
        <v>0</v>
      </c>
      <c r="BL49" s="7">
        <f>'1111 celkem'!BL50-'1111 celkem'!BL49</f>
        <v>0</v>
      </c>
      <c r="BM49" s="8">
        <f>'1111 celkem'!BM50-'1111 celkem'!BM49</f>
        <v>0</v>
      </c>
      <c r="BN49" s="7">
        <f>'1111 celkem'!BN50-'1111 celkem'!BN49</f>
        <v>0</v>
      </c>
      <c r="BO49" s="6">
        <f>'1111 celkem'!BO50-'1111 celkem'!BO49</f>
        <v>10095</v>
      </c>
      <c r="BP49" s="6">
        <f>'1111 celkem'!BP50-'1111 celkem'!BP49</f>
        <v>2548</v>
      </c>
      <c r="BQ49" s="6">
        <f>'1111 celkem'!BQ50-'1111 celkem'!BQ49</f>
        <v>7547</v>
      </c>
      <c r="BR49" s="6">
        <f>'1111 celkem'!BR50-'1111 celkem'!BR49</f>
        <v>3138</v>
      </c>
      <c r="BS49" s="6">
        <f>'1111 celkem'!BS50-'1111 celkem'!BS49</f>
        <v>4409</v>
      </c>
      <c r="BT49" s="7">
        <f>'1111 celkem'!BT50-'1111 celkem'!BT49</f>
        <v>2084085000</v>
      </c>
      <c r="BU49" s="7">
        <f>'1111 celkem'!BU50-'1111 celkem'!BU49</f>
        <v>542.79204971433501</v>
      </c>
      <c r="BV49" s="7">
        <f>'1111 celkem'!BV50-'1111 celkem'!BV49</f>
        <v>1632868.099999994</v>
      </c>
      <c r="BW49" s="8">
        <f>'1111 celkem'!BW50-'1111 celkem'!BW49</f>
        <v>613114371.06999779</v>
      </c>
      <c r="BX49" s="8">
        <f>'1111 celkem'!BX50-'1111 celkem'!BX49</f>
        <v>23251688</v>
      </c>
      <c r="BY49" s="7">
        <f>'1111 celkem'!BY50-'1111 celkem'!BY49</f>
        <v>20886415.400000095</v>
      </c>
      <c r="BZ49" s="8">
        <f>'1111 celkem'!BZ50-'1111 celkem'!BZ49</f>
        <v>636366059.06999588</v>
      </c>
      <c r="CA49" s="7">
        <f>'1111 celkem'!CA50-'1111 celkem'!CA49</f>
        <v>18973290.141499996</v>
      </c>
      <c r="CB49" s="6">
        <f>'1111 celkem'!CB50-'1111 celkem'!CB49</f>
        <v>514</v>
      </c>
      <c r="CC49" s="6">
        <f>'1111 celkem'!CC50-'1111 celkem'!CC49</f>
        <v>0</v>
      </c>
      <c r="CD49" s="6">
        <f>'1111 celkem'!CD50-'1111 celkem'!CD49</f>
        <v>514</v>
      </c>
      <c r="CE49" s="6">
        <f>'1111 celkem'!CE50-'1111 celkem'!CE49</f>
        <v>0</v>
      </c>
      <c r="CF49" s="6">
        <f>'1111 celkem'!CF50-'1111 celkem'!CF49</f>
        <v>514</v>
      </c>
      <c r="CG49" s="7">
        <f>'1111 celkem'!CG50-'1111 celkem'!CG49</f>
        <v>396904000</v>
      </c>
      <c r="CH49" s="7">
        <f>'1111 celkem'!CH50-'1111 celkem'!CH49</f>
        <v>14980.245528759202</v>
      </c>
      <c r="CI49" s="7">
        <f>'1111 celkem'!CI50-'1111 celkem'!CI49</f>
        <v>887301.70000000019</v>
      </c>
      <c r="CJ49" s="8">
        <f>'1111 celkem'!CJ50-'1111 celkem'!CJ49</f>
        <v>875780.2</v>
      </c>
      <c r="CK49" s="8">
        <f>'1111 celkem'!CK50-'1111 celkem'!CK49</f>
        <v>0</v>
      </c>
      <c r="CL49" s="7">
        <f>'1111 celkem'!CL50-'1111 celkem'!CL49</f>
        <v>0</v>
      </c>
      <c r="CM49" s="8">
        <f>'1111 celkem'!CM50-'1111 celkem'!CM49</f>
        <v>875780.2</v>
      </c>
      <c r="CN49" s="7">
        <f>'1111 celkem'!CN50-'1111 celkem'!CN49</f>
        <v>704.98140000000001</v>
      </c>
      <c r="CO49" s="6">
        <f>'1111 celkem'!CO50-'1111 celkem'!CO49</f>
        <v>240</v>
      </c>
      <c r="CP49" s="6">
        <f>'1111 celkem'!CP50-'1111 celkem'!CP49</f>
        <v>0</v>
      </c>
      <c r="CQ49" s="6">
        <f>'1111 celkem'!CQ50-'1111 celkem'!CQ49</f>
        <v>240</v>
      </c>
      <c r="CR49" s="6">
        <f>'1111 celkem'!CR50-'1111 celkem'!CR49</f>
        <v>0</v>
      </c>
      <c r="CS49" s="6">
        <f>'1111 celkem'!CS50-'1111 celkem'!CS49</f>
        <v>240</v>
      </c>
      <c r="CT49" s="7">
        <f>'1111 celkem'!CT50-'1111 celkem'!CT49</f>
        <v>178996000</v>
      </c>
      <c r="CU49" s="7">
        <f>'1111 celkem'!CU50-'1111 celkem'!CU49</f>
        <v>745816.66666666663</v>
      </c>
      <c r="CV49" s="7">
        <f>'1111 celkem'!CV50-'1111 celkem'!CV49</f>
        <v>1135896.6000000001</v>
      </c>
      <c r="CW49" s="8">
        <f>'1111 celkem'!CW50-'1111 celkem'!CW49</f>
        <v>8055</v>
      </c>
      <c r="CX49" s="8">
        <f>'1111 celkem'!CX50-'1111 celkem'!CX49</f>
        <v>0</v>
      </c>
      <c r="CY49" s="7">
        <f>'1111 celkem'!CY50-'1111 celkem'!CY49</f>
        <v>0</v>
      </c>
      <c r="CZ49" s="8">
        <f>'1111 celkem'!CZ50-'1111 celkem'!CZ49</f>
        <v>8055</v>
      </c>
      <c r="DA49" s="7">
        <f>'1111 celkem'!DA50-'1111 celkem'!DA49</f>
        <v>0</v>
      </c>
      <c r="DB49" s="6">
        <f>'1111 celkem'!DB50-'1111 celkem'!DB49</f>
        <v>0</v>
      </c>
      <c r="DC49" s="6">
        <f>'1111 celkem'!DC50-'1111 celkem'!DC49</f>
        <v>0</v>
      </c>
      <c r="DD49" s="6">
        <f>'1111 celkem'!DD50-'1111 celkem'!DD49</f>
        <v>0</v>
      </c>
      <c r="DE49" s="6">
        <f>'1111 celkem'!DE50-'1111 celkem'!DE49</f>
        <v>0</v>
      </c>
      <c r="DF49" s="6">
        <f>'1111 celkem'!DF50-'1111 celkem'!DF49</f>
        <v>0</v>
      </c>
      <c r="DG49" s="7">
        <f>'1111 celkem'!DG50-'1111 celkem'!DG49</f>
        <v>0</v>
      </c>
      <c r="DH49" s="7">
        <f>'1111 celkem'!DH50-'1111 celkem'!DH49</f>
        <v>0</v>
      </c>
      <c r="DI49" s="7">
        <f>'1111 celkem'!DI50-'1111 celkem'!DI49</f>
        <v>0</v>
      </c>
      <c r="DJ49" s="8">
        <f>'1111 celkem'!DJ50-'1111 celkem'!DJ49</f>
        <v>0</v>
      </c>
      <c r="DK49" s="8">
        <f>'1111 celkem'!DK50-'1111 celkem'!DK49</f>
        <v>0</v>
      </c>
      <c r="DL49" s="7">
        <f>'1111 celkem'!DL50-'1111 celkem'!DL49</f>
        <v>0</v>
      </c>
      <c r="DM49" s="8">
        <f>'1111 celkem'!DM50-'1111 celkem'!DM49</f>
        <v>0</v>
      </c>
      <c r="DN49" s="7">
        <f>'1111 celkem'!DN50-'1111 celkem'!DN49</f>
        <v>0</v>
      </c>
      <c r="DO49" s="6">
        <f>'1111 celkem'!DO50-'1111 celkem'!DO49</f>
        <v>-3249</v>
      </c>
      <c r="DP49" s="6">
        <f>'1111 celkem'!DP50-'1111 celkem'!DP49</f>
        <v>1523</v>
      </c>
      <c r="DQ49" s="6">
        <f>'1111 celkem'!DQ50-'1111 celkem'!DQ49</f>
        <v>-4772</v>
      </c>
      <c r="DR49" s="6">
        <f>'1111 celkem'!DR50-'1111 celkem'!DR49</f>
        <v>-1933</v>
      </c>
      <c r="DS49" s="6">
        <f>'1111 celkem'!DS50-'1111 celkem'!DS49</f>
        <v>-2839</v>
      </c>
      <c r="DT49" s="7">
        <f>'1111 celkem'!DT50-'1111 celkem'!DT49</f>
        <v>-303011000</v>
      </c>
      <c r="DU49" s="7">
        <f>'1111 celkem'!DU50-'1111 celkem'!DU49</f>
        <v>118.15595865725481</v>
      </c>
      <c r="DV49" s="7">
        <f>'1111 celkem'!DV50-'1111 celkem'!DV49</f>
        <v>-5555</v>
      </c>
      <c r="DW49" s="8">
        <f>'1111 celkem'!DW50-'1111 celkem'!DW49</f>
        <v>175591139.29000473</v>
      </c>
      <c r="DX49" s="8">
        <f>'1111 celkem'!DX50-'1111 celkem'!DX49</f>
        <v>-27753118</v>
      </c>
      <c r="DY49" s="7">
        <f>'1111 celkem'!DY50-'1111 celkem'!DY49</f>
        <v>-3043931.1000001431</v>
      </c>
      <c r="DZ49" s="8">
        <f>'1111 celkem'!DZ50-'1111 celkem'!DZ49</f>
        <v>147838021.29000473</v>
      </c>
      <c r="EA49" s="7">
        <f>'1111 celkem'!EA50-'1111 celkem'!EA49</f>
        <v>28661378.089099944</v>
      </c>
      <c r="EB49" s="6">
        <f>'1111 celkem'!EB50-'1111 celkem'!EB49</f>
        <v>0</v>
      </c>
      <c r="EC49" s="6">
        <f>'1111 celkem'!EC50-'1111 celkem'!EC49</f>
        <v>0</v>
      </c>
      <c r="ED49" s="6">
        <f>'1111 celkem'!ED50-'1111 celkem'!ED49</f>
        <v>0</v>
      </c>
      <c r="EE49" s="6">
        <f>'1111 celkem'!EE50-'1111 celkem'!EE49</f>
        <v>0</v>
      </c>
      <c r="EF49" s="6">
        <f>'1111 celkem'!EF50-'1111 celkem'!EF49</f>
        <v>0</v>
      </c>
      <c r="EG49" s="7">
        <f>'1111 celkem'!EG50-'1111 celkem'!EG49</f>
        <v>0</v>
      </c>
      <c r="EH49" s="7">
        <f>'1111 celkem'!EH50-'1111 celkem'!EH49</f>
        <v>0</v>
      </c>
      <c r="EI49" s="7">
        <f>'1111 celkem'!EI50-'1111 celkem'!EI49</f>
        <v>0</v>
      </c>
      <c r="EJ49" s="8">
        <f>'1111 celkem'!EJ50-'1111 celkem'!EJ49</f>
        <v>0</v>
      </c>
      <c r="EK49" s="8">
        <f>'1111 celkem'!EK50-'1111 celkem'!EK49</f>
        <v>0</v>
      </c>
      <c r="EL49" s="7">
        <f>'1111 celkem'!EL50-'1111 celkem'!EL49</f>
        <v>0</v>
      </c>
      <c r="EM49" s="8">
        <f>'1111 celkem'!EM50-'1111 celkem'!EM49</f>
        <v>0</v>
      </c>
      <c r="EN49" s="7">
        <f>'1111 celkem'!EN50-'1111 celkem'!EN49</f>
        <v>0</v>
      </c>
      <c r="EO49" s="6">
        <f>'1111 celkem'!EO50-'1111 celkem'!EO49</f>
        <v>0</v>
      </c>
      <c r="EP49" s="6">
        <f>'1111 celkem'!EP50-'1111 celkem'!EP49</f>
        <v>0</v>
      </c>
      <c r="EQ49" s="6">
        <f>'1111 celkem'!EQ50-'1111 celkem'!EQ49</f>
        <v>0</v>
      </c>
      <c r="ER49" s="6">
        <f>'1111 celkem'!ER50-'1111 celkem'!ER49</f>
        <v>0</v>
      </c>
      <c r="ES49" s="6">
        <f>'1111 celkem'!ES50-'1111 celkem'!ES49</f>
        <v>0</v>
      </c>
      <c r="ET49" s="7">
        <f>'1111 celkem'!ET50-'1111 celkem'!ET49</f>
        <v>0</v>
      </c>
      <c r="EU49" s="7">
        <f>'1111 celkem'!EU50-'1111 celkem'!EU49</f>
        <v>0</v>
      </c>
      <c r="EV49" s="7">
        <f>'1111 celkem'!EV50-'1111 celkem'!EV49</f>
        <v>0</v>
      </c>
      <c r="EW49" s="8">
        <f>'1111 celkem'!EW50-'1111 celkem'!EW49</f>
        <v>0</v>
      </c>
      <c r="EX49" s="8">
        <f>'1111 celkem'!EX50-'1111 celkem'!EX49</f>
        <v>0</v>
      </c>
      <c r="EY49" s="7">
        <f>'1111 celkem'!EY50-'1111 celkem'!EY49</f>
        <v>0</v>
      </c>
      <c r="EZ49" s="8">
        <f>'1111 celkem'!EZ50-'1111 celkem'!EZ49</f>
        <v>0</v>
      </c>
      <c r="FA49" s="7">
        <f>'1111 celkem'!FA50-'1111 celkem'!FA49</f>
        <v>0</v>
      </c>
      <c r="FB49" s="6">
        <f>'1111 celkem'!FB50-'1111 celkem'!FB49</f>
        <v>-2417</v>
      </c>
      <c r="FC49" s="6">
        <f>'1111 celkem'!FC50-'1111 celkem'!FC49</f>
        <v>6451</v>
      </c>
      <c r="FD49" s="6">
        <f>'1111 celkem'!FD50-'1111 celkem'!FD49</f>
        <v>-8868</v>
      </c>
      <c r="FE49" s="6">
        <f>'1111 celkem'!FE50-'1111 celkem'!FE49</f>
        <v>-4938</v>
      </c>
      <c r="FF49" s="6">
        <f>'1111 celkem'!FF50-'1111 celkem'!FF49</f>
        <v>-3930</v>
      </c>
      <c r="FG49" s="7">
        <f>'1111 celkem'!FG50-'1111 celkem'!FG49</f>
        <v>-298873000</v>
      </c>
      <c r="FH49" s="7">
        <f>'1111 celkem'!FH50-'1111 celkem'!FH49</f>
        <v>16.759268676963984</v>
      </c>
      <c r="FI49" s="7">
        <f>'1111 celkem'!FI50-'1111 celkem'!FI49</f>
        <v>-12630</v>
      </c>
      <c r="FJ49" s="8">
        <f>'1111 celkem'!FJ50-'1111 celkem'!FJ49</f>
        <v>-417086458.86000061</v>
      </c>
      <c r="FK49" s="8">
        <f>'1111 celkem'!FK50-'1111 celkem'!FK49</f>
        <v>-104491882.20000029</v>
      </c>
      <c r="FL49" s="7">
        <f>'1111 celkem'!FL50-'1111 celkem'!FL49</f>
        <v>-1152134.1000041962</v>
      </c>
      <c r="FM49" s="8">
        <f>'1111 celkem'!FM50-'1111 celkem'!FM49</f>
        <v>-521578341.06000519</v>
      </c>
      <c r="FN49" s="7">
        <f>'1111 celkem'!FN50-'1111 celkem'!FN49</f>
        <v>13107800.114499956</v>
      </c>
      <c r="FO49" s="6">
        <f>'1111 celkem'!FO50-'1111 celkem'!FO49</f>
        <v>0</v>
      </c>
      <c r="FP49" s="6">
        <f>'1111 celkem'!FP50-'1111 celkem'!FP49</f>
        <v>0</v>
      </c>
      <c r="FQ49" s="6">
        <f>'1111 celkem'!FQ50-'1111 celkem'!FQ49</f>
        <v>0</v>
      </c>
      <c r="FR49" s="6">
        <f>'1111 celkem'!FR50-'1111 celkem'!FR49</f>
        <v>0</v>
      </c>
      <c r="FS49" s="6">
        <f>'1111 celkem'!FS50-'1111 celkem'!FS49</f>
        <v>0</v>
      </c>
      <c r="FT49" s="7">
        <f>'1111 celkem'!FT50-'1111 celkem'!FT49</f>
        <v>0</v>
      </c>
      <c r="FU49" s="7">
        <f>'1111 celkem'!FU50-'1111 celkem'!FU49</f>
        <v>0</v>
      </c>
      <c r="FV49" s="7">
        <f>'1111 celkem'!FV50-'1111 celkem'!FV49</f>
        <v>0</v>
      </c>
      <c r="FW49" s="8">
        <f>'1111 celkem'!FW50-'1111 celkem'!FW49</f>
        <v>0</v>
      </c>
      <c r="FX49" s="8">
        <f>'1111 celkem'!FX50-'1111 celkem'!FX49</f>
        <v>0</v>
      </c>
      <c r="FY49" s="7">
        <f>'1111 celkem'!FY50-'1111 celkem'!FY49</f>
        <v>0</v>
      </c>
      <c r="FZ49" s="8">
        <f>'1111 celkem'!FZ50-'1111 celkem'!FZ49</f>
        <v>0</v>
      </c>
      <c r="GA49" s="7">
        <f>'1111 celkem'!GA50-'1111 celkem'!GA49</f>
        <v>0</v>
      </c>
      <c r="GB49" s="6">
        <f>'1111 celkem'!GB50-'1111 celkem'!GB49</f>
        <v>5183</v>
      </c>
      <c r="GC49" s="6">
        <f>'1111 celkem'!GC50-'1111 celkem'!GC49</f>
        <v>10522</v>
      </c>
      <c r="GD49" s="6">
        <f>'1111 celkem'!GD50-'1111 celkem'!GD49</f>
        <v>-5339</v>
      </c>
      <c r="GE49" s="6">
        <f>'1111 celkem'!GE50-'1111 celkem'!GE49</f>
        <v>-3733</v>
      </c>
      <c r="GF49" s="6">
        <f>'1111 celkem'!GF50-'1111 celkem'!GF49</f>
        <v>-1606</v>
      </c>
      <c r="GG49" s="7">
        <f>'1111 celkem'!GG50-'1111 celkem'!GG49</f>
        <v>2058101000</v>
      </c>
      <c r="GH49" s="7">
        <f>'1111 celkem'!GH50-'1111 celkem'!GH49</f>
        <v>659.08038364618551</v>
      </c>
      <c r="GI49" s="7">
        <f>'1111 celkem'!GI50-'1111 celkem'!GI49</f>
        <v>3637881.3999999762</v>
      </c>
      <c r="GJ49" s="8">
        <f>'1111 celkem'!GJ50-'1111 celkem'!GJ49</f>
        <v>372502886.69999695</v>
      </c>
      <c r="GK49" s="8">
        <f>'1111 celkem'!GK50-'1111 celkem'!GK49</f>
        <v>-108993312.19999981</v>
      </c>
      <c r="GL49" s="7">
        <f>'1111 celkem'!GL50-'1111 celkem'!GL49</f>
        <v>16690350.199995995</v>
      </c>
      <c r="GM49" s="8">
        <f>'1111 celkem'!GM50-'1111 celkem'!GM49</f>
        <v>263509574.5</v>
      </c>
      <c r="GN49" s="7">
        <f>'1111 celkem'!GN50-'1111 celkem'!GN49</f>
        <v>60743173.326499939</v>
      </c>
      <c r="GO49" s="6">
        <f>'1111 celkem'!GO50-'1111 celkem'!GO49</f>
        <v>5179</v>
      </c>
      <c r="GP49" s="6">
        <f>'1111 celkem'!GP50-'1111 celkem'!GP49</f>
        <v>71</v>
      </c>
      <c r="GQ49" s="6">
        <f>'1111 celkem'!GQ50-'1111 celkem'!GQ49</f>
        <v>5108</v>
      </c>
      <c r="GR49" s="6">
        <f>'1111 celkem'!GR50-'1111 celkem'!GR49</f>
        <v>1785</v>
      </c>
      <c r="GS49" s="6">
        <f>'1111 celkem'!GS50-'1111 celkem'!GS49</f>
        <v>3323</v>
      </c>
      <c r="GT49" s="7">
        <f>'1111 celkem'!GT50-'1111 celkem'!GT49</f>
        <v>1403523000</v>
      </c>
      <c r="GU49" s="7">
        <f>'1111 celkem'!GU50-'1111 celkem'!GU49</f>
        <v>10793.714761418261</v>
      </c>
      <c r="GV49" s="7">
        <f>'1111 celkem'!GV50-'1111 celkem'!GV49</f>
        <v>3783766.9000000022</v>
      </c>
      <c r="GW49" s="8">
        <f>'1111 celkem'!GW50-'1111 celkem'!GW49</f>
        <v>55248826.00999999</v>
      </c>
      <c r="GX49" s="8">
        <f>'1111 celkem'!GX50-'1111 celkem'!GX49</f>
        <v>0</v>
      </c>
      <c r="GY49" s="7">
        <f>'1111 celkem'!GY50-'1111 celkem'!GY49</f>
        <v>6274.6</v>
      </c>
      <c r="GZ49" s="8">
        <f>'1111 celkem'!GZ50-'1111 celkem'!GZ49</f>
        <v>55248826.00999999</v>
      </c>
      <c r="HA49" s="7">
        <f>'1111 celkem'!HA50-'1111 celkem'!HA49</f>
        <v>191114.29370000004</v>
      </c>
      <c r="HB49" s="6">
        <f t="shared" si="0"/>
        <v>0</v>
      </c>
      <c r="HC49" s="6">
        <f t="shared" si="1"/>
        <v>0</v>
      </c>
      <c r="HD49" s="6">
        <f t="shared" si="2"/>
        <v>0</v>
      </c>
      <c r="HE49" s="6">
        <f t="shared" si="3"/>
        <v>0</v>
      </c>
      <c r="HF49" s="6">
        <f t="shared" si="4"/>
        <v>0</v>
      </c>
      <c r="HG49" s="7">
        <f t="shared" si="5"/>
        <v>0</v>
      </c>
      <c r="HH49" s="7">
        <f t="shared" si="6"/>
        <v>760815.53908882826</v>
      </c>
      <c r="HI49" s="7">
        <f t="shared" si="7"/>
        <v>1.8160790205001831E-8</v>
      </c>
      <c r="HJ49" s="8">
        <f t="shared" si="8"/>
        <v>4.9590598791837692E-6</v>
      </c>
      <c r="HK49" s="8">
        <f t="shared" si="9"/>
        <v>-4.76837158203125E-7</v>
      </c>
      <c r="HL49" s="7">
        <f t="shared" si="10"/>
        <v>-2.384185791015625E-7</v>
      </c>
      <c r="HM49" s="8">
        <f t="shared" si="11"/>
        <v>-4.5776832848787308E-6</v>
      </c>
      <c r="HN49" s="7">
        <f t="shared" si="12"/>
        <v>-4.2772285269165877E-8</v>
      </c>
    </row>
    <row r="50" spans="1:222" x14ac:dyDescent="0.2">
      <c r="A50" s="1" t="s">
        <v>9</v>
      </c>
      <c r="B50" s="6">
        <f>'1111 celkem'!B51-'1111 celkem'!B50</f>
        <v>0</v>
      </c>
      <c r="C50" s="6">
        <f>'1111 celkem'!C51-'1111 celkem'!C50</f>
        <v>0</v>
      </c>
      <c r="D50" s="6">
        <f>'1111 celkem'!D51-'1111 celkem'!D50</f>
        <v>0</v>
      </c>
      <c r="E50" s="6">
        <f>'1111 celkem'!E51-'1111 celkem'!E50</f>
        <v>0</v>
      </c>
      <c r="F50" s="6">
        <f>'1111 celkem'!F51-'1111 celkem'!F50</f>
        <v>0</v>
      </c>
      <c r="G50" s="7">
        <f>'1111 celkem'!G51-'1111 celkem'!G50</f>
        <v>0</v>
      </c>
      <c r="H50" s="7">
        <f>'1111 celkem'!H51-'1111 celkem'!H50</f>
        <v>0</v>
      </c>
      <c r="I50" s="7">
        <f>'1111 celkem'!I51-'1111 celkem'!I50</f>
        <v>0</v>
      </c>
      <c r="J50" s="8">
        <f>'1111 celkem'!J51-'1111 celkem'!J50</f>
        <v>0</v>
      </c>
      <c r="K50" s="8">
        <f>'1111 celkem'!K51-'1111 celkem'!K50</f>
        <v>0</v>
      </c>
      <c r="L50" s="7">
        <f>'1111 celkem'!L51-'1111 celkem'!L50</f>
        <v>0</v>
      </c>
      <c r="M50" s="8">
        <f>'1111 celkem'!M51-'1111 celkem'!M50</f>
        <v>0</v>
      </c>
      <c r="N50" s="7">
        <f>'1111 celkem'!N51-'1111 celkem'!N50</f>
        <v>0</v>
      </c>
      <c r="O50" s="6">
        <f>'1111 celkem'!O51-'1111 celkem'!O50</f>
        <v>0</v>
      </c>
      <c r="P50" s="6">
        <f>'1111 celkem'!P51-'1111 celkem'!P50</f>
        <v>0</v>
      </c>
      <c r="Q50" s="6">
        <f>'1111 celkem'!Q51-'1111 celkem'!Q50</f>
        <v>0</v>
      </c>
      <c r="R50" s="6">
        <f>'1111 celkem'!R51-'1111 celkem'!R50</f>
        <v>0</v>
      </c>
      <c r="S50" s="6">
        <f>'1111 celkem'!S51-'1111 celkem'!S50</f>
        <v>0</v>
      </c>
      <c r="T50" s="7">
        <f>'1111 celkem'!T51-'1111 celkem'!T50</f>
        <v>0</v>
      </c>
      <c r="U50" s="7">
        <f>'1111 celkem'!U51-'1111 celkem'!U50</f>
        <v>0</v>
      </c>
      <c r="V50" s="7">
        <f>'1111 celkem'!V51-'1111 celkem'!V50</f>
        <v>0</v>
      </c>
      <c r="W50" s="8">
        <f>'1111 celkem'!W51-'1111 celkem'!W50</f>
        <v>0</v>
      </c>
      <c r="X50" s="8">
        <f>'1111 celkem'!X51-'1111 celkem'!X50</f>
        <v>0</v>
      </c>
      <c r="Y50" s="7">
        <f>'1111 celkem'!Y51-'1111 celkem'!Y50</f>
        <v>0</v>
      </c>
      <c r="Z50" s="8">
        <f>'1111 celkem'!Z51-'1111 celkem'!Z50</f>
        <v>0</v>
      </c>
      <c r="AA50" s="7">
        <f>'1111 celkem'!AA51-'1111 celkem'!AA50</f>
        <v>0</v>
      </c>
      <c r="AB50" s="6">
        <f>'1111 celkem'!AB51-'1111 celkem'!AB50</f>
        <v>0</v>
      </c>
      <c r="AC50" s="6">
        <f>'1111 celkem'!AC51-'1111 celkem'!AC50</f>
        <v>0</v>
      </c>
      <c r="AD50" s="6">
        <f>'1111 celkem'!AD51-'1111 celkem'!AD50</f>
        <v>0</v>
      </c>
      <c r="AE50" s="6">
        <f>'1111 celkem'!AE51-'1111 celkem'!AE50</f>
        <v>0</v>
      </c>
      <c r="AF50" s="6">
        <f>'1111 celkem'!AF51-'1111 celkem'!AF50</f>
        <v>0</v>
      </c>
      <c r="AG50" s="7">
        <f>'1111 celkem'!AG51-'1111 celkem'!AG50</f>
        <v>0</v>
      </c>
      <c r="AH50" s="7">
        <f>'1111 celkem'!AH51-'1111 celkem'!AH50</f>
        <v>0</v>
      </c>
      <c r="AI50" s="7">
        <f>'1111 celkem'!AI51-'1111 celkem'!AI50</f>
        <v>0</v>
      </c>
      <c r="AJ50" s="8">
        <f>'1111 celkem'!AJ51-'1111 celkem'!AJ50</f>
        <v>0</v>
      </c>
      <c r="AK50" s="8">
        <f>'1111 celkem'!AK51-'1111 celkem'!AK50</f>
        <v>0</v>
      </c>
      <c r="AL50" s="7">
        <f>'1111 celkem'!AL51-'1111 celkem'!AL50</f>
        <v>0</v>
      </c>
      <c r="AM50" s="8">
        <f>'1111 celkem'!AM51-'1111 celkem'!AM50</f>
        <v>0</v>
      </c>
      <c r="AN50" s="7">
        <f>'1111 celkem'!AN51-'1111 celkem'!AN50</f>
        <v>0</v>
      </c>
      <c r="AO50" s="6">
        <f>'1111 celkem'!AO51-'1111 celkem'!AO50</f>
        <v>0</v>
      </c>
      <c r="AP50" s="6">
        <f>'1111 celkem'!AP51-'1111 celkem'!AP50</f>
        <v>0</v>
      </c>
      <c r="AQ50" s="6">
        <f>'1111 celkem'!AQ51-'1111 celkem'!AQ50</f>
        <v>0</v>
      </c>
      <c r="AR50" s="6">
        <f>'1111 celkem'!AR51-'1111 celkem'!AR50</f>
        <v>0</v>
      </c>
      <c r="AS50" s="6">
        <f>'1111 celkem'!AS51-'1111 celkem'!AS50</f>
        <v>0</v>
      </c>
      <c r="AT50" s="7">
        <f>'1111 celkem'!AT51-'1111 celkem'!AT50</f>
        <v>0</v>
      </c>
      <c r="AU50" s="7">
        <f>'1111 celkem'!AU51-'1111 celkem'!AU50</f>
        <v>0</v>
      </c>
      <c r="AV50" s="7">
        <f>'1111 celkem'!AV51-'1111 celkem'!AV50</f>
        <v>0</v>
      </c>
      <c r="AW50" s="8">
        <f>'1111 celkem'!AW51-'1111 celkem'!AW50</f>
        <v>0</v>
      </c>
      <c r="AX50" s="8">
        <f>'1111 celkem'!AX51-'1111 celkem'!AX50</f>
        <v>0</v>
      </c>
      <c r="AY50" s="7">
        <f>'1111 celkem'!AY51-'1111 celkem'!AY50</f>
        <v>0</v>
      </c>
      <c r="AZ50" s="8">
        <f>'1111 celkem'!AZ51-'1111 celkem'!AZ50</f>
        <v>0</v>
      </c>
      <c r="BA50" s="7">
        <f>'1111 celkem'!BA51-'1111 celkem'!BA50</f>
        <v>0</v>
      </c>
      <c r="BB50" s="6">
        <f>'1111 celkem'!BB51-'1111 celkem'!BB50</f>
        <v>0</v>
      </c>
      <c r="BC50" s="6">
        <f>'1111 celkem'!BC51-'1111 celkem'!BC50</f>
        <v>0</v>
      </c>
      <c r="BD50" s="6">
        <f>'1111 celkem'!BD51-'1111 celkem'!BD50</f>
        <v>0</v>
      </c>
      <c r="BE50" s="6">
        <f>'1111 celkem'!BE51-'1111 celkem'!BE50</f>
        <v>0</v>
      </c>
      <c r="BF50" s="6">
        <f>'1111 celkem'!BF51-'1111 celkem'!BF50</f>
        <v>0</v>
      </c>
      <c r="BG50" s="7">
        <f>'1111 celkem'!BG51-'1111 celkem'!BG50</f>
        <v>0</v>
      </c>
      <c r="BH50" s="7">
        <f>'1111 celkem'!BH51-'1111 celkem'!BH50</f>
        <v>0</v>
      </c>
      <c r="BI50" s="7">
        <f>'1111 celkem'!BI51-'1111 celkem'!BI50</f>
        <v>0</v>
      </c>
      <c r="BJ50" s="8">
        <f>'1111 celkem'!BJ51-'1111 celkem'!BJ50</f>
        <v>0</v>
      </c>
      <c r="BK50" s="8">
        <f>'1111 celkem'!BK51-'1111 celkem'!BK50</f>
        <v>0</v>
      </c>
      <c r="BL50" s="7">
        <f>'1111 celkem'!BL51-'1111 celkem'!BL50</f>
        <v>0</v>
      </c>
      <c r="BM50" s="8">
        <f>'1111 celkem'!BM51-'1111 celkem'!BM50</f>
        <v>0</v>
      </c>
      <c r="BN50" s="7">
        <f>'1111 celkem'!BN51-'1111 celkem'!BN50</f>
        <v>0</v>
      </c>
      <c r="BO50" s="6">
        <f>'1111 celkem'!BO51-'1111 celkem'!BO50</f>
        <v>10381</v>
      </c>
      <c r="BP50" s="6">
        <f>'1111 celkem'!BP51-'1111 celkem'!BP50</f>
        <v>2581</v>
      </c>
      <c r="BQ50" s="6">
        <f>'1111 celkem'!BQ51-'1111 celkem'!BQ50</f>
        <v>7800</v>
      </c>
      <c r="BR50" s="6">
        <f>'1111 celkem'!BR51-'1111 celkem'!BR50</f>
        <v>3343</v>
      </c>
      <c r="BS50" s="6">
        <f>'1111 celkem'!BS51-'1111 celkem'!BS50</f>
        <v>4457</v>
      </c>
      <c r="BT50" s="7">
        <f>'1111 celkem'!BT51-'1111 celkem'!BT50</f>
        <v>2126754000</v>
      </c>
      <c r="BU50" s="7">
        <f>'1111 celkem'!BU51-'1111 celkem'!BU50</f>
        <v>512.28029746003449</v>
      </c>
      <c r="BV50" s="7">
        <f>'1111 celkem'!BV51-'1111 celkem'!BV50</f>
        <v>1373859.700000003</v>
      </c>
      <c r="BW50" s="8">
        <f>'1111 celkem'!BW51-'1111 celkem'!BW50</f>
        <v>711193002.54000092</v>
      </c>
      <c r="BX50" s="8">
        <f>'1111 celkem'!BX51-'1111 celkem'!BX50</f>
        <v>26757561</v>
      </c>
      <c r="BY50" s="7">
        <f>'1111 celkem'!BY51-'1111 celkem'!BY50</f>
        <v>21931983.200000107</v>
      </c>
      <c r="BZ50" s="8">
        <f>'1111 celkem'!BZ51-'1111 celkem'!BZ50</f>
        <v>737950563.5399971</v>
      </c>
      <c r="CA50" s="7">
        <f>'1111 celkem'!CA51-'1111 celkem'!CA50</f>
        <v>21836567.69600004</v>
      </c>
      <c r="CB50" s="6">
        <f>'1111 celkem'!CB51-'1111 celkem'!CB50</f>
        <v>24</v>
      </c>
      <c r="CC50" s="6">
        <f>'1111 celkem'!CC51-'1111 celkem'!CC50</f>
        <v>0</v>
      </c>
      <c r="CD50" s="6">
        <f>'1111 celkem'!CD51-'1111 celkem'!CD50</f>
        <v>24</v>
      </c>
      <c r="CE50" s="6">
        <f>'1111 celkem'!CE51-'1111 celkem'!CE50</f>
        <v>0</v>
      </c>
      <c r="CF50" s="6">
        <f>'1111 celkem'!CF51-'1111 celkem'!CF50</f>
        <v>24</v>
      </c>
      <c r="CG50" s="7">
        <f>'1111 celkem'!CG51-'1111 celkem'!CG50</f>
        <v>28313000</v>
      </c>
      <c r="CH50" s="7">
        <f>'1111 celkem'!CH51-'1111 celkem'!CH50</f>
        <v>5903.7857077899389</v>
      </c>
      <c r="CI50" s="7">
        <f>'1111 celkem'!CI51-'1111 celkem'!CI50</f>
        <v>-1515020.5999999996</v>
      </c>
      <c r="CJ50" s="8">
        <f>'1111 celkem'!CJ51-'1111 celkem'!CJ50</f>
        <v>1063674.8</v>
      </c>
      <c r="CK50" s="8">
        <f>'1111 celkem'!CK51-'1111 celkem'!CK50</f>
        <v>0</v>
      </c>
      <c r="CL50" s="7">
        <f>'1111 celkem'!CL51-'1111 celkem'!CL50</f>
        <v>0</v>
      </c>
      <c r="CM50" s="8">
        <f>'1111 celkem'!CM51-'1111 celkem'!CM50</f>
        <v>1063674.8</v>
      </c>
      <c r="CN50" s="7">
        <f>'1111 celkem'!CN51-'1111 celkem'!CN50</f>
        <v>2209.4704999999999</v>
      </c>
      <c r="CO50" s="6">
        <f>'1111 celkem'!CO51-'1111 celkem'!CO50</f>
        <v>441</v>
      </c>
      <c r="CP50" s="6">
        <f>'1111 celkem'!CP51-'1111 celkem'!CP50</f>
        <v>0</v>
      </c>
      <c r="CQ50" s="6">
        <f>'1111 celkem'!CQ51-'1111 celkem'!CQ50</f>
        <v>441</v>
      </c>
      <c r="CR50" s="6">
        <f>'1111 celkem'!CR51-'1111 celkem'!CR50</f>
        <v>0</v>
      </c>
      <c r="CS50" s="6">
        <f>'1111 celkem'!CS51-'1111 celkem'!CS50</f>
        <v>441</v>
      </c>
      <c r="CT50" s="7">
        <f>'1111 celkem'!CT51-'1111 celkem'!CT50</f>
        <v>304796000</v>
      </c>
      <c r="CU50" s="7">
        <f>'1111 celkem'!CU51-'1111 celkem'!CU50</f>
        <v>-35402.569750367082</v>
      </c>
      <c r="CV50" s="7">
        <f>'1111 celkem'!CV51-'1111 celkem'!CV50</f>
        <v>1483781.5</v>
      </c>
      <c r="CW50" s="8">
        <f>'1111 celkem'!CW51-'1111 celkem'!CW50</f>
        <v>57030.5</v>
      </c>
      <c r="CX50" s="8">
        <f>'1111 celkem'!CX51-'1111 celkem'!CX50</f>
        <v>0</v>
      </c>
      <c r="CY50" s="7">
        <f>'1111 celkem'!CY51-'1111 celkem'!CY50</f>
        <v>0</v>
      </c>
      <c r="CZ50" s="8">
        <f>'1111 celkem'!CZ51-'1111 celkem'!CZ50</f>
        <v>57030.5</v>
      </c>
      <c r="DA50" s="7">
        <f>'1111 celkem'!DA51-'1111 celkem'!DA50</f>
        <v>19.247900000000001</v>
      </c>
      <c r="DB50" s="6">
        <f>'1111 celkem'!DB51-'1111 celkem'!DB50</f>
        <v>0</v>
      </c>
      <c r="DC50" s="6">
        <f>'1111 celkem'!DC51-'1111 celkem'!DC50</f>
        <v>0</v>
      </c>
      <c r="DD50" s="6">
        <f>'1111 celkem'!DD51-'1111 celkem'!DD50</f>
        <v>0</v>
      </c>
      <c r="DE50" s="6">
        <f>'1111 celkem'!DE51-'1111 celkem'!DE50</f>
        <v>0</v>
      </c>
      <c r="DF50" s="6">
        <f>'1111 celkem'!DF51-'1111 celkem'!DF50</f>
        <v>0</v>
      </c>
      <c r="DG50" s="7">
        <f>'1111 celkem'!DG51-'1111 celkem'!DG50</f>
        <v>0</v>
      </c>
      <c r="DH50" s="7">
        <f>'1111 celkem'!DH51-'1111 celkem'!DH50</f>
        <v>0</v>
      </c>
      <c r="DI50" s="7">
        <f>'1111 celkem'!DI51-'1111 celkem'!DI50</f>
        <v>0</v>
      </c>
      <c r="DJ50" s="8">
        <f>'1111 celkem'!DJ51-'1111 celkem'!DJ50</f>
        <v>0</v>
      </c>
      <c r="DK50" s="8">
        <f>'1111 celkem'!DK51-'1111 celkem'!DK50</f>
        <v>0</v>
      </c>
      <c r="DL50" s="7">
        <f>'1111 celkem'!DL51-'1111 celkem'!DL50</f>
        <v>0</v>
      </c>
      <c r="DM50" s="8">
        <f>'1111 celkem'!DM51-'1111 celkem'!DM50</f>
        <v>0</v>
      </c>
      <c r="DN50" s="7">
        <f>'1111 celkem'!DN51-'1111 celkem'!DN50</f>
        <v>0</v>
      </c>
      <c r="DO50" s="6">
        <f>'1111 celkem'!DO51-'1111 celkem'!DO50</f>
        <v>-3535</v>
      </c>
      <c r="DP50" s="6">
        <f>'1111 celkem'!DP51-'1111 celkem'!DP50</f>
        <v>1510</v>
      </c>
      <c r="DQ50" s="6">
        <f>'1111 celkem'!DQ51-'1111 celkem'!DQ50</f>
        <v>-5045</v>
      </c>
      <c r="DR50" s="6">
        <f>'1111 celkem'!DR51-'1111 celkem'!DR50</f>
        <v>-2080</v>
      </c>
      <c r="DS50" s="6">
        <f>'1111 celkem'!DS51-'1111 celkem'!DS50</f>
        <v>-2965</v>
      </c>
      <c r="DT50" s="7">
        <f>'1111 celkem'!DT51-'1111 celkem'!DT50</f>
        <v>-331987000</v>
      </c>
      <c r="DU50" s="7">
        <f>'1111 celkem'!DU51-'1111 celkem'!DU50</f>
        <v>126.35701219821931</v>
      </c>
      <c r="DV50" s="7">
        <f>'1111 celkem'!DV51-'1111 celkem'!DV50</f>
        <v>-76800</v>
      </c>
      <c r="DW50" s="8">
        <f>'1111 celkem'!DW51-'1111 celkem'!DW50</f>
        <v>192383389.42999268</v>
      </c>
      <c r="DX50" s="8">
        <f>'1111 celkem'!DX51-'1111 celkem'!DX50</f>
        <v>-29588385</v>
      </c>
      <c r="DY50" s="7">
        <f>'1111 celkem'!DY51-'1111 celkem'!DY50</f>
        <v>-3352240.9000000954</v>
      </c>
      <c r="DZ50" s="8">
        <f>'1111 celkem'!DZ51-'1111 celkem'!DZ50</f>
        <v>162795004.42999649</v>
      </c>
      <c r="EA50" s="7">
        <f>'1111 celkem'!EA51-'1111 celkem'!EA50</f>
        <v>30292985.190699935</v>
      </c>
      <c r="EB50" s="6">
        <f>'1111 celkem'!EB51-'1111 celkem'!EB50</f>
        <v>0</v>
      </c>
      <c r="EC50" s="6">
        <f>'1111 celkem'!EC51-'1111 celkem'!EC50</f>
        <v>0</v>
      </c>
      <c r="ED50" s="6">
        <f>'1111 celkem'!ED51-'1111 celkem'!ED50</f>
        <v>0</v>
      </c>
      <c r="EE50" s="6">
        <f>'1111 celkem'!EE51-'1111 celkem'!EE50</f>
        <v>0</v>
      </c>
      <c r="EF50" s="6">
        <f>'1111 celkem'!EF51-'1111 celkem'!EF50</f>
        <v>0</v>
      </c>
      <c r="EG50" s="7">
        <f>'1111 celkem'!EG51-'1111 celkem'!EG50</f>
        <v>0</v>
      </c>
      <c r="EH50" s="7">
        <f>'1111 celkem'!EH51-'1111 celkem'!EH50</f>
        <v>0</v>
      </c>
      <c r="EI50" s="7">
        <f>'1111 celkem'!EI51-'1111 celkem'!EI50</f>
        <v>0</v>
      </c>
      <c r="EJ50" s="8">
        <f>'1111 celkem'!EJ51-'1111 celkem'!EJ50</f>
        <v>0</v>
      </c>
      <c r="EK50" s="8">
        <f>'1111 celkem'!EK51-'1111 celkem'!EK50</f>
        <v>0</v>
      </c>
      <c r="EL50" s="7">
        <f>'1111 celkem'!EL51-'1111 celkem'!EL50</f>
        <v>0</v>
      </c>
      <c r="EM50" s="8">
        <f>'1111 celkem'!EM51-'1111 celkem'!EM50</f>
        <v>0</v>
      </c>
      <c r="EN50" s="7">
        <f>'1111 celkem'!EN51-'1111 celkem'!EN50</f>
        <v>0</v>
      </c>
      <c r="EO50" s="6">
        <f>'1111 celkem'!EO51-'1111 celkem'!EO50</f>
        <v>0</v>
      </c>
      <c r="EP50" s="6">
        <f>'1111 celkem'!EP51-'1111 celkem'!EP50</f>
        <v>0</v>
      </c>
      <c r="EQ50" s="6">
        <f>'1111 celkem'!EQ51-'1111 celkem'!EQ50</f>
        <v>0</v>
      </c>
      <c r="ER50" s="6">
        <f>'1111 celkem'!ER51-'1111 celkem'!ER50</f>
        <v>0</v>
      </c>
      <c r="ES50" s="6">
        <f>'1111 celkem'!ES51-'1111 celkem'!ES50</f>
        <v>0</v>
      </c>
      <c r="ET50" s="7">
        <f>'1111 celkem'!ET51-'1111 celkem'!ET50</f>
        <v>0</v>
      </c>
      <c r="EU50" s="7">
        <f>'1111 celkem'!EU51-'1111 celkem'!EU50</f>
        <v>0</v>
      </c>
      <c r="EV50" s="7">
        <f>'1111 celkem'!EV51-'1111 celkem'!EV50</f>
        <v>0</v>
      </c>
      <c r="EW50" s="8">
        <f>'1111 celkem'!EW51-'1111 celkem'!EW50</f>
        <v>0</v>
      </c>
      <c r="EX50" s="8">
        <f>'1111 celkem'!EX51-'1111 celkem'!EX50</f>
        <v>0</v>
      </c>
      <c r="EY50" s="7">
        <f>'1111 celkem'!EY51-'1111 celkem'!EY50</f>
        <v>0</v>
      </c>
      <c r="EZ50" s="8">
        <f>'1111 celkem'!EZ51-'1111 celkem'!EZ50</f>
        <v>0</v>
      </c>
      <c r="FA50" s="7">
        <f>'1111 celkem'!FA51-'1111 celkem'!FA50</f>
        <v>0</v>
      </c>
      <c r="FB50" s="6">
        <f>'1111 celkem'!FB51-'1111 celkem'!FB50</f>
        <v>-2508</v>
      </c>
      <c r="FC50" s="6">
        <f>'1111 celkem'!FC51-'1111 celkem'!FC50</f>
        <v>7247</v>
      </c>
      <c r="FD50" s="6">
        <f>'1111 celkem'!FD51-'1111 celkem'!FD50</f>
        <v>-9755</v>
      </c>
      <c r="FE50" s="6">
        <f>'1111 celkem'!FE51-'1111 celkem'!FE50</f>
        <v>-5549</v>
      </c>
      <c r="FF50" s="6">
        <f>'1111 celkem'!FF51-'1111 celkem'!FF50</f>
        <v>-4206</v>
      </c>
      <c r="FG50" s="7">
        <f>'1111 celkem'!FG51-'1111 celkem'!FG50</f>
        <v>-308440000</v>
      </c>
      <c r="FH50" s="7">
        <f>'1111 celkem'!FH51-'1111 celkem'!FH50</f>
        <v>19.665417059877655</v>
      </c>
      <c r="FI50" s="7">
        <f>'1111 celkem'!FI51-'1111 celkem'!FI50</f>
        <v>-2742.6999999880791</v>
      </c>
      <c r="FJ50" s="8">
        <f>'1111 celkem'!FJ51-'1111 celkem'!FJ50</f>
        <v>-473707810.98999405</v>
      </c>
      <c r="FK50" s="8">
        <f>'1111 celkem'!FK51-'1111 celkem'!FK50</f>
        <v>-115714097.9000001</v>
      </c>
      <c r="FL50" s="7">
        <f>'1111 celkem'!FL51-'1111 celkem'!FL50</f>
        <v>1789226.6000041962</v>
      </c>
      <c r="FM50" s="8">
        <f>'1111 celkem'!FM51-'1111 celkem'!FM50</f>
        <v>-589421908.88999748</v>
      </c>
      <c r="FN50" s="7">
        <f>'1111 celkem'!FN51-'1111 celkem'!FN50</f>
        <v>10605282.899699897</v>
      </c>
      <c r="FO50" s="6">
        <f>'1111 celkem'!FO51-'1111 celkem'!FO50</f>
        <v>0</v>
      </c>
      <c r="FP50" s="6">
        <f>'1111 celkem'!FP51-'1111 celkem'!FP50</f>
        <v>0</v>
      </c>
      <c r="FQ50" s="6">
        <f>'1111 celkem'!FQ51-'1111 celkem'!FQ50</f>
        <v>0</v>
      </c>
      <c r="FR50" s="6">
        <f>'1111 celkem'!FR51-'1111 celkem'!FR50</f>
        <v>0</v>
      </c>
      <c r="FS50" s="6">
        <f>'1111 celkem'!FS51-'1111 celkem'!FS50</f>
        <v>0</v>
      </c>
      <c r="FT50" s="7">
        <f>'1111 celkem'!FT51-'1111 celkem'!FT50</f>
        <v>0</v>
      </c>
      <c r="FU50" s="7">
        <f>'1111 celkem'!FU51-'1111 celkem'!FU50</f>
        <v>0</v>
      </c>
      <c r="FV50" s="7">
        <f>'1111 celkem'!FV51-'1111 celkem'!FV50</f>
        <v>0</v>
      </c>
      <c r="FW50" s="8">
        <f>'1111 celkem'!FW51-'1111 celkem'!FW50</f>
        <v>0</v>
      </c>
      <c r="FX50" s="8">
        <f>'1111 celkem'!FX51-'1111 celkem'!FX50</f>
        <v>0</v>
      </c>
      <c r="FY50" s="7">
        <f>'1111 celkem'!FY51-'1111 celkem'!FY50</f>
        <v>0</v>
      </c>
      <c r="FZ50" s="8">
        <f>'1111 celkem'!FZ51-'1111 celkem'!FZ50</f>
        <v>0</v>
      </c>
      <c r="GA50" s="7">
        <f>'1111 celkem'!GA51-'1111 celkem'!GA50</f>
        <v>0</v>
      </c>
      <c r="GB50" s="6">
        <f>'1111 celkem'!GB51-'1111 celkem'!GB50</f>
        <v>4803</v>
      </c>
      <c r="GC50" s="6">
        <f>'1111 celkem'!GC51-'1111 celkem'!GC50</f>
        <v>11338</v>
      </c>
      <c r="GD50" s="6">
        <f>'1111 celkem'!GD51-'1111 celkem'!GD50</f>
        <v>-6535</v>
      </c>
      <c r="GE50" s="6">
        <f>'1111 celkem'!GE51-'1111 celkem'!GE50</f>
        <v>-4286</v>
      </c>
      <c r="GF50" s="6">
        <f>'1111 celkem'!GF51-'1111 celkem'!GF50</f>
        <v>-2249</v>
      </c>
      <c r="GG50" s="7">
        <f>'1111 celkem'!GG51-'1111 celkem'!GG50</f>
        <v>1819436000</v>
      </c>
      <c r="GH50" s="7">
        <f>'1111 celkem'!GH51-'1111 celkem'!GH50</f>
        <v>564.68105817851028</v>
      </c>
      <c r="GI50" s="7">
        <f>'1111 celkem'!GI51-'1111 celkem'!GI50</f>
        <v>1263077.8999999762</v>
      </c>
      <c r="GJ50" s="8">
        <f>'1111 celkem'!GJ51-'1111 celkem'!GJ50</f>
        <v>430989286.27999878</v>
      </c>
      <c r="GK50" s="8">
        <f>'1111 celkem'!GK51-'1111 celkem'!GK50</f>
        <v>-118544921.90000057</v>
      </c>
      <c r="GL50" s="7">
        <f>'1111 celkem'!GL51-'1111 celkem'!GL50</f>
        <v>20368968.900004387</v>
      </c>
      <c r="GM50" s="8">
        <f>'1111 celkem'!GM51-'1111 celkem'!GM50</f>
        <v>312444364.37999725</v>
      </c>
      <c r="GN50" s="7">
        <f>'1111 celkem'!GN51-'1111 celkem'!GN50</f>
        <v>62737064.504799843</v>
      </c>
      <c r="GO50" s="6">
        <f>'1111 celkem'!GO51-'1111 celkem'!GO50</f>
        <v>4802</v>
      </c>
      <c r="GP50" s="6">
        <f>'1111 celkem'!GP51-'1111 celkem'!GP50</f>
        <v>75</v>
      </c>
      <c r="GQ50" s="6">
        <f>'1111 celkem'!GQ51-'1111 celkem'!GQ50</f>
        <v>4727</v>
      </c>
      <c r="GR50" s="6">
        <f>'1111 celkem'!GR51-'1111 celkem'!GR50</f>
        <v>1759</v>
      </c>
      <c r="GS50" s="6">
        <f>'1111 celkem'!GS51-'1111 celkem'!GS50</f>
        <v>2968</v>
      </c>
      <c r="GT50" s="7">
        <f>'1111 celkem'!GT51-'1111 celkem'!GT50</f>
        <v>1095889000</v>
      </c>
      <c r="GU50" s="7">
        <f>'1111 celkem'!GU51-'1111 celkem'!GU50</f>
        <v>1392.349181386031</v>
      </c>
      <c r="GV50" s="7">
        <f>'1111 celkem'!GV51-'1111 celkem'!GV50</f>
        <v>1567820.8000000007</v>
      </c>
      <c r="GW50" s="8">
        <f>'1111 celkem'!GW51-'1111 celkem'!GW50</f>
        <v>60548413.570000052</v>
      </c>
      <c r="GX50" s="8">
        <f>'1111 celkem'!GX51-'1111 celkem'!GX50</f>
        <v>0</v>
      </c>
      <c r="GY50" s="7">
        <f>'1111 celkem'!GY51-'1111 celkem'!GY50</f>
        <v>6447.2999999999993</v>
      </c>
      <c r="GZ50" s="8">
        <f>'1111 celkem'!GZ51-'1111 celkem'!GZ50</f>
        <v>60548413.570000052</v>
      </c>
      <c r="HA50" s="7">
        <f>'1111 celkem'!HA51-'1111 celkem'!HA50</f>
        <v>236293.62800000003</v>
      </c>
      <c r="HB50" s="6">
        <f t="shared" si="0"/>
        <v>0</v>
      </c>
      <c r="HC50" s="6">
        <f t="shared" si="1"/>
        <v>0</v>
      </c>
      <c r="HD50" s="6">
        <f t="shared" si="2"/>
        <v>0</v>
      </c>
      <c r="HE50" s="6">
        <f t="shared" si="3"/>
        <v>0</v>
      </c>
      <c r="HF50" s="6">
        <f t="shared" si="4"/>
        <v>0</v>
      </c>
      <c r="HG50" s="7">
        <f t="shared" si="5"/>
        <v>0</v>
      </c>
      <c r="HH50" s="7">
        <f t="shared" si="6"/>
        <v>-29405.162374037522</v>
      </c>
      <c r="HI50" s="7">
        <f t="shared" si="7"/>
        <v>3.9115548133850098E-8</v>
      </c>
      <c r="HJ50" s="8">
        <f t="shared" si="8"/>
        <v>7.6298601925373077E-7</v>
      </c>
      <c r="HK50" s="8">
        <f t="shared" si="9"/>
        <v>4.76837158203125E-7</v>
      </c>
      <c r="HL50" s="7">
        <f t="shared" si="10"/>
        <v>-1.7881393432617188E-7</v>
      </c>
      <c r="HM50" s="8">
        <f t="shared" si="11"/>
        <v>-1.1443626135587692E-6</v>
      </c>
      <c r="HN50" s="7">
        <f t="shared" si="12"/>
        <v>2.8276346597522206E-8</v>
      </c>
    </row>
    <row r="51" spans="1:222" x14ac:dyDescent="0.2">
      <c r="A51" s="1" t="s">
        <v>10</v>
      </c>
      <c r="B51" s="6">
        <f>'1111 celkem'!B52-'1111 celkem'!B51</f>
        <v>0</v>
      </c>
      <c r="C51" s="6">
        <f>'1111 celkem'!C52-'1111 celkem'!C51</f>
        <v>0</v>
      </c>
      <c r="D51" s="6">
        <f>'1111 celkem'!D52-'1111 celkem'!D51</f>
        <v>0</v>
      </c>
      <c r="E51" s="6">
        <f>'1111 celkem'!E52-'1111 celkem'!E51</f>
        <v>0</v>
      </c>
      <c r="F51" s="6">
        <f>'1111 celkem'!F52-'1111 celkem'!F51</f>
        <v>0</v>
      </c>
      <c r="G51" s="7">
        <f>'1111 celkem'!G52-'1111 celkem'!G51</f>
        <v>0</v>
      </c>
      <c r="H51" s="7">
        <f>'1111 celkem'!H52-'1111 celkem'!H51</f>
        <v>0</v>
      </c>
      <c r="I51" s="7">
        <f>'1111 celkem'!I52-'1111 celkem'!I51</f>
        <v>0</v>
      </c>
      <c r="J51" s="8">
        <f>'1111 celkem'!J52-'1111 celkem'!J51</f>
        <v>0</v>
      </c>
      <c r="K51" s="8">
        <f>'1111 celkem'!K52-'1111 celkem'!K51</f>
        <v>0</v>
      </c>
      <c r="L51" s="7">
        <f>'1111 celkem'!L52-'1111 celkem'!L51</f>
        <v>0</v>
      </c>
      <c r="M51" s="8">
        <f>'1111 celkem'!M52-'1111 celkem'!M51</f>
        <v>0</v>
      </c>
      <c r="N51" s="7">
        <f>'1111 celkem'!N52-'1111 celkem'!N51</f>
        <v>0</v>
      </c>
      <c r="O51" s="6">
        <f>'1111 celkem'!O52-'1111 celkem'!O51</f>
        <v>0</v>
      </c>
      <c r="P51" s="6">
        <f>'1111 celkem'!P52-'1111 celkem'!P51</f>
        <v>0</v>
      </c>
      <c r="Q51" s="6">
        <f>'1111 celkem'!Q52-'1111 celkem'!Q51</f>
        <v>0</v>
      </c>
      <c r="R51" s="6">
        <f>'1111 celkem'!R52-'1111 celkem'!R51</f>
        <v>0</v>
      </c>
      <c r="S51" s="6">
        <f>'1111 celkem'!S52-'1111 celkem'!S51</f>
        <v>0</v>
      </c>
      <c r="T51" s="7">
        <f>'1111 celkem'!T52-'1111 celkem'!T51</f>
        <v>0</v>
      </c>
      <c r="U51" s="7">
        <f>'1111 celkem'!U52-'1111 celkem'!U51</f>
        <v>0</v>
      </c>
      <c r="V51" s="7">
        <f>'1111 celkem'!V52-'1111 celkem'!V51</f>
        <v>0</v>
      </c>
      <c r="W51" s="8">
        <f>'1111 celkem'!W52-'1111 celkem'!W51</f>
        <v>0</v>
      </c>
      <c r="X51" s="8">
        <f>'1111 celkem'!X52-'1111 celkem'!X51</f>
        <v>0</v>
      </c>
      <c r="Y51" s="7">
        <f>'1111 celkem'!Y52-'1111 celkem'!Y51</f>
        <v>0</v>
      </c>
      <c r="Z51" s="8">
        <f>'1111 celkem'!Z52-'1111 celkem'!Z51</f>
        <v>0</v>
      </c>
      <c r="AA51" s="7">
        <f>'1111 celkem'!AA52-'1111 celkem'!AA51</f>
        <v>0</v>
      </c>
      <c r="AB51" s="6">
        <f>'1111 celkem'!AB52-'1111 celkem'!AB51</f>
        <v>0</v>
      </c>
      <c r="AC51" s="6">
        <f>'1111 celkem'!AC52-'1111 celkem'!AC51</f>
        <v>0</v>
      </c>
      <c r="AD51" s="6">
        <f>'1111 celkem'!AD52-'1111 celkem'!AD51</f>
        <v>0</v>
      </c>
      <c r="AE51" s="6">
        <f>'1111 celkem'!AE52-'1111 celkem'!AE51</f>
        <v>0</v>
      </c>
      <c r="AF51" s="6">
        <f>'1111 celkem'!AF52-'1111 celkem'!AF51</f>
        <v>0</v>
      </c>
      <c r="AG51" s="7">
        <f>'1111 celkem'!AG52-'1111 celkem'!AG51</f>
        <v>0</v>
      </c>
      <c r="AH51" s="7">
        <f>'1111 celkem'!AH52-'1111 celkem'!AH51</f>
        <v>0</v>
      </c>
      <c r="AI51" s="7">
        <f>'1111 celkem'!AI52-'1111 celkem'!AI51</f>
        <v>0</v>
      </c>
      <c r="AJ51" s="8">
        <f>'1111 celkem'!AJ52-'1111 celkem'!AJ51</f>
        <v>0</v>
      </c>
      <c r="AK51" s="8">
        <f>'1111 celkem'!AK52-'1111 celkem'!AK51</f>
        <v>0</v>
      </c>
      <c r="AL51" s="7">
        <f>'1111 celkem'!AL52-'1111 celkem'!AL51</f>
        <v>0</v>
      </c>
      <c r="AM51" s="8">
        <f>'1111 celkem'!AM52-'1111 celkem'!AM51</f>
        <v>0</v>
      </c>
      <c r="AN51" s="7">
        <f>'1111 celkem'!AN52-'1111 celkem'!AN51</f>
        <v>0</v>
      </c>
      <c r="AO51" s="6">
        <f>'1111 celkem'!AO52-'1111 celkem'!AO51</f>
        <v>0</v>
      </c>
      <c r="AP51" s="6">
        <f>'1111 celkem'!AP52-'1111 celkem'!AP51</f>
        <v>0</v>
      </c>
      <c r="AQ51" s="6">
        <f>'1111 celkem'!AQ52-'1111 celkem'!AQ51</f>
        <v>0</v>
      </c>
      <c r="AR51" s="6">
        <f>'1111 celkem'!AR52-'1111 celkem'!AR51</f>
        <v>0</v>
      </c>
      <c r="AS51" s="6">
        <f>'1111 celkem'!AS52-'1111 celkem'!AS51</f>
        <v>0</v>
      </c>
      <c r="AT51" s="7">
        <f>'1111 celkem'!AT52-'1111 celkem'!AT51</f>
        <v>0</v>
      </c>
      <c r="AU51" s="7">
        <f>'1111 celkem'!AU52-'1111 celkem'!AU51</f>
        <v>0</v>
      </c>
      <c r="AV51" s="7">
        <f>'1111 celkem'!AV52-'1111 celkem'!AV51</f>
        <v>0</v>
      </c>
      <c r="AW51" s="8">
        <f>'1111 celkem'!AW52-'1111 celkem'!AW51</f>
        <v>0</v>
      </c>
      <c r="AX51" s="8">
        <f>'1111 celkem'!AX52-'1111 celkem'!AX51</f>
        <v>0</v>
      </c>
      <c r="AY51" s="7">
        <f>'1111 celkem'!AY52-'1111 celkem'!AY51</f>
        <v>0</v>
      </c>
      <c r="AZ51" s="8">
        <f>'1111 celkem'!AZ52-'1111 celkem'!AZ51</f>
        <v>0</v>
      </c>
      <c r="BA51" s="7">
        <f>'1111 celkem'!BA52-'1111 celkem'!BA51</f>
        <v>0</v>
      </c>
      <c r="BB51" s="6">
        <f>'1111 celkem'!BB52-'1111 celkem'!BB51</f>
        <v>0</v>
      </c>
      <c r="BC51" s="6">
        <f>'1111 celkem'!BC52-'1111 celkem'!BC51</f>
        <v>0</v>
      </c>
      <c r="BD51" s="6">
        <f>'1111 celkem'!BD52-'1111 celkem'!BD51</f>
        <v>0</v>
      </c>
      <c r="BE51" s="6">
        <f>'1111 celkem'!BE52-'1111 celkem'!BE51</f>
        <v>0</v>
      </c>
      <c r="BF51" s="6">
        <f>'1111 celkem'!BF52-'1111 celkem'!BF51</f>
        <v>0</v>
      </c>
      <c r="BG51" s="7">
        <f>'1111 celkem'!BG52-'1111 celkem'!BG51</f>
        <v>0</v>
      </c>
      <c r="BH51" s="7">
        <f>'1111 celkem'!BH52-'1111 celkem'!BH51</f>
        <v>0</v>
      </c>
      <c r="BI51" s="7">
        <f>'1111 celkem'!BI52-'1111 celkem'!BI51</f>
        <v>0</v>
      </c>
      <c r="BJ51" s="8">
        <f>'1111 celkem'!BJ52-'1111 celkem'!BJ51</f>
        <v>0</v>
      </c>
      <c r="BK51" s="8">
        <f>'1111 celkem'!BK52-'1111 celkem'!BK51</f>
        <v>0</v>
      </c>
      <c r="BL51" s="7">
        <f>'1111 celkem'!BL52-'1111 celkem'!BL51</f>
        <v>0</v>
      </c>
      <c r="BM51" s="8">
        <f>'1111 celkem'!BM52-'1111 celkem'!BM51</f>
        <v>0</v>
      </c>
      <c r="BN51" s="7">
        <f>'1111 celkem'!BN52-'1111 celkem'!BN51</f>
        <v>0</v>
      </c>
      <c r="BO51" s="6">
        <f>'1111 celkem'!BO52-'1111 celkem'!BO51</f>
        <v>13510</v>
      </c>
      <c r="BP51" s="6">
        <f>'1111 celkem'!BP52-'1111 celkem'!BP51</f>
        <v>7021</v>
      </c>
      <c r="BQ51" s="6">
        <f>'1111 celkem'!BQ52-'1111 celkem'!BQ51</f>
        <v>6489</v>
      </c>
      <c r="BR51" s="6">
        <f>'1111 celkem'!BR52-'1111 celkem'!BR51</f>
        <v>3051</v>
      </c>
      <c r="BS51" s="6">
        <f>'1111 celkem'!BS52-'1111 celkem'!BS51</f>
        <v>3438</v>
      </c>
      <c r="BT51" s="7">
        <f>'1111 celkem'!BT52-'1111 celkem'!BT51</f>
        <v>2803843000</v>
      </c>
      <c r="BU51" s="7">
        <f>'1111 celkem'!BU52-'1111 celkem'!BU51</f>
        <v>699.17822000329033</v>
      </c>
      <c r="BV51" s="7">
        <f>'1111 celkem'!BV52-'1111 celkem'!BV51</f>
        <v>8698795.1999999955</v>
      </c>
      <c r="BW51" s="8">
        <f>'1111 celkem'!BW52-'1111 celkem'!BW51</f>
        <v>982141455.84000015</v>
      </c>
      <c r="BX51" s="8">
        <f>'1111 celkem'!BX52-'1111 celkem'!BX51</f>
        <v>42114679</v>
      </c>
      <c r="BY51" s="7">
        <f>'1111 celkem'!BY52-'1111 celkem'!BY51</f>
        <v>29039810.599999785</v>
      </c>
      <c r="BZ51" s="8">
        <f>'1111 celkem'!BZ52-'1111 celkem'!BZ51</f>
        <v>1024256134.840004</v>
      </c>
      <c r="CA51" s="7">
        <f>'1111 celkem'!CA52-'1111 celkem'!CA51</f>
        <v>29071194.208899915</v>
      </c>
      <c r="CB51" s="6">
        <f>'1111 celkem'!CB52-'1111 celkem'!CB51</f>
        <v>4</v>
      </c>
      <c r="CC51" s="6">
        <f>'1111 celkem'!CC52-'1111 celkem'!CC51</f>
        <v>0</v>
      </c>
      <c r="CD51" s="6">
        <f>'1111 celkem'!CD52-'1111 celkem'!CD51</f>
        <v>4</v>
      </c>
      <c r="CE51" s="6">
        <f>'1111 celkem'!CE52-'1111 celkem'!CE51</f>
        <v>0</v>
      </c>
      <c r="CF51" s="6">
        <f>'1111 celkem'!CF52-'1111 celkem'!CF51</f>
        <v>4</v>
      </c>
      <c r="CG51" s="7">
        <f>'1111 celkem'!CG52-'1111 celkem'!CG51</f>
        <v>7494000</v>
      </c>
      <c r="CH51" s="7">
        <f>'1111 celkem'!CH52-'1111 celkem'!CH51</f>
        <v>2501.145768175018</v>
      </c>
      <c r="CI51" s="7">
        <f>'1111 celkem'!CI52-'1111 celkem'!CI51</f>
        <v>-1123270.8000000003</v>
      </c>
      <c r="CJ51" s="8">
        <f>'1111 celkem'!CJ52-'1111 celkem'!CJ51</f>
        <v>1766985.7000000002</v>
      </c>
      <c r="CK51" s="8">
        <f>'1111 celkem'!CK52-'1111 celkem'!CK51</f>
        <v>0</v>
      </c>
      <c r="CL51" s="7">
        <f>'1111 celkem'!CL52-'1111 celkem'!CL51</f>
        <v>0</v>
      </c>
      <c r="CM51" s="8">
        <f>'1111 celkem'!CM52-'1111 celkem'!CM51</f>
        <v>1766985.7000000002</v>
      </c>
      <c r="CN51" s="7">
        <f>'1111 celkem'!CN52-'1111 celkem'!CN51</f>
        <v>4833.5039000000015</v>
      </c>
      <c r="CO51" s="6">
        <f>'1111 celkem'!CO52-'1111 celkem'!CO51</f>
        <v>901</v>
      </c>
      <c r="CP51" s="6">
        <f>'1111 celkem'!CP52-'1111 celkem'!CP51</f>
        <v>0</v>
      </c>
      <c r="CQ51" s="6">
        <f>'1111 celkem'!CQ52-'1111 celkem'!CQ51</f>
        <v>901</v>
      </c>
      <c r="CR51" s="6">
        <f>'1111 celkem'!CR52-'1111 celkem'!CR51</f>
        <v>0</v>
      </c>
      <c r="CS51" s="6">
        <f>'1111 celkem'!CS52-'1111 celkem'!CS51</f>
        <v>901</v>
      </c>
      <c r="CT51" s="7">
        <f>'1111 celkem'!CT52-'1111 celkem'!CT51</f>
        <v>611343000</v>
      </c>
      <c r="CU51" s="7">
        <f>'1111 celkem'!CU52-'1111 celkem'!CU51</f>
        <v>-18166.941416931688</v>
      </c>
      <c r="CV51" s="7">
        <f>'1111 celkem'!CV52-'1111 celkem'!CV51</f>
        <v>2635975.1999999997</v>
      </c>
      <c r="CW51" s="8">
        <f>'1111 celkem'!CW52-'1111 celkem'!CW51</f>
        <v>2177045.15</v>
      </c>
      <c r="CX51" s="8">
        <f>'1111 celkem'!CX52-'1111 celkem'!CX51</f>
        <v>0</v>
      </c>
      <c r="CY51" s="7">
        <f>'1111 celkem'!CY52-'1111 celkem'!CY51</f>
        <v>0</v>
      </c>
      <c r="CZ51" s="8">
        <f>'1111 celkem'!CZ52-'1111 celkem'!CZ51</f>
        <v>2177045.15</v>
      </c>
      <c r="DA51" s="7">
        <f>'1111 celkem'!DA52-'1111 celkem'!DA51</f>
        <v>987.21170000000018</v>
      </c>
      <c r="DB51" s="6">
        <f>'1111 celkem'!DB52-'1111 celkem'!DB51</f>
        <v>0</v>
      </c>
      <c r="DC51" s="6">
        <f>'1111 celkem'!DC52-'1111 celkem'!DC51</f>
        <v>0</v>
      </c>
      <c r="DD51" s="6">
        <f>'1111 celkem'!DD52-'1111 celkem'!DD51</f>
        <v>0</v>
      </c>
      <c r="DE51" s="6">
        <f>'1111 celkem'!DE52-'1111 celkem'!DE51</f>
        <v>0</v>
      </c>
      <c r="DF51" s="6">
        <f>'1111 celkem'!DF52-'1111 celkem'!DF51</f>
        <v>0</v>
      </c>
      <c r="DG51" s="7">
        <f>'1111 celkem'!DG52-'1111 celkem'!DG51</f>
        <v>0</v>
      </c>
      <c r="DH51" s="7">
        <f>'1111 celkem'!DH52-'1111 celkem'!DH51</f>
        <v>0</v>
      </c>
      <c r="DI51" s="7">
        <f>'1111 celkem'!DI52-'1111 celkem'!DI51</f>
        <v>0</v>
      </c>
      <c r="DJ51" s="8">
        <f>'1111 celkem'!DJ52-'1111 celkem'!DJ51</f>
        <v>0</v>
      </c>
      <c r="DK51" s="8">
        <f>'1111 celkem'!DK52-'1111 celkem'!DK51</f>
        <v>0</v>
      </c>
      <c r="DL51" s="7">
        <f>'1111 celkem'!DL52-'1111 celkem'!DL51</f>
        <v>0</v>
      </c>
      <c r="DM51" s="8">
        <f>'1111 celkem'!DM52-'1111 celkem'!DM51</f>
        <v>0</v>
      </c>
      <c r="DN51" s="7">
        <f>'1111 celkem'!DN52-'1111 celkem'!DN51</f>
        <v>0</v>
      </c>
      <c r="DO51" s="6">
        <f>'1111 celkem'!DO52-'1111 celkem'!DO51</f>
        <v>-5249</v>
      </c>
      <c r="DP51" s="6">
        <f>'1111 celkem'!DP52-'1111 celkem'!DP51</f>
        <v>9366</v>
      </c>
      <c r="DQ51" s="6">
        <f>'1111 celkem'!DQ52-'1111 celkem'!DQ51</f>
        <v>-14615</v>
      </c>
      <c r="DR51" s="6">
        <f>'1111 celkem'!DR52-'1111 celkem'!DR51</f>
        <v>-5060</v>
      </c>
      <c r="DS51" s="6">
        <f>'1111 celkem'!DS52-'1111 celkem'!DS51</f>
        <v>-9555</v>
      </c>
      <c r="DT51" s="7">
        <f>'1111 celkem'!DT52-'1111 celkem'!DT51</f>
        <v>-503026000</v>
      </c>
      <c r="DU51" s="7">
        <f>'1111 celkem'!DU52-'1111 celkem'!DU51</f>
        <v>174.56820544050424</v>
      </c>
      <c r="DV51" s="7">
        <f>'1111 celkem'!DV52-'1111 celkem'!DV51</f>
        <v>10250160.900000006</v>
      </c>
      <c r="DW51" s="8">
        <f>'1111 celkem'!DW52-'1111 celkem'!DW51</f>
        <v>214701831.26000595</v>
      </c>
      <c r="DX51" s="8">
        <f>'1111 celkem'!DX52-'1111 celkem'!DX51</f>
        <v>-43616659</v>
      </c>
      <c r="DY51" s="7">
        <f>'1111 celkem'!DY52-'1111 celkem'!DY51</f>
        <v>-6072882</v>
      </c>
      <c r="DZ51" s="8">
        <f>'1111 celkem'!DZ52-'1111 celkem'!DZ51</f>
        <v>171085172.26000214</v>
      </c>
      <c r="EA51" s="7">
        <f>'1111 celkem'!EA52-'1111 celkem'!EA51</f>
        <v>36712230.465600073</v>
      </c>
      <c r="EB51" s="6">
        <f>'1111 celkem'!EB52-'1111 celkem'!EB51</f>
        <v>0</v>
      </c>
      <c r="EC51" s="6">
        <f>'1111 celkem'!EC52-'1111 celkem'!EC51</f>
        <v>0</v>
      </c>
      <c r="ED51" s="6">
        <f>'1111 celkem'!ED52-'1111 celkem'!ED51</f>
        <v>0</v>
      </c>
      <c r="EE51" s="6">
        <f>'1111 celkem'!EE52-'1111 celkem'!EE51</f>
        <v>0</v>
      </c>
      <c r="EF51" s="6">
        <f>'1111 celkem'!EF52-'1111 celkem'!EF51</f>
        <v>0</v>
      </c>
      <c r="EG51" s="7">
        <f>'1111 celkem'!EG52-'1111 celkem'!EG51</f>
        <v>0</v>
      </c>
      <c r="EH51" s="7">
        <f>'1111 celkem'!EH52-'1111 celkem'!EH51</f>
        <v>0</v>
      </c>
      <c r="EI51" s="7">
        <f>'1111 celkem'!EI52-'1111 celkem'!EI51</f>
        <v>0</v>
      </c>
      <c r="EJ51" s="8">
        <f>'1111 celkem'!EJ52-'1111 celkem'!EJ51</f>
        <v>0</v>
      </c>
      <c r="EK51" s="8">
        <f>'1111 celkem'!EK52-'1111 celkem'!EK51</f>
        <v>0</v>
      </c>
      <c r="EL51" s="7">
        <f>'1111 celkem'!EL52-'1111 celkem'!EL51</f>
        <v>0</v>
      </c>
      <c r="EM51" s="8">
        <f>'1111 celkem'!EM52-'1111 celkem'!EM51</f>
        <v>0</v>
      </c>
      <c r="EN51" s="7">
        <f>'1111 celkem'!EN52-'1111 celkem'!EN51</f>
        <v>0</v>
      </c>
      <c r="EO51" s="6">
        <f>'1111 celkem'!EO52-'1111 celkem'!EO51</f>
        <v>0</v>
      </c>
      <c r="EP51" s="6">
        <f>'1111 celkem'!EP52-'1111 celkem'!EP51</f>
        <v>0</v>
      </c>
      <c r="EQ51" s="6">
        <f>'1111 celkem'!EQ52-'1111 celkem'!EQ51</f>
        <v>0</v>
      </c>
      <c r="ER51" s="6">
        <f>'1111 celkem'!ER52-'1111 celkem'!ER51</f>
        <v>0</v>
      </c>
      <c r="ES51" s="6">
        <f>'1111 celkem'!ES52-'1111 celkem'!ES51</f>
        <v>0</v>
      </c>
      <c r="ET51" s="7">
        <f>'1111 celkem'!ET52-'1111 celkem'!ET51</f>
        <v>0</v>
      </c>
      <c r="EU51" s="7">
        <f>'1111 celkem'!EU52-'1111 celkem'!EU51</f>
        <v>0</v>
      </c>
      <c r="EV51" s="7">
        <f>'1111 celkem'!EV52-'1111 celkem'!EV51</f>
        <v>0</v>
      </c>
      <c r="EW51" s="8">
        <f>'1111 celkem'!EW52-'1111 celkem'!EW51</f>
        <v>0</v>
      </c>
      <c r="EX51" s="8">
        <f>'1111 celkem'!EX52-'1111 celkem'!EX51</f>
        <v>0</v>
      </c>
      <c r="EY51" s="7">
        <f>'1111 celkem'!EY52-'1111 celkem'!EY51</f>
        <v>0</v>
      </c>
      <c r="EZ51" s="8">
        <f>'1111 celkem'!EZ52-'1111 celkem'!EZ51</f>
        <v>0</v>
      </c>
      <c r="FA51" s="7">
        <f>'1111 celkem'!FA52-'1111 celkem'!FA51</f>
        <v>0</v>
      </c>
      <c r="FB51" s="6">
        <f>'1111 celkem'!FB52-'1111 celkem'!FB51</f>
        <v>-3066</v>
      </c>
      <c r="FC51" s="6">
        <f>'1111 celkem'!FC52-'1111 celkem'!FC51</f>
        <v>8545</v>
      </c>
      <c r="FD51" s="6">
        <f>'1111 celkem'!FD52-'1111 celkem'!FD51</f>
        <v>-11611</v>
      </c>
      <c r="FE51" s="6">
        <f>'1111 celkem'!FE52-'1111 celkem'!FE51</f>
        <v>-6439</v>
      </c>
      <c r="FF51" s="6">
        <f>'1111 celkem'!FF52-'1111 celkem'!FF51</f>
        <v>-5172</v>
      </c>
      <c r="FG51" s="7">
        <f>'1111 celkem'!FG52-'1111 celkem'!FG51</f>
        <v>-345371000</v>
      </c>
      <c r="FH51" s="7">
        <f>'1111 celkem'!FH52-'1111 celkem'!FH51</f>
        <v>65.085230509124813</v>
      </c>
      <c r="FI51" s="7">
        <f>'1111 celkem'!FI52-'1111 celkem'!FI51</f>
        <v>-12860</v>
      </c>
      <c r="FJ51" s="8">
        <f>'1111 celkem'!FJ52-'1111 celkem'!FJ51</f>
        <v>-589914199.52000809</v>
      </c>
      <c r="FK51" s="8">
        <f>'1111 celkem'!FK52-'1111 celkem'!FK51</f>
        <v>-142446541.99999952</v>
      </c>
      <c r="FL51" s="7">
        <f>'1111 celkem'!FL52-'1111 celkem'!FL51</f>
        <v>4656942.5000009537</v>
      </c>
      <c r="FM51" s="8">
        <f>'1111 celkem'!FM52-'1111 celkem'!FM51</f>
        <v>-732360741.51999664</v>
      </c>
      <c r="FN51" s="7">
        <f>'1111 celkem'!FN52-'1111 celkem'!FN51</f>
        <v>10743474.26940012</v>
      </c>
      <c r="FO51" s="6">
        <f>'1111 celkem'!FO52-'1111 celkem'!FO51</f>
        <v>0</v>
      </c>
      <c r="FP51" s="6">
        <f>'1111 celkem'!FP52-'1111 celkem'!FP51</f>
        <v>0</v>
      </c>
      <c r="FQ51" s="6">
        <f>'1111 celkem'!FQ52-'1111 celkem'!FQ51</f>
        <v>0</v>
      </c>
      <c r="FR51" s="6">
        <f>'1111 celkem'!FR52-'1111 celkem'!FR51</f>
        <v>0</v>
      </c>
      <c r="FS51" s="6">
        <f>'1111 celkem'!FS52-'1111 celkem'!FS51</f>
        <v>0</v>
      </c>
      <c r="FT51" s="7">
        <f>'1111 celkem'!FT52-'1111 celkem'!FT51</f>
        <v>0</v>
      </c>
      <c r="FU51" s="7">
        <f>'1111 celkem'!FU52-'1111 celkem'!FU51</f>
        <v>0</v>
      </c>
      <c r="FV51" s="7">
        <f>'1111 celkem'!FV52-'1111 celkem'!FV51</f>
        <v>0</v>
      </c>
      <c r="FW51" s="8">
        <f>'1111 celkem'!FW52-'1111 celkem'!FW51</f>
        <v>0</v>
      </c>
      <c r="FX51" s="8">
        <f>'1111 celkem'!FX52-'1111 celkem'!FX51</f>
        <v>0</v>
      </c>
      <c r="FY51" s="7">
        <f>'1111 celkem'!FY52-'1111 celkem'!FY51</f>
        <v>0</v>
      </c>
      <c r="FZ51" s="8">
        <f>'1111 celkem'!FZ52-'1111 celkem'!FZ51</f>
        <v>0</v>
      </c>
      <c r="GA51" s="7">
        <f>'1111 celkem'!GA52-'1111 celkem'!GA51</f>
        <v>0</v>
      </c>
      <c r="GB51" s="6">
        <f>'1111 celkem'!GB52-'1111 celkem'!GB51</f>
        <v>6100</v>
      </c>
      <c r="GC51" s="6">
        <f>'1111 celkem'!GC52-'1111 celkem'!GC51</f>
        <v>24932</v>
      </c>
      <c r="GD51" s="6">
        <f>'1111 celkem'!GD52-'1111 celkem'!GD51</f>
        <v>-18832</v>
      </c>
      <c r="GE51" s="6">
        <f>'1111 celkem'!GE52-'1111 celkem'!GE51</f>
        <v>-8448</v>
      </c>
      <c r="GF51" s="6">
        <f>'1111 celkem'!GF52-'1111 celkem'!GF51</f>
        <v>-10384</v>
      </c>
      <c r="GG51" s="7">
        <f>'1111 celkem'!GG52-'1111 celkem'!GG51</f>
        <v>2574283000</v>
      </c>
      <c r="GH51" s="7">
        <f>'1111 celkem'!GH52-'1111 celkem'!GH51</f>
        <v>842.31007857763325</v>
      </c>
      <c r="GI51" s="7">
        <f>'1111 celkem'!GI52-'1111 celkem'!GI51</f>
        <v>20448800.5</v>
      </c>
      <c r="GJ51" s="8">
        <f>'1111 celkem'!GJ52-'1111 celkem'!GJ51</f>
        <v>610873118.43000031</v>
      </c>
      <c r="GK51" s="8">
        <f>'1111 celkem'!GK52-'1111 celkem'!GK51</f>
        <v>-143948521.99999905</v>
      </c>
      <c r="GL51" s="7">
        <f>'1111 celkem'!GL52-'1111 celkem'!GL51</f>
        <v>27623871.100000381</v>
      </c>
      <c r="GM51" s="8">
        <f>'1111 celkem'!GM52-'1111 celkem'!GM51</f>
        <v>466924596.43000793</v>
      </c>
      <c r="GN51" s="7">
        <f>'1111 celkem'!GN52-'1111 celkem'!GN51</f>
        <v>76532719.659500003</v>
      </c>
      <c r="GO51" s="6">
        <f>'1111 celkem'!GO52-'1111 celkem'!GO51</f>
        <v>6099</v>
      </c>
      <c r="GP51" s="6">
        <f>'1111 celkem'!GP52-'1111 celkem'!GP51</f>
        <v>85</v>
      </c>
      <c r="GQ51" s="6">
        <f>'1111 celkem'!GQ52-'1111 celkem'!GQ51</f>
        <v>6014</v>
      </c>
      <c r="GR51" s="6">
        <f>'1111 celkem'!GR52-'1111 celkem'!GR51</f>
        <v>2004</v>
      </c>
      <c r="GS51" s="6">
        <f>'1111 celkem'!GS52-'1111 celkem'!GS51</f>
        <v>4010</v>
      </c>
      <c r="GT51" s="7">
        <f>'1111 celkem'!GT52-'1111 celkem'!GT51</f>
        <v>1592631000</v>
      </c>
      <c r="GU51" s="7">
        <f>'1111 celkem'!GU52-'1111 celkem'!GU51</f>
        <v>6136.8595596966625</v>
      </c>
      <c r="GV51" s="7">
        <f>'1111 celkem'!GV52-'1111 celkem'!GV51</f>
        <v>3354748.6999999993</v>
      </c>
      <c r="GW51" s="8">
        <f>'1111 celkem'!GW52-'1111 celkem'!GW51</f>
        <v>78579178.110000014</v>
      </c>
      <c r="GX51" s="8">
        <f>'1111 celkem'!GX52-'1111 celkem'!GX51</f>
        <v>0</v>
      </c>
      <c r="GY51" s="7">
        <f>'1111 celkem'!GY52-'1111 celkem'!GY51</f>
        <v>17988.5</v>
      </c>
      <c r="GZ51" s="8">
        <f>'1111 celkem'!GZ52-'1111 celkem'!GZ51</f>
        <v>78579178.110000014</v>
      </c>
      <c r="HA51" s="7">
        <f>'1111 celkem'!HA52-'1111 celkem'!HA51</f>
        <v>329561.71240000008</v>
      </c>
      <c r="HB51" s="6">
        <f t="shared" si="0"/>
        <v>0</v>
      </c>
      <c r="HC51" s="6">
        <f t="shared" si="1"/>
        <v>0</v>
      </c>
      <c r="HD51" s="6">
        <f t="shared" si="2"/>
        <v>0</v>
      </c>
      <c r="HE51" s="6">
        <f t="shared" si="3"/>
        <v>0</v>
      </c>
      <c r="HF51" s="6">
        <f t="shared" si="4"/>
        <v>0</v>
      </c>
      <c r="HG51" s="7">
        <f t="shared" si="5"/>
        <v>0</v>
      </c>
      <c r="HH51" s="7">
        <f t="shared" si="6"/>
        <v>-15569.274071381384</v>
      </c>
      <c r="HI51" s="7">
        <f t="shared" si="7"/>
        <v>9.3132257461547852E-10</v>
      </c>
      <c r="HJ51" s="8">
        <f t="shared" si="8"/>
        <v>-2.2887252271175385E-6</v>
      </c>
      <c r="HK51" s="8">
        <f t="shared" si="9"/>
        <v>-4.76837158203125E-7</v>
      </c>
      <c r="HL51" s="7">
        <f t="shared" si="10"/>
        <v>3.5762786865234375E-7</v>
      </c>
      <c r="HM51" s="8">
        <f t="shared" si="11"/>
        <v>1.5259720385074615E-6</v>
      </c>
      <c r="HN51" s="7">
        <f t="shared" si="12"/>
        <v>1.0547807960392674E-7</v>
      </c>
    </row>
    <row r="52" spans="1:222" x14ac:dyDescent="0.2">
      <c r="A52" s="13">
        <v>38360</v>
      </c>
      <c r="B52" s="6">
        <f>'1111 celkem'!B53-'1111 celkem'!B52</f>
        <v>0</v>
      </c>
      <c r="C52" s="6">
        <f>'1111 celkem'!C53-'1111 celkem'!C52</f>
        <v>0</v>
      </c>
      <c r="D52" s="6">
        <f>'1111 celkem'!D53-'1111 celkem'!D52</f>
        <v>0</v>
      </c>
      <c r="E52" s="6">
        <f>'1111 celkem'!E53-'1111 celkem'!E52</f>
        <v>0</v>
      </c>
      <c r="F52" s="6">
        <f>'1111 celkem'!F53-'1111 celkem'!F52</f>
        <v>0</v>
      </c>
      <c r="G52" s="7">
        <f>'1111 celkem'!G53-'1111 celkem'!G52</f>
        <v>0</v>
      </c>
      <c r="H52" s="7">
        <f>'1111 celkem'!H53-'1111 celkem'!H52</f>
        <v>0</v>
      </c>
      <c r="I52" s="7">
        <f>'1111 celkem'!I53-'1111 celkem'!I52</f>
        <v>0</v>
      </c>
      <c r="J52" s="8">
        <f>'1111 celkem'!J53-'1111 celkem'!J52</f>
        <v>0</v>
      </c>
      <c r="K52" s="8">
        <f>'1111 celkem'!K53-'1111 celkem'!K52</f>
        <v>0</v>
      </c>
      <c r="L52" s="7">
        <f>'1111 celkem'!L53-'1111 celkem'!L52</f>
        <v>0</v>
      </c>
      <c r="M52" s="8">
        <f>'1111 celkem'!M53-'1111 celkem'!M52</f>
        <v>0</v>
      </c>
      <c r="N52" s="7">
        <f>'1111 celkem'!N53-'1111 celkem'!N52</f>
        <v>0</v>
      </c>
      <c r="O52" s="6">
        <f>'1111 celkem'!O53-'1111 celkem'!O52</f>
        <v>0</v>
      </c>
      <c r="P52" s="6">
        <f>'1111 celkem'!P53-'1111 celkem'!P52</f>
        <v>0</v>
      </c>
      <c r="Q52" s="6">
        <f>'1111 celkem'!Q53-'1111 celkem'!Q52</f>
        <v>0</v>
      </c>
      <c r="R52" s="6">
        <f>'1111 celkem'!R53-'1111 celkem'!R52</f>
        <v>0</v>
      </c>
      <c r="S52" s="6">
        <f>'1111 celkem'!S53-'1111 celkem'!S52</f>
        <v>0</v>
      </c>
      <c r="T52" s="7">
        <f>'1111 celkem'!T53-'1111 celkem'!T52</f>
        <v>0</v>
      </c>
      <c r="U52" s="7">
        <f>'1111 celkem'!U53-'1111 celkem'!U52</f>
        <v>0</v>
      </c>
      <c r="V52" s="7">
        <f>'1111 celkem'!V53-'1111 celkem'!V52</f>
        <v>0</v>
      </c>
      <c r="W52" s="8">
        <f>'1111 celkem'!W53-'1111 celkem'!W52</f>
        <v>0</v>
      </c>
      <c r="X52" s="8">
        <f>'1111 celkem'!X53-'1111 celkem'!X52</f>
        <v>0</v>
      </c>
      <c r="Y52" s="7">
        <f>'1111 celkem'!Y53-'1111 celkem'!Y52</f>
        <v>0</v>
      </c>
      <c r="Z52" s="8">
        <f>'1111 celkem'!Z53-'1111 celkem'!Z52</f>
        <v>0</v>
      </c>
      <c r="AA52" s="7">
        <f>'1111 celkem'!AA53-'1111 celkem'!AA52</f>
        <v>0</v>
      </c>
      <c r="AB52" s="6">
        <f>'1111 celkem'!AB53-'1111 celkem'!AB52</f>
        <v>0</v>
      </c>
      <c r="AC52" s="6">
        <f>'1111 celkem'!AC53-'1111 celkem'!AC52</f>
        <v>0</v>
      </c>
      <c r="AD52" s="6">
        <f>'1111 celkem'!AD53-'1111 celkem'!AD52</f>
        <v>0</v>
      </c>
      <c r="AE52" s="6">
        <f>'1111 celkem'!AE53-'1111 celkem'!AE52</f>
        <v>0</v>
      </c>
      <c r="AF52" s="6">
        <f>'1111 celkem'!AF53-'1111 celkem'!AF52</f>
        <v>0</v>
      </c>
      <c r="AG52" s="7">
        <f>'1111 celkem'!AG53-'1111 celkem'!AG52</f>
        <v>0</v>
      </c>
      <c r="AH52" s="7">
        <f>'1111 celkem'!AH53-'1111 celkem'!AH52</f>
        <v>0</v>
      </c>
      <c r="AI52" s="7">
        <f>'1111 celkem'!AI53-'1111 celkem'!AI52</f>
        <v>0</v>
      </c>
      <c r="AJ52" s="8">
        <f>'1111 celkem'!AJ53-'1111 celkem'!AJ52</f>
        <v>0</v>
      </c>
      <c r="AK52" s="8">
        <f>'1111 celkem'!AK53-'1111 celkem'!AK52</f>
        <v>0</v>
      </c>
      <c r="AL52" s="7">
        <f>'1111 celkem'!AL53-'1111 celkem'!AL52</f>
        <v>0</v>
      </c>
      <c r="AM52" s="8">
        <f>'1111 celkem'!AM53-'1111 celkem'!AM52</f>
        <v>0</v>
      </c>
      <c r="AN52" s="7">
        <f>'1111 celkem'!AN53-'1111 celkem'!AN52</f>
        <v>0</v>
      </c>
      <c r="AO52" s="6">
        <f>'1111 celkem'!AO53-'1111 celkem'!AO52</f>
        <v>0</v>
      </c>
      <c r="AP52" s="6">
        <f>'1111 celkem'!AP53-'1111 celkem'!AP52</f>
        <v>0</v>
      </c>
      <c r="AQ52" s="6">
        <f>'1111 celkem'!AQ53-'1111 celkem'!AQ52</f>
        <v>0</v>
      </c>
      <c r="AR52" s="6">
        <f>'1111 celkem'!AR53-'1111 celkem'!AR52</f>
        <v>0</v>
      </c>
      <c r="AS52" s="6">
        <f>'1111 celkem'!AS53-'1111 celkem'!AS52</f>
        <v>0</v>
      </c>
      <c r="AT52" s="7">
        <f>'1111 celkem'!AT53-'1111 celkem'!AT52</f>
        <v>0</v>
      </c>
      <c r="AU52" s="7">
        <f>'1111 celkem'!AU53-'1111 celkem'!AU52</f>
        <v>0</v>
      </c>
      <c r="AV52" s="7">
        <f>'1111 celkem'!AV53-'1111 celkem'!AV52</f>
        <v>0</v>
      </c>
      <c r="AW52" s="8">
        <f>'1111 celkem'!AW53-'1111 celkem'!AW52</f>
        <v>0</v>
      </c>
      <c r="AX52" s="8">
        <f>'1111 celkem'!AX53-'1111 celkem'!AX52</f>
        <v>0</v>
      </c>
      <c r="AY52" s="7">
        <f>'1111 celkem'!AY53-'1111 celkem'!AY52</f>
        <v>0</v>
      </c>
      <c r="AZ52" s="8">
        <f>'1111 celkem'!AZ53-'1111 celkem'!AZ52</f>
        <v>0</v>
      </c>
      <c r="BA52" s="7">
        <f>'1111 celkem'!BA53-'1111 celkem'!BA52</f>
        <v>0</v>
      </c>
      <c r="BB52" s="6">
        <f>'1111 celkem'!BB53-'1111 celkem'!BB52</f>
        <v>0</v>
      </c>
      <c r="BC52" s="6">
        <f>'1111 celkem'!BC53-'1111 celkem'!BC52</f>
        <v>0</v>
      </c>
      <c r="BD52" s="6">
        <f>'1111 celkem'!BD53-'1111 celkem'!BD52</f>
        <v>0</v>
      </c>
      <c r="BE52" s="6">
        <f>'1111 celkem'!BE53-'1111 celkem'!BE52</f>
        <v>0</v>
      </c>
      <c r="BF52" s="6">
        <f>'1111 celkem'!BF53-'1111 celkem'!BF52</f>
        <v>0</v>
      </c>
      <c r="BG52" s="7">
        <f>'1111 celkem'!BG53-'1111 celkem'!BG52</f>
        <v>0</v>
      </c>
      <c r="BH52" s="7">
        <f>'1111 celkem'!BH53-'1111 celkem'!BH52</f>
        <v>0</v>
      </c>
      <c r="BI52" s="7">
        <f>'1111 celkem'!BI53-'1111 celkem'!BI52</f>
        <v>0</v>
      </c>
      <c r="BJ52" s="8">
        <f>'1111 celkem'!BJ53-'1111 celkem'!BJ52</f>
        <v>0</v>
      </c>
      <c r="BK52" s="8">
        <f>'1111 celkem'!BK53-'1111 celkem'!BK52</f>
        <v>0</v>
      </c>
      <c r="BL52" s="7">
        <f>'1111 celkem'!BL53-'1111 celkem'!BL52</f>
        <v>0</v>
      </c>
      <c r="BM52" s="8">
        <f>'1111 celkem'!BM53-'1111 celkem'!BM52</f>
        <v>0</v>
      </c>
      <c r="BN52" s="7">
        <f>'1111 celkem'!BN53-'1111 celkem'!BN52</f>
        <v>0</v>
      </c>
      <c r="BO52" s="6">
        <f>'1111 celkem'!BO53-'1111 celkem'!BO52</f>
        <v>21504</v>
      </c>
      <c r="BP52" s="6">
        <f>'1111 celkem'!BP53-'1111 celkem'!BP52</f>
        <v>4942</v>
      </c>
      <c r="BQ52" s="6">
        <f>'1111 celkem'!BQ53-'1111 celkem'!BQ52</f>
        <v>16562</v>
      </c>
      <c r="BR52" s="6">
        <f>'1111 celkem'!BR53-'1111 celkem'!BR52</f>
        <v>7373</v>
      </c>
      <c r="BS52" s="6">
        <f>'1111 celkem'!BS53-'1111 celkem'!BS52</f>
        <v>9189</v>
      </c>
      <c r="BT52" s="7">
        <f>'1111 celkem'!BT53-'1111 celkem'!BT52</f>
        <v>4720780000</v>
      </c>
      <c r="BU52" s="7">
        <f>'1111 celkem'!BU53-'1111 celkem'!BU52</f>
        <v>1454.4514048752899</v>
      </c>
      <c r="BV52" s="7">
        <f>'1111 celkem'!BV53-'1111 celkem'!BV52</f>
        <v>-1932235.0799999908</v>
      </c>
      <c r="BW52" s="8">
        <f>'1111 celkem'!BW53-'1111 celkem'!BW52</f>
        <v>2469978650.079998</v>
      </c>
      <c r="BX52" s="8">
        <f>'1111 celkem'!BX53-'1111 celkem'!BX52</f>
        <v>62854201.400000095</v>
      </c>
      <c r="BY52" s="7">
        <f>'1111 celkem'!BY53-'1111 celkem'!BY52</f>
        <v>408554802.60000014</v>
      </c>
      <c r="BZ52" s="8">
        <f>'1111 celkem'!BZ53-'1111 celkem'!BZ52</f>
        <v>2532832851.4799995</v>
      </c>
      <c r="CA52" s="7">
        <f>'1111 celkem'!CA53-'1111 celkem'!CA52</f>
        <v>-199530691.55639997</v>
      </c>
      <c r="CB52" s="6">
        <f>'1111 celkem'!CB53-'1111 celkem'!CB52</f>
        <v>7</v>
      </c>
      <c r="CC52" s="6">
        <f>'1111 celkem'!CC53-'1111 celkem'!CC52</f>
        <v>0</v>
      </c>
      <c r="CD52" s="6">
        <f>'1111 celkem'!CD53-'1111 celkem'!CD52</f>
        <v>7</v>
      </c>
      <c r="CE52" s="6">
        <f>'1111 celkem'!CE53-'1111 celkem'!CE52</f>
        <v>0</v>
      </c>
      <c r="CF52" s="6">
        <f>'1111 celkem'!CF53-'1111 celkem'!CF52</f>
        <v>7</v>
      </c>
      <c r="CG52" s="7">
        <f>'1111 celkem'!CG53-'1111 celkem'!CG52</f>
        <v>28108000</v>
      </c>
      <c r="CH52" s="7">
        <f>'1111 celkem'!CH53-'1111 celkem'!CH52</f>
        <v>12597.771290105302</v>
      </c>
      <c r="CI52" s="7">
        <f>'1111 celkem'!CI53-'1111 celkem'!CI52</f>
        <v>-910423.7</v>
      </c>
      <c r="CJ52" s="8">
        <f>'1111 celkem'!CJ53-'1111 celkem'!CJ52</f>
        <v>2284878.9000000004</v>
      </c>
      <c r="CK52" s="8">
        <f>'1111 celkem'!CK53-'1111 celkem'!CK52</f>
        <v>0</v>
      </c>
      <c r="CL52" s="7">
        <f>'1111 celkem'!CL53-'1111 celkem'!CL52</f>
        <v>19302.2</v>
      </c>
      <c r="CM52" s="8">
        <f>'1111 celkem'!CM53-'1111 celkem'!CM52</f>
        <v>2284878.9000000004</v>
      </c>
      <c r="CN52" s="7">
        <f>'1111 celkem'!CN53-'1111 celkem'!CN52</f>
        <v>-7827.6902000000009</v>
      </c>
      <c r="CO52" s="6">
        <f>'1111 celkem'!CO53-'1111 celkem'!CO52</f>
        <v>409</v>
      </c>
      <c r="CP52" s="6">
        <f>'1111 celkem'!CP53-'1111 celkem'!CP52</f>
        <v>1</v>
      </c>
      <c r="CQ52" s="6">
        <f>'1111 celkem'!CQ53-'1111 celkem'!CQ52</f>
        <v>408</v>
      </c>
      <c r="CR52" s="6">
        <f>'1111 celkem'!CR53-'1111 celkem'!CR52</f>
        <v>0</v>
      </c>
      <c r="CS52" s="6">
        <f>'1111 celkem'!CS53-'1111 celkem'!CS52</f>
        <v>408</v>
      </c>
      <c r="CT52" s="7">
        <f>'1111 celkem'!CT53-'1111 celkem'!CT52</f>
        <v>361895000</v>
      </c>
      <c r="CU52" s="7">
        <f>'1111 celkem'!CU53-'1111 celkem'!CU52</f>
        <v>39560.981115398579</v>
      </c>
      <c r="CV52" s="7">
        <f>'1111 celkem'!CV53-'1111 celkem'!CV52</f>
        <v>397826.40000000037</v>
      </c>
      <c r="CW52" s="8">
        <f>'1111 celkem'!CW53-'1111 celkem'!CW52</f>
        <v>1541222.0500000003</v>
      </c>
      <c r="CX52" s="8">
        <f>'1111 celkem'!CX53-'1111 celkem'!CX52</f>
        <v>0</v>
      </c>
      <c r="CY52" s="7">
        <f>'1111 celkem'!CY53-'1111 celkem'!CY52</f>
        <v>8641.2999999999993</v>
      </c>
      <c r="CZ52" s="8">
        <f>'1111 celkem'!CZ53-'1111 celkem'!CZ52</f>
        <v>1541222.0500000003</v>
      </c>
      <c r="DA52" s="7">
        <f>'1111 celkem'!DA53-'1111 celkem'!DA52</f>
        <v>-979.22120000000018</v>
      </c>
      <c r="DB52" s="6">
        <f>'1111 celkem'!DB53-'1111 celkem'!DB52</f>
        <v>0</v>
      </c>
      <c r="DC52" s="6">
        <f>'1111 celkem'!DC53-'1111 celkem'!DC52</f>
        <v>0</v>
      </c>
      <c r="DD52" s="6">
        <f>'1111 celkem'!DD53-'1111 celkem'!DD52</f>
        <v>0</v>
      </c>
      <c r="DE52" s="6">
        <f>'1111 celkem'!DE53-'1111 celkem'!DE52</f>
        <v>0</v>
      </c>
      <c r="DF52" s="6">
        <f>'1111 celkem'!DF53-'1111 celkem'!DF52</f>
        <v>0</v>
      </c>
      <c r="DG52" s="7">
        <f>'1111 celkem'!DG53-'1111 celkem'!DG52</f>
        <v>0</v>
      </c>
      <c r="DH52" s="7">
        <f>'1111 celkem'!DH53-'1111 celkem'!DH52</f>
        <v>0</v>
      </c>
      <c r="DI52" s="7">
        <f>'1111 celkem'!DI53-'1111 celkem'!DI52</f>
        <v>0</v>
      </c>
      <c r="DJ52" s="8">
        <f>'1111 celkem'!DJ53-'1111 celkem'!DJ52</f>
        <v>0</v>
      </c>
      <c r="DK52" s="8">
        <f>'1111 celkem'!DK53-'1111 celkem'!DK52</f>
        <v>0</v>
      </c>
      <c r="DL52" s="7">
        <f>'1111 celkem'!DL53-'1111 celkem'!DL52</f>
        <v>0</v>
      </c>
      <c r="DM52" s="8">
        <f>'1111 celkem'!DM53-'1111 celkem'!DM52</f>
        <v>0</v>
      </c>
      <c r="DN52" s="7">
        <f>'1111 celkem'!DN53-'1111 celkem'!DN52</f>
        <v>0</v>
      </c>
      <c r="DO52" s="6">
        <f>'1111 celkem'!DO53-'1111 celkem'!DO52</f>
        <v>-8938</v>
      </c>
      <c r="DP52" s="6">
        <f>'1111 celkem'!DP53-'1111 celkem'!DP52</f>
        <v>1761</v>
      </c>
      <c r="DQ52" s="6">
        <f>'1111 celkem'!DQ53-'1111 celkem'!DQ52</f>
        <v>-10699</v>
      </c>
      <c r="DR52" s="6">
        <f>'1111 celkem'!DR53-'1111 celkem'!DR52</f>
        <v>-4427</v>
      </c>
      <c r="DS52" s="6">
        <f>'1111 celkem'!DS53-'1111 celkem'!DS52</f>
        <v>-6272</v>
      </c>
      <c r="DT52" s="7">
        <f>'1111 celkem'!DT53-'1111 celkem'!DT52</f>
        <v>-857728000</v>
      </c>
      <c r="DU52" s="7">
        <f>'1111 celkem'!DU53-'1111 celkem'!DU52</f>
        <v>302.03674666685401</v>
      </c>
      <c r="DV52" s="7">
        <f>'1111 celkem'!DV53-'1111 celkem'!DV52</f>
        <v>-17761.199999988079</v>
      </c>
      <c r="DW52" s="8">
        <f>'1111 celkem'!DW53-'1111 celkem'!DW52</f>
        <v>1203368416.25</v>
      </c>
      <c r="DX52" s="8">
        <f>'1111 celkem'!DX53-'1111 celkem'!DX52</f>
        <v>-74527071</v>
      </c>
      <c r="DY52" s="7">
        <f>'1111 celkem'!DY53-'1111 celkem'!DY52</f>
        <v>769201353.30000019</v>
      </c>
      <c r="DZ52" s="8">
        <f>'1111 celkem'!DZ53-'1111 celkem'!DZ52</f>
        <v>1128841345.25</v>
      </c>
      <c r="EA52" s="7">
        <f>'1111 celkem'!EA53-'1111 celkem'!EA52</f>
        <v>-409117388.6929</v>
      </c>
      <c r="EB52" s="6">
        <f>'1111 celkem'!EB53-'1111 celkem'!EB52</f>
        <v>0</v>
      </c>
      <c r="EC52" s="6">
        <f>'1111 celkem'!EC53-'1111 celkem'!EC52</f>
        <v>0</v>
      </c>
      <c r="ED52" s="6">
        <f>'1111 celkem'!ED53-'1111 celkem'!ED52</f>
        <v>0</v>
      </c>
      <c r="EE52" s="6">
        <f>'1111 celkem'!EE53-'1111 celkem'!EE52</f>
        <v>0</v>
      </c>
      <c r="EF52" s="6">
        <f>'1111 celkem'!EF53-'1111 celkem'!EF52</f>
        <v>0</v>
      </c>
      <c r="EG52" s="7">
        <f>'1111 celkem'!EG53-'1111 celkem'!EG52</f>
        <v>0</v>
      </c>
      <c r="EH52" s="7">
        <f>'1111 celkem'!EH53-'1111 celkem'!EH52</f>
        <v>0</v>
      </c>
      <c r="EI52" s="7">
        <f>'1111 celkem'!EI53-'1111 celkem'!EI52</f>
        <v>0</v>
      </c>
      <c r="EJ52" s="8">
        <f>'1111 celkem'!EJ53-'1111 celkem'!EJ52</f>
        <v>0</v>
      </c>
      <c r="EK52" s="8">
        <f>'1111 celkem'!EK53-'1111 celkem'!EK52</f>
        <v>0</v>
      </c>
      <c r="EL52" s="7">
        <f>'1111 celkem'!EL53-'1111 celkem'!EL52</f>
        <v>0</v>
      </c>
      <c r="EM52" s="8">
        <f>'1111 celkem'!EM53-'1111 celkem'!EM52</f>
        <v>0</v>
      </c>
      <c r="EN52" s="7">
        <f>'1111 celkem'!EN53-'1111 celkem'!EN52</f>
        <v>0</v>
      </c>
      <c r="EO52" s="6">
        <f>'1111 celkem'!EO53-'1111 celkem'!EO52</f>
        <v>0</v>
      </c>
      <c r="EP52" s="6">
        <f>'1111 celkem'!EP53-'1111 celkem'!EP52</f>
        <v>0</v>
      </c>
      <c r="EQ52" s="6">
        <f>'1111 celkem'!EQ53-'1111 celkem'!EQ52</f>
        <v>0</v>
      </c>
      <c r="ER52" s="6">
        <f>'1111 celkem'!ER53-'1111 celkem'!ER52</f>
        <v>0</v>
      </c>
      <c r="ES52" s="6">
        <f>'1111 celkem'!ES53-'1111 celkem'!ES52</f>
        <v>0</v>
      </c>
      <c r="ET52" s="7">
        <f>'1111 celkem'!ET53-'1111 celkem'!ET52</f>
        <v>0</v>
      </c>
      <c r="EU52" s="7">
        <f>'1111 celkem'!EU53-'1111 celkem'!EU52</f>
        <v>0</v>
      </c>
      <c r="EV52" s="7">
        <f>'1111 celkem'!EV53-'1111 celkem'!EV52</f>
        <v>0</v>
      </c>
      <c r="EW52" s="8">
        <f>'1111 celkem'!EW53-'1111 celkem'!EW52</f>
        <v>0</v>
      </c>
      <c r="EX52" s="8">
        <f>'1111 celkem'!EX53-'1111 celkem'!EX52</f>
        <v>0</v>
      </c>
      <c r="EY52" s="7">
        <f>'1111 celkem'!EY53-'1111 celkem'!EY52</f>
        <v>0</v>
      </c>
      <c r="EZ52" s="8">
        <f>'1111 celkem'!EZ53-'1111 celkem'!EZ52</f>
        <v>0</v>
      </c>
      <c r="FA52" s="7">
        <f>'1111 celkem'!FA53-'1111 celkem'!FA52</f>
        <v>0</v>
      </c>
      <c r="FB52" s="6">
        <f>'1111 celkem'!FB53-'1111 celkem'!FB52</f>
        <v>-4482</v>
      </c>
      <c r="FC52" s="6">
        <f>'1111 celkem'!FC53-'1111 celkem'!FC52</f>
        <v>17600</v>
      </c>
      <c r="FD52" s="6">
        <f>'1111 celkem'!FD53-'1111 celkem'!FD52</f>
        <v>-22082</v>
      </c>
      <c r="FE52" s="6">
        <f>'1111 celkem'!FE53-'1111 celkem'!FE52</f>
        <v>-12438</v>
      </c>
      <c r="FF52" s="6">
        <f>'1111 celkem'!FF53-'1111 celkem'!FF52</f>
        <v>-9644</v>
      </c>
      <c r="FG52" s="7">
        <f>'1111 celkem'!FG53-'1111 celkem'!FG52</f>
        <v>-477128000</v>
      </c>
      <c r="FH52" s="7">
        <f>'1111 celkem'!FH53-'1111 celkem'!FH52</f>
        <v>132.068903147112</v>
      </c>
      <c r="FI52" s="7">
        <f>'1111 celkem'!FI53-'1111 celkem'!FI52</f>
        <v>-30165.300000011921</v>
      </c>
      <c r="FJ52" s="8">
        <f>'1111 celkem'!FJ53-'1111 celkem'!FJ52</f>
        <v>-721082605.37999916</v>
      </c>
      <c r="FK52" s="8">
        <f>'1111 celkem'!FK53-'1111 celkem'!FK52</f>
        <v>-292122706.50000048</v>
      </c>
      <c r="FL52" s="7">
        <f>'1111 celkem'!FL53-'1111 celkem'!FL52</f>
        <v>576573979.89999962</v>
      </c>
      <c r="FM52" s="8">
        <f>'1111 celkem'!FM53-'1111 celkem'!FM52</f>
        <v>-1013205311.8799992</v>
      </c>
      <c r="FN52" s="7">
        <f>'1111 celkem'!FN53-'1111 celkem'!FN52</f>
        <v>-262749993.83700001</v>
      </c>
      <c r="FO52" s="6">
        <f>'1111 celkem'!FO53-'1111 celkem'!FO52</f>
        <v>0</v>
      </c>
      <c r="FP52" s="6">
        <f>'1111 celkem'!FP53-'1111 celkem'!FP52</f>
        <v>0</v>
      </c>
      <c r="FQ52" s="6">
        <f>'1111 celkem'!FQ53-'1111 celkem'!FQ52</f>
        <v>0</v>
      </c>
      <c r="FR52" s="6">
        <f>'1111 celkem'!FR53-'1111 celkem'!FR52</f>
        <v>0</v>
      </c>
      <c r="FS52" s="6">
        <f>'1111 celkem'!FS53-'1111 celkem'!FS52</f>
        <v>0</v>
      </c>
      <c r="FT52" s="7">
        <f>'1111 celkem'!FT53-'1111 celkem'!FT52</f>
        <v>0</v>
      </c>
      <c r="FU52" s="7">
        <f>'1111 celkem'!FU53-'1111 celkem'!FU52</f>
        <v>0</v>
      </c>
      <c r="FV52" s="7">
        <f>'1111 celkem'!FV53-'1111 celkem'!FV52</f>
        <v>0</v>
      </c>
      <c r="FW52" s="8">
        <f>'1111 celkem'!FW53-'1111 celkem'!FW52</f>
        <v>0</v>
      </c>
      <c r="FX52" s="8">
        <f>'1111 celkem'!FX53-'1111 celkem'!FX52</f>
        <v>0</v>
      </c>
      <c r="FY52" s="7">
        <f>'1111 celkem'!FY53-'1111 celkem'!FY52</f>
        <v>0</v>
      </c>
      <c r="FZ52" s="8">
        <f>'1111 celkem'!FZ53-'1111 celkem'!FZ52</f>
        <v>0</v>
      </c>
      <c r="GA52" s="7">
        <f>'1111 celkem'!GA53-'1111 celkem'!GA52</f>
        <v>0</v>
      </c>
      <c r="GB52" s="6">
        <f>'1111 celkem'!GB53-'1111 celkem'!GB52</f>
        <v>8500</v>
      </c>
      <c r="GC52" s="6">
        <f>'1111 celkem'!GC53-'1111 celkem'!GC52</f>
        <v>24304</v>
      </c>
      <c r="GD52" s="6">
        <f>'1111 celkem'!GD53-'1111 celkem'!GD52</f>
        <v>-15804</v>
      </c>
      <c r="GE52" s="6">
        <f>'1111 celkem'!GE53-'1111 celkem'!GE52</f>
        <v>-9492</v>
      </c>
      <c r="GF52" s="6">
        <f>'1111 celkem'!GF53-'1111 celkem'!GF52</f>
        <v>-6312</v>
      </c>
      <c r="GG52" s="7">
        <f>'1111 celkem'!GG53-'1111 celkem'!GG52</f>
        <v>3775927000</v>
      </c>
      <c r="GH52" s="7">
        <f>'1111 celkem'!GH53-'1111 celkem'!GH52</f>
        <v>1257.3800590273459</v>
      </c>
      <c r="GI52" s="7">
        <f>'1111 celkem'!GI53-'1111 celkem'!GI52</f>
        <v>-2492758.8799999952</v>
      </c>
      <c r="GJ52" s="8">
        <f>'1111 celkem'!GJ53-'1111 celkem'!GJ52</f>
        <v>2956090561.8999939</v>
      </c>
      <c r="GK52" s="8">
        <f>'1111 celkem'!GK53-'1111 celkem'!GK52</f>
        <v>-303795576.10000134</v>
      </c>
      <c r="GL52" s="7">
        <f>'1111 celkem'!GL53-'1111 celkem'!GL52</f>
        <v>1754358079.3000002</v>
      </c>
      <c r="GM52" s="8">
        <f>'1111 celkem'!GM53-'1111 celkem'!GM52</f>
        <v>2652294985.7999878</v>
      </c>
      <c r="GN52" s="7">
        <f>'1111 celkem'!GN53-'1111 celkem'!GN52</f>
        <v>-871406880.99769986</v>
      </c>
      <c r="GO52" s="6">
        <f>'1111 celkem'!GO53-'1111 celkem'!GO52</f>
        <v>8499</v>
      </c>
      <c r="GP52" s="6">
        <f>'1111 celkem'!GP53-'1111 celkem'!GP52</f>
        <v>175</v>
      </c>
      <c r="GQ52" s="6">
        <f>'1111 celkem'!GQ53-'1111 celkem'!GQ52</f>
        <v>8324</v>
      </c>
      <c r="GR52" s="6">
        <f>'1111 celkem'!GR53-'1111 celkem'!GR52</f>
        <v>3640</v>
      </c>
      <c r="GS52" s="6">
        <f>'1111 celkem'!GS53-'1111 celkem'!GS52</f>
        <v>4684</v>
      </c>
      <c r="GT52" s="7">
        <f>'1111 celkem'!GT53-'1111 celkem'!GT52</f>
        <v>2060872000</v>
      </c>
      <c r="GU52" s="7">
        <f>'1111 celkem'!GU53-'1111 celkem'!GU52</f>
        <v>2890.1025983575091</v>
      </c>
      <c r="GV52" s="7">
        <f>'1111 celkem'!GV53-'1111 celkem'!GV52</f>
        <v>-1248794.3000000007</v>
      </c>
      <c r="GW52" s="8">
        <f>'1111 celkem'!GW53-'1111 celkem'!GW52</f>
        <v>159311409.28000009</v>
      </c>
      <c r="GX52" s="8">
        <f>'1111 celkem'!GX53-'1111 celkem'!GX52</f>
        <v>0</v>
      </c>
      <c r="GY52" s="7">
        <f>'1111 celkem'!GY53-'1111 celkem'!GY52</f>
        <v>6454636.5</v>
      </c>
      <c r="GZ52" s="8">
        <f>'1111 celkem'!GZ53-'1111 celkem'!GZ52</f>
        <v>159311409.28000009</v>
      </c>
      <c r="HA52" s="7">
        <f>'1111 celkem'!HA53-'1111 celkem'!HA52</f>
        <v>-1161369.1099</v>
      </c>
      <c r="HB52" s="6">
        <f t="shared" si="0"/>
        <v>0</v>
      </c>
      <c r="HC52" s="6">
        <f t="shared" si="1"/>
        <v>0</v>
      </c>
      <c r="HD52" s="6">
        <f t="shared" si="2"/>
        <v>0</v>
      </c>
      <c r="HE52" s="6">
        <f t="shared" si="3"/>
        <v>0</v>
      </c>
      <c r="HF52" s="6">
        <f t="shared" si="4"/>
        <v>0</v>
      </c>
      <c r="HG52" s="7">
        <f t="shared" si="5"/>
        <v>0</v>
      </c>
      <c r="HH52" s="7">
        <f t="shared" si="6"/>
        <v>52789.929401165791</v>
      </c>
      <c r="HI52" s="7">
        <f t="shared" si="7"/>
        <v>4.8894435167312622E-9</v>
      </c>
      <c r="HJ52" s="8">
        <f t="shared" si="8"/>
        <v>4.9597583711147308E-6</v>
      </c>
      <c r="HK52" s="8">
        <f t="shared" si="9"/>
        <v>9.5367431640625E-7</v>
      </c>
      <c r="HL52" s="7">
        <f t="shared" si="10"/>
        <v>-2.384185791015625E-7</v>
      </c>
      <c r="HM52" s="8">
        <f t="shared" si="11"/>
        <v>1.2589152902364731E-5</v>
      </c>
      <c r="HN52" s="7">
        <f t="shared" si="12"/>
        <v>-1.8849482330551837E-7</v>
      </c>
    </row>
    <row r="53" spans="1:222" x14ac:dyDescent="0.2">
      <c r="A53" s="13" t="s">
        <v>13</v>
      </c>
      <c r="B53" s="6">
        <f>'1111 celkem'!B54-'1111 celkem'!B53</f>
        <v>0</v>
      </c>
      <c r="C53" s="6">
        <f>'1111 celkem'!C54-'1111 celkem'!C53</f>
        <v>0</v>
      </c>
      <c r="D53" s="6">
        <f>'1111 celkem'!D54-'1111 celkem'!D53</f>
        <v>0</v>
      </c>
      <c r="E53" s="6">
        <f>'1111 celkem'!E54-'1111 celkem'!E53</f>
        <v>0</v>
      </c>
      <c r="F53" s="6">
        <f>'1111 celkem'!F54-'1111 celkem'!F53</f>
        <v>0</v>
      </c>
      <c r="G53" s="7">
        <f>'1111 celkem'!G54-'1111 celkem'!G53</f>
        <v>0</v>
      </c>
      <c r="H53" s="7">
        <f>'1111 celkem'!H54-'1111 celkem'!H53</f>
        <v>0</v>
      </c>
      <c r="I53" s="7">
        <f>'1111 celkem'!I54-'1111 celkem'!I53</f>
        <v>0</v>
      </c>
      <c r="J53" s="8">
        <f>'1111 celkem'!J54-'1111 celkem'!J53</f>
        <v>0</v>
      </c>
      <c r="K53" s="8">
        <f>'1111 celkem'!K54-'1111 celkem'!K53</f>
        <v>0</v>
      </c>
      <c r="L53" s="7">
        <f>'1111 celkem'!L54-'1111 celkem'!L53</f>
        <v>0</v>
      </c>
      <c r="M53" s="8">
        <f>'1111 celkem'!M54-'1111 celkem'!M53</f>
        <v>0</v>
      </c>
      <c r="N53" s="7">
        <f>'1111 celkem'!N54-'1111 celkem'!N53</f>
        <v>0</v>
      </c>
      <c r="O53" s="6">
        <f>'1111 celkem'!O54-'1111 celkem'!O53</f>
        <v>0</v>
      </c>
      <c r="P53" s="6">
        <f>'1111 celkem'!P54-'1111 celkem'!P53</f>
        <v>0</v>
      </c>
      <c r="Q53" s="6">
        <f>'1111 celkem'!Q54-'1111 celkem'!Q53</f>
        <v>0</v>
      </c>
      <c r="R53" s="6">
        <f>'1111 celkem'!R54-'1111 celkem'!R53</f>
        <v>0</v>
      </c>
      <c r="S53" s="6">
        <f>'1111 celkem'!S54-'1111 celkem'!S53</f>
        <v>0</v>
      </c>
      <c r="T53" s="7">
        <f>'1111 celkem'!T54-'1111 celkem'!T53</f>
        <v>0</v>
      </c>
      <c r="U53" s="7">
        <f>'1111 celkem'!U54-'1111 celkem'!U53</f>
        <v>0</v>
      </c>
      <c r="V53" s="7">
        <f>'1111 celkem'!V54-'1111 celkem'!V53</f>
        <v>0</v>
      </c>
      <c r="W53" s="8">
        <f>'1111 celkem'!W54-'1111 celkem'!W53</f>
        <v>0</v>
      </c>
      <c r="X53" s="8">
        <f>'1111 celkem'!X54-'1111 celkem'!X53</f>
        <v>0</v>
      </c>
      <c r="Y53" s="7">
        <f>'1111 celkem'!Y54-'1111 celkem'!Y53</f>
        <v>0</v>
      </c>
      <c r="Z53" s="8">
        <f>'1111 celkem'!Z54-'1111 celkem'!Z53</f>
        <v>0</v>
      </c>
      <c r="AA53" s="7">
        <f>'1111 celkem'!AA54-'1111 celkem'!AA53</f>
        <v>0</v>
      </c>
      <c r="AB53" s="6">
        <f>'1111 celkem'!AB54-'1111 celkem'!AB53</f>
        <v>0</v>
      </c>
      <c r="AC53" s="6">
        <f>'1111 celkem'!AC54-'1111 celkem'!AC53</f>
        <v>0</v>
      </c>
      <c r="AD53" s="6">
        <f>'1111 celkem'!AD54-'1111 celkem'!AD53</f>
        <v>0</v>
      </c>
      <c r="AE53" s="6">
        <f>'1111 celkem'!AE54-'1111 celkem'!AE53</f>
        <v>0</v>
      </c>
      <c r="AF53" s="6">
        <f>'1111 celkem'!AF54-'1111 celkem'!AF53</f>
        <v>0</v>
      </c>
      <c r="AG53" s="7">
        <f>'1111 celkem'!AG54-'1111 celkem'!AG53</f>
        <v>0</v>
      </c>
      <c r="AH53" s="7">
        <f>'1111 celkem'!AH54-'1111 celkem'!AH53</f>
        <v>0</v>
      </c>
      <c r="AI53" s="7">
        <f>'1111 celkem'!AI54-'1111 celkem'!AI53</f>
        <v>0</v>
      </c>
      <c r="AJ53" s="8">
        <f>'1111 celkem'!AJ54-'1111 celkem'!AJ53</f>
        <v>0</v>
      </c>
      <c r="AK53" s="8">
        <f>'1111 celkem'!AK54-'1111 celkem'!AK53</f>
        <v>0</v>
      </c>
      <c r="AL53" s="7">
        <f>'1111 celkem'!AL54-'1111 celkem'!AL53</f>
        <v>0</v>
      </c>
      <c r="AM53" s="8">
        <f>'1111 celkem'!AM54-'1111 celkem'!AM53</f>
        <v>0</v>
      </c>
      <c r="AN53" s="7">
        <f>'1111 celkem'!AN54-'1111 celkem'!AN53</f>
        <v>0</v>
      </c>
      <c r="AO53" s="6">
        <f>'1111 celkem'!AO54-'1111 celkem'!AO53</f>
        <v>0</v>
      </c>
      <c r="AP53" s="6">
        <f>'1111 celkem'!AP54-'1111 celkem'!AP53</f>
        <v>0</v>
      </c>
      <c r="AQ53" s="6">
        <f>'1111 celkem'!AQ54-'1111 celkem'!AQ53</f>
        <v>0</v>
      </c>
      <c r="AR53" s="6">
        <f>'1111 celkem'!AR54-'1111 celkem'!AR53</f>
        <v>0</v>
      </c>
      <c r="AS53" s="6">
        <f>'1111 celkem'!AS54-'1111 celkem'!AS53</f>
        <v>0</v>
      </c>
      <c r="AT53" s="7">
        <f>'1111 celkem'!AT54-'1111 celkem'!AT53</f>
        <v>0</v>
      </c>
      <c r="AU53" s="7">
        <f>'1111 celkem'!AU54-'1111 celkem'!AU53</f>
        <v>0</v>
      </c>
      <c r="AV53" s="7">
        <f>'1111 celkem'!AV54-'1111 celkem'!AV53</f>
        <v>0</v>
      </c>
      <c r="AW53" s="8">
        <f>'1111 celkem'!AW54-'1111 celkem'!AW53</f>
        <v>0</v>
      </c>
      <c r="AX53" s="8">
        <f>'1111 celkem'!AX54-'1111 celkem'!AX53</f>
        <v>0</v>
      </c>
      <c r="AY53" s="7">
        <f>'1111 celkem'!AY54-'1111 celkem'!AY53</f>
        <v>0</v>
      </c>
      <c r="AZ53" s="8">
        <f>'1111 celkem'!AZ54-'1111 celkem'!AZ53</f>
        <v>0</v>
      </c>
      <c r="BA53" s="7">
        <f>'1111 celkem'!BA54-'1111 celkem'!BA53</f>
        <v>0</v>
      </c>
      <c r="BB53" s="6">
        <f>'1111 celkem'!BB54-'1111 celkem'!BB53</f>
        <v>0</v>
      </c>
      <c r="BC53" s="6">
        <f>'1111 celkem'!BC54-'1111 celkem'!BC53</f>
        <v>0</v>
      </c>
      <c r="BD53" s="6">
        <f>'1111 celkem'!BD54-'1111 celkem'!BD53</f>
        <v>0</v>
      </c>
      <c r="BE53" s="6">
        <f>'1111 celkem'!BE54-'1111 celkem'!BE53</f>
        <v>0</v>
      </c>
      <c r="BF53" s="6">
        <f>'1111 celkem'!BF54-'1111 celkem'!BF53</f>
        <v>0</v>
      </c>
      <c r="BG53" s="7">
        <f>'1111 celkem'!BG54-'1111 celkem'!BG53</f>
        <v>0</v>
      </c>
      <c r="BH53" s="7">
        <f>'1111 celkem'!BH54-'1111 celkem'!BH53</f>
        <v>0</v>
      </c>
      <c r="BI53" s="7">
        <f>'1111 celkem'!BI54-'1111 celkem'!BI53</f>
        <v>0</v>
      </c>
      <c r="BJ53" s="8">
        <f>'1111 celkem'!BJ54-'1111 celkem'!BJ53</f>
        <v>0</v>
      </c>
      <c r="BK53" s="8">
        <f>'1111 celkem'!BK54-'1111 celkem'!BK53</f>
        <v>0</v>
      </c>
      <c r="BL53" s="7">
        <f>'1111 celkem'!BL54-'1111 celkem'!BL53</f>
        <v>0</v>
      </c>
      <c r="BM53" s="8">
        <f>'1111 celkem'!BM54-'1111 celkem'!BM53</f>
        <v>0</v>
      </c>
      <c r="BN53" s="7">
        <f>'1111 celkem'!BN54-'1111 celkem'!BN53</f>
        <v>0</v>
      </c>
      <c r="BO53" s="6">
        <f>'1111 celkem'!BO54-'1111 celkem'!BO53</f>
        <v>9314</v>
      </c>
      <c r="BP53" s="6">
        <f>'1111 celkem'!BP54-'1111 celkem'!BP53</f>
        <v>2230</v>
      </c>
      <c r="BQ53" s="6">
        <f>'1111 celkem'!BQ54-'1111 celkem'!BQ53</f>
        <v>7084</v>
      </c>
      <c r="BR53" s="6">
        <f>'1111 celkem'!BR54-'1111 celkem'!BR53</f>
        <v>3258</v>
      </c>
      <c r="BS53" s="6">
        <f>'1111 celkem'!BS54-'1111 celkem'!BS53</f>
        <v>3826</v>
      </c>
      <c r="BT53" s="7">
        <f>'1111 celkem'!BT54-'1111 celkem'!BT53</f>
        <v>1884194000</v>
      </c>
      <c r="BU53" s="7">
        <f>'1111 celkem'!BU54-'1111 celkem'!BU53</f>
        <v>353.24878758683917</v>
      </c>
      <c r="BV53" s="7">
        <f>'1111 celkem'!BV54-'1111 celkem'!BV53</f>
        <v>1645323.6799999923</v>
      </c>
      <c r="BW53" s="8">
        <f>'1111 celkem'!BW54-'1111 celkem'!BW53</f>
        <v>837316547.27000046</v>
      </c>
      <c r="BX53" s="8">
        <f>'1111 celkem'!BX54-'1111 celkem'!BX53</f>
        <v>29585388</v>
      </c>
      <c r="BY53" s="7">
        <f>'1111 celkem'!BY54-'1111 celkem'!BY53</f>
        <v>27068372.199999928</v>
      </c>
      <c r="BZ53" s="8">
        <f>'1111 celkem'!BZ54-'1111 celkem'!BZ53</f>
        <v>866901935.27000046</v>
      </c>
      <c r="CA53" s="7">
        <f>'1111 celkem'!CA54-'1111 celkem'!CA53</f>
        <v>9579145.9442000017</v>
      </c>
      <c r="CB53" s="6">
        <f>'1111 celkem'!CB54-'1111 celkem'!CB53</f>
        <v>0</v>
      </c>
      <c r="CC53" s="6">
        <f>'1111 celkem'!CC54-'1111 celkem'!CC53</f>
        <v>0</v>
      </c>
      <c r="CD53" s="6">
        <f>'1111 celkem'!CD54-'1111 celkem'!CD53</f>
        <v>0</v>
      </c>
      <c r="CE53" s="6">
        <f>'1111 celkem'!CE54-'1111 celkem'!CE53</f>
        <v>0</v>
      </c>
      <c r="CF53" s="6">
        <f>'1111 celkem'!CF54-'1111 celkem'!CF53</f>
        <v>0</v>
      </c>
      <c r="CG53" s="7">
        <f>'1111 celkem'!CG54-'1111 celkem'!CG53</f>
        <v>4837000</v>
      </c>
      <c r="CH53" s="7">
        <f>'1111 celkem'!CH54-'1111 celkem'!CH53</f>
        <v>2660.6160616062116</v>
      </c>
      <c r="CI53" s="7">
        <f>'1111 celkem'!CI54-'1111 celkem'!CI53</f>
        <v>-455176.09999999986</v>
      </c>
      <c r="CJ53" s="8">
        <f>'1111 celkem'!CJ54-'1111 celkem'!CJ53</f>
        <v>2103435.0999999987</v>
      </c>
      <c r="CK53" s="8">
        <f>'1111 celkem'!CK54-'1111 celkem'!CK53</f>
        <v>0</v>
      </c>
      <c r="CL53" s="7">
        <f>'1111 celkem'!CL54-'1111 celkem'!CL53</f>
        <v>-16.100000000002183</v>
      </c>
      <c r="CM53" s="8">
        <f>'1111 celkem'!CM54-'1111 celkem'!CM53</f>
        <v>2103435.0999999987</v>
      </c>
      <c r="CN53" s="7">
        <f>'1111 celkem'!CN54-'1111 celkem'!CN53</f>
        <v>7889.4321</v>
      </c>
      <c r="CO53" s="6">
        <f>'1111 celkem'!CO54-'1111 celkem'!CO53</f>
        <v>37</v>
      </c>
      <c r="CP53" s="6">
        <f>'1111 celkem'!CP54-'1111 celkem'!CP53</f>
        <v>0</v>
      </c>
      <c r="CQ53" s="6">
        <f>'1111 celkem'!CQ54-'1111 celkem'!CQ53</f>
        <v>37</v>
      </c>
      <c r="CR53" s="6">
        <f>'1111 celkem'!CR54-'1111 celkem'!CR53</f>
        <v>0</v>
      </c>
      <c r="CS53" s="6">
        <f>'1111 celkem'!CS54-'1111 celkem'!CS53</f>
        <v>37</v>
      </c>
      <c r="CT53" s="7">
        <f>'1111 celkem'!CT54-'1111 celkem'!CT53</f>
        <v>41969000</v>
      </c>
      <c r="CU53" s="7">
        <f>'1111 celkem'!CU54-'1111 celkem'!CU53</f>
        <v>7343.2440558449598</v>
      </c>
      <c r="CV53" s="7">
        <f>'1111 celkem'!CV54-'1111 celkem'!CV53</f>
        <v>-1080506.6000000006</v>
      </c>
      <c r="CW53" s="8">
        <f>'1111 celkem'!CW54-'1111 celkem'!CW53</f>
        <v>462682.89999999944</v>
      </c>
      <c r="CX53" s="8">
        <f>'1111 celkem'!CX54-'1111 celkem'!CX53</f>
        <v>0</v>
      </c>
      <c r="CY53" s="7">
        <f>'1111 celkem'!CY54-'1111 celkem'!CY53</f>
        <v>-2777.3999999999996</v>
      </c>
      <c r="CZ53" s="8">
        <f>'1111 celkem'!CZ54-'1111 celkem'!CZ53</f>
        <v>462682.89999999944</v>
      </c>
      <c r="DA53" s="7">
        <f>'1111 celkem'!DA54-'1111 celkem'!DA53</f>
        <v>4857.9039000000002</v>
      </c>
      <c r="DB53" s="6">
        <f>'1111 celkem'!DB54-'1111 celkem'!DB53</f>
        <v>0</v>
      </c>
      <c r="DC53" s="6">
        <f>'1111 celkem'!DC54-'1111 celkem'!DC53</f>
        <v>0</v>
      </c>
      <c r="DD53" s="6">
        <f>'1111 celkem'!DD54-'1111 celkem'!DD53</f>
        <v>0</v>
      </c>
      <c r="DE53" s="6">
        <f>'1111 celkem'!DE54-'1111 celkem'!DE53</f>
        <v>0</v>
      </c>
      <c r="DF53" s="6">
        <f>'1111 celkem'!DF54-'1111 celkem'!DF53</f>
        <v>0</v>
      </c>
      <c r="DG53" s="7">
        <f>'1111 celkem'!DG54-'1111 celkem'!DG53</f>
        <v>0</v>
      </c>
      <c r="DH53" s="7">
        <f>'1111 celkem'!DH54-'1111 celkem'!DH53</f>
        <v>0</v>
      </c>
      <c r="DI53" s="7">
        <f>'1111 celkem'!DI54-'1111 celkem'!DI53</f>
        <v>0</v>
      </c>
      <c r="DJ53" s="8">
        <f>'1111 celkem'!DJ54-'1111 celkem'!DJ53</f>
        <v>0</v>
      </c>
      <c r="DK53" s="8">
        <f>'1111 celkem'!DK54-'1111 celkem'!DK53</f>
        <v>0</v>
      </c>
      <c r="DL53" s="7">
        <f>'1111 celkem'!DL54-'1111 celkem'!DL53</f>
        <v>0</v>
      </c>
      <c r="DM53" s="8">
        <f>'1111 celkem'!DM54-'1111 celkem'!DM53</f>
        <v>0</v>
      </c>
      <c r="DN53" s="7">
        <f>'1111 celkem'!DN54-'1111 celkem'!DN53</f>
        <v>0</v>
      </c>
      <c r="DO53" s="6">
        <f>'1111 celkem'!DO54-'1111 celkem'!DO53</f>
        <v>-2905</v>
      </c>
      <c r="DP53" s="6">
        <f>'1111 celkem'!DP54-'1111 celkem'!DP53</f>
        <v>888</v>
      </c>
      <c r="DQ53" s="6">
        <f>'1111 celkem'!DQ54-'1111 celkem'!DQ53</f>
        <v>-3793</v>
      </c>
      <c r="DR53" s="6">
        <f>'1111 celkem'!DR54-'1111 celkem'!DR53</f>
        <v>-1651</v>
      </c>
      <c r="DS53" s="6">
        <f>'1111 celkem'!DS54-'1111 celkem'!DS53</f>
        <v>-2142</v>
      </c>
      <c r="DT53" s="7">
        <f>'1111 celkem'!DT54-'1111 celkem'!DT53</f>
        <v>-291305000</v>
      </c>
      <c r="DU53" s="7">
        <f>'1111 celkem'!DU54-'1111 celkem'!DU53</f>
        <v>80.218021298613166</v>
      </c>
      <c r="DV53" s="7">
        <f>'1111 celkem'!DV54-'1111 celkem'!DV53</f>
        <v>-1159.7999999970198</v>
      </c>
      <c r="DW53" s="8">
        <f>'1111 celkem'!DW54-'1111 celkem'!DW53</f>
        <v>263940823.68000031</v>
      </c>
      <c r="DX53" s="8">
        <f>'1111 celkem'!DX54-'1111 celkem'!DX53</f>
        <v>-26487674</v>
      </c>
      <c r="DY53" s="7">
        <f>'1111 celkem'!DY54-'1111 celkem'!DY53</f>
        <v>-10354676.5</v>
      </c>
      <c r="DZ53" s="8">
        <f>'1111 celkem'!DZ54-'1111 celkem'!DZ53</f>
        <v>237453149.68000031</v>
      </c>
      <c r="EA53" s="7">
        <f>'1111 celkem'!EA54-'1111 celkem'!EA53</f>
        <v>17340979.706400003</v>
      </c>
      <c r="EB53" s="6">
        <f>'1111 celkem'!EB54-'1111 celkem'!EB53</f>
        <v>0</v>
      </c>
      <c r="EC53" s="6">
        <f>'1111 celkem'!EC54-'1111 celkem'!EC53</f>
        <v>0</v>
      </c>
      <c r="ED53" s="6">
        <f>'1111 celkem'!ED54-'1111 celkem'!ED53</f>
        <v>0</v>
      </c>
      <c r="EE53" s="6">
        <f>'1111 celkem'!EE54-'1111 celkem'!EE53</f>
        <v>0</v>
      </c>
      <c r="EF53" s="6">
        <f>'1111 celkem'!EF54-'1111 celkem'!EF53</f>
        <v>0</v>
      </c>
      <c r="EG53" s="7">
        <f>'1111 celkem'!EG54-'1111 celkem'!EG53</f>
        <v>0</v>
      </c>
      <c r="EH53" s="7">
        <f>'1111 celkem'!EH54-'1111 celkem'!EH53</f>
        <v>0</v>
      </c>
      <c r="EI53" s="7">
        <f>'1111 celkem'!EI54-'1111 celkem'!EI53</f>
        <v>0</v>
      </c>
      <c r="EJ53" s="8">
        <f>'1111 celkem'!EJ54-'1111 celkem'!EJ53</f>
        <v>0</v>
      </c>
      <c r="EK53" s="8">
        <f>'1111 celkem'!EK54-'1111 celkem'!EK53</f>
        <v>0</v>
      </c>
      <c r="EL53" s="7">
        <f>'1111 celkem'!EL54-'1111 celkem'!EL53</f>
        <v>0</v>
      </c>
      <c r="EM53" s="8">
        <f>'1111 celkem'!EM54-'1111 celkem'!EM53</f>
        <v>0</v>
      </c>
      <c r="EN53" s="7">
        <f>'1111 celkem'!EN54-'1111 celkem'!EN53</f>
        <v>0</v>
      </c>
      <c r="EO53" s="6">
        <f>'1111 celkem'!EO54-'1111 celkem'!EO53</f>
        <v>0</v>
      </c>
      <c r="EP53" s="6">
        <f>'1111 celkem'!EP54-'1111 celkem'!EP53</f>
        <v>0</v>
      </c>
      <c r="EQ53" s="6">
        <f>'1111 celkem'!EQ54-'1111 celkem'!EQ53</f>
        <v>0</v>
      </c>
      <c r="ER53" s="6">
        <f>'1111 celkem'!ER54-'1111 celkem'!ER53</f>
        <v>0</v>
      </c>
      <c r="ES53" s="6">
        <f>'1111 celkem'!ES54-'1111 celkem'!ES53</f>
        <v>0</v>
      </c>
      <c r="ET53" s="7">
        <f>'1111 celkem'!ET54-'1111 celkem'!ET53</f>
        <v>0</v>
      </c>
      <c r="EU53" s="7">
        <f>'1111 celkem'!EU54-'1111 celkem'!EU53</f>
        <v>0</v>
      </c>
      <c r="EV53" s="7">
        <f>'1111 celkem'!EV54-'1111 celkem'!EV53</f>
        <v>0</v>
      </c>
      <c r="EW53" s="8">
        <f>'1111 celkem'!EW54-'1111 celkem'!EW53</f>
        <v>0</v>
      </c>
      <c r="EX53" s="8">
        <f>'1111 celkem'!EX54-'1111 celkem'!EX53</f>
        <v>0</v>
      </c>
      <c r="EY53" s="7">
        <f>'1111 celkem'!EY54-'1111 celkem'!EY53</f>
        <v>0</v>
      </c>
      <c r="EZ53" s="8">
        <f>'1111 celkem'!EZ54-'1111 celkem'!EZ53</f>
        <v>0</v>
      </c>
      <c r="FA53" s="7">
        <f>'1111 celkem'!FA54-'1111 celkem'!FA53</f>
        <v>0</v>
      </c>
      <c r="FB53" s="6">
        <f>'1111 celkem'!FB54-'1111 celkem'!FB53</f>
        <v>-1823</v>
      </c>
      <c r="FC53" s="6">
        <f>'1111 celkem'!FC54-'1111 celkem'!FC53</f>
        <v>3387</v>
      </c>
      <c r="FD53" s="6">
        <f>'1111 celkem'!FD54-'1111 celkem'!FD53</f>
        <v>-5210</v>
      </c>
      <c r="FE53" s="6">
        <f>'1111 celkem'!FE54-'1111 celkem'!FE53</f>
        <v>-2789</v>
      </c>
      <c r="FF53" s="6">
        <f>'1111 celkem'!FF54-'1111 celkem'!FF53</f>
        <v>-2421</v>
      </c>
      <c r="FG53" s="7">
        <f>'1111 celkem'!FG54-'1111 celkem'!FG53</f>
        <v>-225986000</v>
      </c>
      <c r="FH53" s="7">
        <f>'1111 celkem'!FH54-'1111 celkem'!FH53</f>
        <v>12.6563601399248</v>
      </c>
      <c r="FI53" s="7">
        <f>'1111 celkem'!FI54-'1111 celkem'!FI53</f>
        <v>-370</v>
      </c>
      <c r="FJ53" s="8">
        <f>'1111 celkem'!FJ54-'1111 celkem'!FJ53</f>
        <v>-271756812.41999817</v>
      </c>
      <c r="FK53" s="8">
        <f>'1111 celkem'!FK54-'1111 celkem'!FK53</f>
        <v>-65757472.999999523</v>
      </c>
      <c r="FL53" s="7">
        <f>'1111 celkem'!FL54-'1111 celkem'!FL53</f>
        <v>-15953426.300002098</v>
      </c>
      <c r="FM53" s="8">
        <f>'1111 celkem'!FM54-'1111 celkem'!FM53</f>
        <v>-337514285.42000198</v>
      </c>
      <c r="FN53" s="7">
        <f>'1111 celkem'!FN54-'1111 celkem'!FN53</f>
        <v>8598576.0358999986</v>
      </c>
      <c r="FO53" s="6">
        <f>'1111 celkem'!FO54-'1111 celkem'!FO53</f>
        <v>0</v>
      </c>
      <c r="FP53" s="6">
        <f>'1111 celkem'!FP54-'1111 celkem'!FP53</f>
        <v>0</v>
      </c>
      <c r="FQ53" s="6">
        <f>'1111 celkem'!FQ54-'1111 celkem'!FQ53</f>
        <v>0</v>
      </c>
      <c r="FR53" s="6">
        <f>'1111 celkem'!FR54-'1111 celkem'!FR53</f>
        <v>0</v>
      </c>
      <c r="FS53" s="6">
        <f>'1111 celkem'!FS54-'1111 celkem'!FS53</f>
        <v>0</v>
      </c>
      <c r="FT53" s="7">
        <f>'1111 celkem'!FT54-'1111 celkem'!FT53</f>
        <v>0</v>
      </c>
      <c r="FU53" s="7">
        <f>'1111 celkem'!FU54-'1111 celkem'!FU53</f>
        <v>0</v>
      </c>
      <c r="FV53" s="7">
        <f>'1111 celkem'!FV54-'1111 celkem'!FV53</f>
        <v>0</v>
      </c>
      <c r="FW53" s="8">
        <f>'1111 celkem'!FW54-'1111 celkem'!FW53</f>
        <v>0</v>
      </c>
      <c r="FX53" s="8">
        <f>'1111 celkem'!FX54-'1111 celkem'!FX53</f>
        <v>0</v>
      </c>
      <c r="FY53" s="7">
        <f>'1111 celkem'!FY54-'1111 celkem'!FY53</f>
        <v>0</v>
      </c>
      <c r="FZ53" s="8">
        <f>'1111 celkem'!FZ54-'1111 celkem'!FZ53</f>
        <v>0</v>
      </c>
      <c r="GA53" s="7">
        <f>'1111 celkem'!GA54-'1111 celkem'!GA53</f>
        <v>0</v>
      </c>
      <c r="GB53" s="6">
        <f>'1111 celkem'!GB54-'1111 celkem'!GB53</f>
        <v>4623</v>
      </c>
      <c r="GC53" s="6">
        <f>'1111 celkem'!GC54-'1111 celkem'!GC53</f>
        <v>6505</v>
      </c>
      <c r="GD53" s="6">
        <f>'1111 celkem'!GD54-'1111 celkem'!GD53</f>
        <v>-1882</v>
      </c>
      <c r="GE53" s="6">
        <f>'1111 celkem'!GE54-'1111 celkem'!GE53</f>
        <v>-1182</v>
      </c>
      <c r="GF53" s="6">
        <f>'1111 celkem'!GF54-'1111 celkem'!GF53</f>
        <v>-700</v>
      </c>
      <c r="GG53" s="7">
        <f>'1111 celkem'!GG54-'1111 celkem'!GG53</f>
        <v>1413709000</v>
      </c>
      <c r="GH53" s="7">
        <f>'1111 celkem'!GH54-'1111 celkem'!GH53</f>
        <v>368.31113491300493</v>
      </c>
      <c r="GI53" s="7">
        <f>'1111 celkem'!GI54-'1111 celkem'!GI53</f>
        <v>108111.18000006676</v>
      </c>
      <c r="GJ53" s="8">
        <f>'1111 celkem'!GJ54-'1111 celkem'!GJ53</f>
        <v>832066676.52999878</v>
      </c>
      <c r="GK53" s="8">
        <f>'1111 celkem'!GK54-'1111 celkem'!GK53</f>
        <v>-62659758.999999046</v>
      </c>
      <c r="GL53" s="7">
        <f>'1111 celkem'!GL54-'1111 celkem'!GL53</f>
        <v>757475.89999771118</v>
      </c>
      <c r="GM53" s="8">
        <f>'1111 celkem'!GM54-'1111 celkem'!GM53</f>
        <v>769406917.53000641</v>
      </c>
      <c r="GN53" s="7">
        <f>'1111 celkem'!GN54-'1111 celkem'!GN53</f>
        <v>35531449.022500001</v>
      </c>
      <c r="GO53" s="6">
        <f>'1111 celkem'!GO54-'1111 celkem'!GO53</f>
        <v>4621</v>
      </c>
      <c r="GP53" s="6">
        <f>'1111 celkem'!GP54-'1111 celkem'!GP53</f>
        <v>51</v>
      </c>
      <c r="GQ53" s="6">
        <f>'1111 celkem'!GQ54-'1111 celkem'!GQ53</f>
        <v>4570</v>
      </c>
      <c r="GR53" s="6">
        <f>'1111 celkem'!GR54-'1111 celkem'!GR53</f>
        <v>1990</v>
      </c>
      <c r="GS53" s="6">
        <f>'1111 celkem'!GS54-'1111 celkem'!GS53</f>
        <v>2580</v>
      </c>
      <c r="GT53" s="7">
        <f>'1111 celkem'!GT54-'1111 celkem'!GT53</f>
        <v>825547000</v>
      </c>
      <c r="GU53" s="7">
        <f>'1111 celkem'!GU54-'1111 celkem'!GU53</f>
        <v>-4202.1752942133171</v>
      </c>
      <c r="GV53" s="7">
        <f>'1111 celkem'!GV54-'1111 celkem'!GV53</f>
        <v>152494.60000000149</v>
      </c>
      <c r="GW53" s="8">
        <f>'1111 celkem'!GW54-'1111 celkem'!GW53</f>
        <v>80984468.549999952</v>
      </c>
      <c r="GX53" s="8">
        <f>'1111 celkem'!GX54-'1111 celkem'!GX53</f>
        <v>0</v>
      </c>
      <c r="GY53" s="7">
        <f>'1111 celkem'!GY54-'1111 celkem'!GY53</f>
        <v>-800.89999999944121</v>
      </c>
      <c r="GZ53" s="8">
        <f>'1111 celkem'!GZ54-'1111 celkem'!GZ53</f>
        <v>80984468.549999952</v>
      </c>
      <c r="HA53" s="7">
        <f>'1111 celkem'!HA54-'1111 celkem'!HA53</f>
        <v>228481.74730000002</v>
      </c>
      <c r="HB53" s="6">
        <f t="shared" si="0"/>
        <v>0</v>
      </c>
      <c r="HC53" s="6">
        <f t="shared" si="1"/>
        <v>0</v>
      </c>
      <c r="HD53" s="6">
        <f t="shared" si="2"/>
        <v>0</v>
      </c>
      <c r="HE53" s="6">
        <f t="shared" si="3"/>
        <v>0</v>
      </c>
      <c r="HF53" s="6">
        <f t="shared" si="4"/>
        <v>0</v>
      </c>
      <c r="HG53" s="7">
        <f t="shared" si="5"/>
        <v>0</v>
      </c>
      <c r="HH53" s="7">
        <f t="shared" si="6"/>
        <v>10081.672151563544</v>
      </c>
      <c r="HI53" s="7">
        <f t="shared" si="7"/>
        <v>-7.1944668889045715E-8</v>
      </c>
      <c r="HJ53" s="8">
        <f t="shared" si="8"/>
        <v>3.812834620475769E-6</v>
      </c>
      <c r="HK53" s="8">
        <f t="shared" si="9"/>
        <v>-4.76837158203125E-7</v>
      </c>
      <c r="HL53" s="7">
        <f t="shared" si="10"/>
        <v>1.192074705613777E-7</v>
      </c>
      <c r="HM53" s="8">
        <f t="shared" si="11"/>
        <v>-7.631257176399231E-6</v>
      </c>
      <c r="HN53" s="7">
        <f t="shared" si="12"/>
        <v>4.5301931095309556E-9</v>
      </c>
    </row>
    <row r="54" spans="1:222" x14ac:dyDescent="0.2">
      <c r="A54" s="13" t="s">
        <v>1</v>
      </c>
      <c r="B54" s="6">
        <f>'1111 celkem'!B55-'1111 celkem'!B54</f>
        <v>0</v>
      </c>
      <c r="C54" s="6">
        <f>'1111 celkem'!C55-'1111 celkem'!C54</f>
        <v>0</v>
      </c>
      <c r="D54" s="6">
        <f>'1111 celkem'!D55-'1111 celkem'!D54</f>
        <v>0</v>
      </c>
      <c r="E54" s="6">
        <f>'1111 celkem'!E55-'1111 celkem'!E54</f>
        <v>0</v>
      </c>
      <c r="F54" s="6">
        <f>'1111 celkem'!F55-'1111 celkem'!F54</f>
        <v>0</v>
      </c>
      <c r="G54" s="7">
        <f>'1111 celkem'!G55-'1111 celkem'!G54</f>
        <v>0</v>
      </c>
      <c r="H54" s="7">
        <f>'1111 celkem'!H55-'1111 celkem'!H54</f>
        <v>0</v>
      </c>
      <c r="I54" s="7">
        <f>'1111 celkem'!I55-'1111 celkem'!I54</f>
        <v>0</v>
      </c>
      <c r="J54" s="8">
        <f>'1111 celkem'!J55-'1111 celkem'!J54</f>
        <v>0</v>
      </c>
      <c r="K54" s="8">
        <f>'1111 celkem'!K55-'1111 celkem'!K54</f>
        <v>0</v>
      </c>
      <c r="L54" s="7">
        <f>'1111 celkem'!L55-'1111 celkem'!L54</f>
        <v>0</v>
      </c>
      <c r="M54" s="8">
        <f>'1111 celkem'!M55-'1111 celkem'!M54</f>
        <v>0</v>
      </c>
      <c r="N54" s="7">
        <f>'1111 celkem'!N55-'1111 celkem'!N54</f>
        <v>0</v>
      </c>
      <c r="O54" s="6">
        <f>'1111 celkem'!O55-'1111 celkem'!O54</f>
        <v>0</v>
      </c>
      <c r="P54" s="6">
        <f>'1111 celkem'!P55-'1111 celkem'!P54</f>
        <v>0</v>
      </c>
      <c r="Q54" s="6">
        <f>'1111 celkem'!Q55-'1111 celkem'!Q54</f>
        <v>0</v>
      </c>
      <c r="R54" s="6">
        <f>'1111 celkem'!R55-'1111 celkem'!R54</f>
        <v>0</v>
      </c>
      <c r="S54" s="6">
        <f>'1111 celkem'!S55-'1111 celkem'!S54</f>
        <v>0</v>
      </c>
      <c r="T54" s="7">
        <f>'1111 celkem'!T55-'1111 celkem'!T54</f>
        <v>0</v>
      </c>
      <c r="U54" s="7">
        <f>'1111 celkem'!U55-'1111 celkem'!U54</f>
        <v>0</v>
      </c>
      <c r="V54" s="7">
        <f>'1111 celkem'!V55-'1111 celkem'!V54</f>
        <v>0</v>
      </c>
      <c r="W54" s="8">
        <f>'1111 celkem'!W55-'1111 celkem'!W54</f>
        <v>0</v>
      </c>
      <c r="X54" s="8">
        <f>'1111 celkem'!X55-'1111 celkem'!X54</f>
        <v>0</v>
      </c>
      <c r="Y54" s="7">
        <f>'1111 celkem'!Y55-'1111 celkem'!Y54</f>
        <v>0</v>
      </c>
      <c r="Z54" s="8">
        <f>'1111 celkem'!Z55-'1111 celkem'!Z54</f>
        <v>0</v>
      </c>
      <c r="AA54" s="7">
        <f>'1111 celkem'!AA55-'1111 celkem'!AA54</f>
        <v>0</v>
      </c>
      <c r="AB54" s="6">
        <f>'1111 celkem'!AB55-'1111 celkem'!AB54</f>
        <v>0</v>
      </c>
      <c r="AC54" s="6">
        <f>'1111 celkem'!AC55-'1111 celkem'!AC54</f>
        <v>0</v>
      </c>
      <c r="AD54" s="6">
        <f>'1111 celkem'!AD55-'1111 celkem'!AD54</f>
        <v>0</v>
      </c>
      <c r="AE54" s="6">
        <f>'1111 celkem'!AE55-'1111 celkem'!AE54</f>
        <v>0</v>
      </c>
      <c r="AF54" s="6">
        <f>'1111 celkem'!AF55-'1111 celkem'!AF54</f>
        <v>0</v>
      </c>
      <c r="AG54" s="7">
        <f>'1111 celkem'!AG55-'1111 celkem'!AG54</f>
        <v>0</v>
      </c>
      <c r="AH54" s="7">
        <f>'1111 celkem'!AH55-'1111 celkem'!AH54</f>
        <v>0</v>
      </c>
      <c r="AI54" s="7">
        <f>'1111 celkem'!AI55-'1111 celkem'!AI54</f>
        <v>0</v>
      </c>
      <c r="AJ54" s="8">
        <f>'1111 celkem'!AJ55-'1111 celkem'!AJ54</f>
        <v>0</v>
      </c>
      <c r="AK54" s="8">
        <f>'1111 celkem'!AK55-'1111 celkem'!AK54</f>
        <v>0</v>
      </c>
      <c r="AL54" s="7">
        <f>'1111 celkem'!AL55-'1111 celkem'!AL54</f>
        <v>0</v>
      </c>
      <c r="AM54" s="8">
        <f>'1111 celkem'!AM55-'1111 celkem'!AM54</f>
        <v>0</v>
      </c>
      <c r="AN54" s="7">
        <f>'1111 celkem'!AN55-'1111 celkem'!AN54</f>
        <v>0</v>
      </c>
      <c r="AO54" s="6">
        <f>'1111 celkem'!AO55-'1111 celkem'!AO54</f>
        <v>0</v>
      </c>
      <c r="AP54" s="6">
        <f>'1111 celkem'!AP55-'1111 celkem'!AP54</f>
        <v>0</v>
      </c>
      <c r="AQ54" s="6">
        <f>'1111 celkem'!AQ55-'1111 celkem'!AQ54</f>
        <v>0</v>
      </c>
      <c r="AR54" s="6">
        <f>'1111 celkem'!AR55-'1111 celkem'!AR54</f>
        <v>0</v>
      </c>
      <c r="AS54" s="6">
        <f>'1111 celkem'!AS55-'1111 celkem'!AS54</f>
        <v>0</v>
      </c>
      <c r="AT54" s="7">
        <f>'1111 celkem'!AT55-'1111 celkem'!AT54</f>
        <v>0</v>
      </c>
      <c r="AU54" s="7">
        <f>'1111 celkem'!AU55-'1111 celkem'!AU54</f>
        <v>0</v>
      </c>
      <c r="AV54" s="7">
        <f>'1111 celkem'!AV55-'1111 celkem'!AV54</f>
        <v>0</v>
      </c>
      <c r="AW54" s="8">
        <f>'1111 celkem'!AW55-'1111 celkem'!AW54</f>
        <v>0</v>
      </c>
      <c r="AX54" s="8">
        <f>'1111 celkem'!AX55-'1111 celkem'!AX54</f>
        <v>0</v>
      </c>
      <c r="AY54" s="7">
        <f>'1111 celkem'!AY55-'1111 celkem'!AY54</f>
        <v>0</v>
      </c>
      <c r="AZ54" s="8">
        <f>'1111 celkem'!AZ55-'1111 celkem'!AZ54</f>
        <v>0</v>
      </c>
      <c r="BA54" s="7">
        <f>'1111 celkem'!BA55-'1111 celkem'!BA54</f>
        <v>0</v>
      </c>
      <c r="BB54" s="6">
        <f>'1111 celkem'!BB55-'1111 celkem'!BB54</f>
        <v>0</v>
      </c>
      <c r="BC54" s="6">
        <f>'1111 celkem'!BC55-'1111 celkem'!BC54</f>
        <v>0</v>
      </c>
      <c r="BD54" s="6">
        <f>'1111 celkem'!BD55-'1111 celkem'!BD54</f>
        <v>0</v>
      </c>
      <c r="BE54" s="6">
        <f>'1111 celkem'!BE55-'1111 celkem'!BE54</f>
        <v>0</v>
      </c>
      <c r="BF54" s="6">
        <f>'1111 celkem'!BF55-'1111 celkem'!BF54</f>
        <v>0</v>
      </c>
      <c r="BG54" s="7">
        <f>'1111 celkem'!BG55-'1111 celkem'!BG54</f>
        <v>0</v>
      </c>
      <c r="BH54" s="7">
        <f>'1111 celkem'!BH55-'1111 celkem'!BH54</f>
        <v>0</v>
      </c>
      <c r="BI54" s="7">
        <f>'1111 celkem'!BI55-'1111 celkem'!BI54</f>
        <v>0</v>
      </c>
      <c r="BJ54" s="8">
        <f>'1111 celkem'!BJ55-'1111 celkem'!BJ54</f>
        <v>0</v>
      </c>
      <c r="BK54" s="8">
        <f>'1111 celkem'!BK55-'1111 celkem'!BK54</f>
        <v>0</v>
      </c>
      <c r="BL54" s="7">
        <f>'1111 celkem'!BL55-'1111 celkem'!BL54</f>
        <v>0</v>
      </c>
      <c r="BM54" s="8">
        <f>'1111 celkem'!BM55-'1111 celkem'!BM54</f>
        <v>0</v>
      </c>
      <c r="BN54" s="7">
        <f>'1111 celkem'!BN55-'1111 celkem'!BN54</f>
        <v>0</v>
      </c>
      <c r="BO54" s="6">
        <f>'1111 celkem'!BO55-'1111 celkem'!BO54</f>
        <v>11013</v>
      </c>
      <c r="BP54" s="6">
        <f>'1111 celkem'!BP55-'1111 celkem'!BP54</f>
        <v>3325</v>
      </c>
      <c r="BQ54" s="6">
        <f>'1111 celkem'!BQ55-'1111 celkem'!BQ54</f>
        <v>7688</v>
      </c>
      <c r="BR54" s="6">
        <f>'1111 celkem'!BR55-'1111 celkem'!BR54</f>
        <v>3413</v>
      </c>
      <c r="BS54" s="6">
        <f>'1111 celkem'!BS55-'1111 celkem'!BS54</f>
        <v>4275</v>
      </c>
      <c r="BT54" s="7">
        <f>'1111 celkem'!BT55-'1111 celkem'!BT54</f>
        <v>2233869000</v>
      </c>
      <c r="BU54" s="7">
        <f>'1111 celkem'!BU55-'1111 celkem'!BU54</f>
        <v>413.87831936040311</v>
      </c>
      <c r="BV54" s="7">
        <f>'1111 celkem'!BV55-'1111 celkem'!BV54</f>
        <v>1256227.6000000015</v>
      </c>
      <c r="BW54" s="8">
        <f>'1111 celkem'!BW55-'1111 celkem'!BW54</f>
        <v>772424518.33000183</v>
      </c>
      <c r="BX54" s="8">
        <f>'1111 celkem'!BX55-'1111 celkem'!BX54</f>
        <v>29669598.799999714</v>
      </c>
      <c r="BY54" s="7">
        <f>'1111 celkem'!BY55-'1111 celkem'!BY54</f>
        <v>33458206.200000167</v>
      </c>
      <c r="BZ54" s="8">
        <f>'1111 celkem'!BZ55-'1111 celkem'!BZ54</f>
        <v>802094117.13000107</v>
      </c>
      <c r="CA54" s="7">
        <f>'1111 celkem'!CA55-'1111 celkem'!CA54</f>
        <v>16309154.798600001</v>
      </c>
      <c r="CB54" s="6">
        <f>'1111 celkem'!CB55-'1111 celkem'!CB54</f>
        <v>1</v>
      </c>
      <c r="CC54" s="6">
        <f>'1111 celkem'!CC55-'1111 celkem'!CC54</f>
        <v>0</v>
      </c>
      <c r="CD54" s="6">
        <f>'1111 celkem'!CD55-'1111 celkem'!CD54</f>
        <v>1</v>
      </c>
      <c r="CE54" s="6">
        <f>'1111 celkem'!CE55-'1111 celkem'!CE54</f>
        <v>0</v>
      </c>
      <c r="CF54" s="6">
        <f>'1111 celkem'!CF55-'1111 celkem'!CF54</f>
        <v>1</v>
      </c>
      <c r="CG54" s="7">
        <f>'1111 celkem'!CG55-'1111 celkem'!CG54</f>
        <v>650000</v>
      </c>
      <c r="CH54" s="7">
        <f>'1111 celkem'!CH55-'1111 celkem'!CH54</f>
        <v>-59.849250455619767</v>
      </c>
      <c r="CI54" s="7">
        <f>'1111 celkem'!CI55-'1111 celkem'!CI54</f>
        <v>-342477.00000000012</v>
      </c>
      <c r="CJ54" s="8">
        <f>'1111 celkem'!CJ55-'1111 celkem'!CJ54</f>
        <v>3067682.1000000015</v>
      </c>
      <c r="CK54" s="8">
        <f>'1111 celkem'!CK55-'1111 celkem'!CK54</f>
        <v>0</v>
      </c>
      <c r="CL54" s="7">
        <f>'1111 celkem'!CL55-'1111 celkem'!CL54</f>
        <v>58</v>
      </c>
      <c r="CM54" s="8">
        <f>'1111 celkem'!CM55-'1111 celkem'!CM54</f>
        <v>3067682.1000000015</v>
      </c>
      <c r="CN54" s="7">
        <f>'1111 celkem'!CN55-'1111 celkem'!CN54</f>
        <v>14850.9457</v>
      </c>
      <c r="CO54" s="6">
        <f>'1111 celkem'!CO55-'1111 celkem'!CO54</f>
        <v>7</v>
      </c>
      <c r="CP54" s="6">
        <f>'1111 celkem'!CP55-'1111 celkem'!CP54</f>
        <v>1</v>
      </c>
      <c r="CQ54" s="6">
        <f>'1111 celkem'!CQ55-'1111 celkem'!CQ54</f>
        <v>6</v>
      </c>
      <c r="CR54" s="6">
        <f>'1111 celkem'!CR55-'1111 celkem'!CR54</f>
        <v>0</v>
      </c>
      <c r="CS54" s="6">
        <f>'1111 celkem'!CS55-'1111 celkem'!CS54</f>
        <v>6</v>
      </c>
      <c r="CT54" s="7">
        <f>'1111 celkem'!CT55-'1111 celkem'!CT54</f>
        <v>27759000</v>
      </c>
      <c r="CU54" s="7">
        <f>'1111 celkem'!CU55-'1111 celkem'!CU54</f>
        <v>11098.250779020018</v>
      </c>
      <c r="CV54" s="7">
        <f>'1111 celkem'!CV55-'1111 celkem'!CV54</f>
        <v>-1214318.7999999998</v>
      </c>
      <c r="CW54" s="8">
        <f>'1111 celkem'!CW55-'1111 celkem'!CW54</f>
        <v>1389997.4000000004</v>
      </c>
      <c r="CX54" s="8">
        <f>'1111 celkem'!CX55-'1111 celkem'!CX54</f>
        <v>0</v>
      </c>
      <c r="CY54" s="7">
        <f>'1111 celkem'!CY55-'1111 celkem'!CY54</f>
        <v>20.700000000000728</v>
      </c>
      <c r="CZ54" s="8">
        <f>'1111 celkem'!CZ55-'1111 celkem'!CZ54</f>
        <v>1389997.4000000004</v>
      </c>
      <c r="DA54" s="7">
        <f>'1111 celkem'!DA55-'1111 celkem'!DA54</f>
        <v>8661.6349000000009</v>
      </c>
      <c r="DB54" s="6">
        <f>'1111 celkem'!DB55-'1111 celkem'!DB54</f>
        <v>0</v>
      </c>
      <c r="DC54" s="6">
        <f>'1111 celkem'!DC55-'1111 celkem'!DC54</f>
        <v>0</v>
      </c>
      <c r="DD54" s="6">
        <f>'1111 celkem'!DD55-'1111 celkem'!DD54</f>
        <v>0</v>
      </c>
      <c r="DE54" s="6">
        <f>'1111 celkem'!DE55-'1111 celkem'!DE54</f>
        <v>0</v>
      </c>
      <c r="DF54" s="6">
        <f>'1111 celkem'!DF55-'1111 celkem'!DF54</f>
        <v>0</v>
      </c>
      <c r="DG54" s="7">
        <f>'1111 celkem'!DG55-'1111 celkem'!DG54</f>
        <v>0</v>
      </c>
      <c r="DH54" s="7">
        <f>'1111 celkem'!DH55-'1111 celkem'!DH54</f>
        <v>0</v>
      </c>
      <c r="DI54" s="7">
        <f>'1111 celkem'!DI55-'1111 celkem'!DI54</f>
        <v>0</v>
      </c>
      <c r="DJ54" s="8">
        <f>'1111 celkem'!DJ55-'1111 celkem'!DJ54</f>
        <v>0</v>
      </c>
      <c r="DK54" s="8">
        <f>'1111 celkem'!DK55-'1111 celkem'!DK54</f>
        <v>0</v>
      </c>
      <c r="DL54" s="7">
        <f>'1111 celkem'!DL55-'1111 celkem'!DL54</f>
        <v>0</v>
      </c>
      <c r="DM54" s="8">
        <f>'1111 celkem'!DM55-'1111 celkem'!DM54</f>
        <v>0</v>
      </c>
      <c r="DN54" s="7">
        <f>'1111 celkem'!DN55-'1111 celkem'!DN54</f>
        <v>0</v>
      </c>
      <c r="DO54" s="6">
        <f>'1111 celkem'!DO55-'1111 celkem'!DO54</f>
        <v>-4056</v>
      </c>
      <c r="DP54" s="6">
        <f>'1111 celkem'!DP55-'1111 celkem'!DP54</f>
        <v>1297</v>
      </c>
      <c r="DQ54" s="6">
        <f>'1111 celkem'!DQ55-'1111 celkem'!DQ54</f>
        <v>-5353</v>
      </c>
      <c r="DR54" s="6">
        <f>'1111 celkem'!DR55-'1111 celkem'!DR54</f>
        <v>-2427</v>
      </c>
      <c r="DS54" s="6">
        <f>'1111 celkem'!DS55-'1111 celkem'!DS54</f>
        <v>-2926</v>
      </c>
      <c r="DT54" s="7">
        <f>'1111 celkem'!DT55-'1111 celkem'!DT54</f>
        <v>-396570000</v>
      </c>
      <c r="DU54" s="7">
        <f>'1111 celkem'!DU55-'1111 celkem'!DU54</f>
        <v>129.37828983931104</v>
      </c>
      <c r="DV54" s="7">
        <f>'1111 celkem'!DV55-'1111 celkem'!DV54</f>
        <v>1830</v>
      </c>
      <c r="DW54" s="8">
        <f>'1111 celkem'!DW55-'1111 celkem'!DW54</f>
        <v>103758534.01000214</v>
      </c>
      <c r="DX54" s="8">
        <f>'1111 celkem'!DX55-'1111 celkem'!DX54</f>
        <v>-37837353</v>
      </c>
      <c r="DY54" s="7">
        <f>'1111 celkem'!DY55-'1111 celkem'!DY54</f>
        <v>-13530844.600000143</v>
      </c>
      <c r="DZ54" s="8">
        <f>'1111 celkem'!DZ55-'1111 celkem'!DZ54</f>
        <v>65921181.009998322</v>
      </c>
      <c r="EA54" s="7">
        <f>'1111 celkem'!EA55-'1111 celkem'!EA54</f>
        <v>26236878.883000001</v>
      </c>
      <c r="EB54" s="6">
        <f>'1111 celkem'!EB55-'1111 celkem'!EB54</f>
        <v>0</v>
      </c>
      <c r="EC54" s="6">
        <f>'1111 celkem'!EC55-'1111 celkem'!EC54</f>
        <v>0</v>
      </c>
      <c r="ED54" s="6">
        <f>'1111 celkem'!ED55-'1111 celkem'!ED54</f>
        <v>0</v>
      </c>
      <c r="EE54" s="6">
        <f>'1111 celkem'!EE55-'1111 celkem'!EE54</f>
        <v>0</v>
      </c>
      <c r="EF54" s="6">
        <f>'1111 celkem'!EF55-'1111 celkem'!EF54</f>
        <v>0</v>
      </c>
      <c r="EG54" s="7">
        <f>'1111 celkem'!EG55-'1111 celkem'!EG54</f>
        <v>0</v>
      </c>
      <c r="EH54" s="7">
        <f>'1111 celkem'!EH55-'1111 celkem'!EH54</f>
        <v>0</v>
      </c>
      <c r="EI54" s="7">
        <f>'1111 celkem'!EI55-'1111 celkem'!EI54</f>
        <v>0</v>
      </c>
      <c r="EJ54" s="8">
        <f>'1111 celkem'!EJ55-'1111 celkem'!EJ54</f>
        <v>0</v>
      </c>
      <c r="EK54" s="8">
        <f>'1111 celkem'!EK55-'1111 celkem'!EK54</f>
        <v>0</v>
      </c>
      <c r="EL54" s="7">
        <f>'1111 celkem'!EL55-'1111 celkem'!EL54</f>
        <v>0</v>
      </c>
      <c r="EM54" s="8">
        <f>'1111 celkem'!EM55-'1111 celkem'!EM54</f>
        <v>0</v>
      </c>
      <c r="EN54" s="7">
        <f>'1111 celkem'!EN55-'1111 celkem'!EN54</f>
        <v>0</v>
      </c>
      <c r="EO54" s="6">
        <f>'1111 celkem'!EO55-'1111 celkem'!EO54</f>
        <v>0</v>
      </c>
      <c r="EP54" s="6">
        <f>'1111 celkem'!EP55-'1111 celkem'!EP54</f>
        <v>0</v>
      </c>
      <c r="EQ54" s="6">
        <f>'1111 celkem'!EQ55-'1111 celkem'!EQ54</f>
        <v>0</v>
      </c>
      <c r="ER54" s="6">
        <f>'1111 celkem'!ER55-'1111 celkem'!ER54</f>
        <v>0</v>
      </c>
      <c r="ES54" s="6">
        <f>'1111 celkem'!ES55-'1111 celkem'!ES54</f>
        <v>0</v>
      </c>
      <c r="ET54" s="7">
        <f>'1111 celkem'!ET55-'1111 celkem'!ET54</f>
        <v>0</v>
      </c>
      <c r="EU54" s="7">
        <f>'1111 celkem'!EU55-'1111 celkem'!EU54</f>
        <v>0</v>
      </c>
      <c r="EV54" s="7">
        <f>'1111 celkem'!EV55-'1111 celkem'!EV54</f>
        <v>0</v>
      </c>
      <c r="EW54" s="8">
        <f>'1111 celkem'!EW55-'1111 celkem'!EW54</f>
        <v>0</v>
      </c>
      <c r="EX54" s="8">
        <f>'1111 celkem'!EX55-'1111 celkem'!EX54</f>
        <v>0</v>
      </c>
      <c r="EY54" s="7">
        <f>'1111 celkem'!EY55-'1111 celkem'!EY54</f>
        <v>0</v>
      </c>
      <c r="EZ54" s="8">
        <f>'1111 celkem'!EZ55-'1111 celkem'!EZ54</f>
        <v>0</v>
      </c>
      <c r="FA54" s="7">
        <f>'1111 celkem'!FA55-'1111 celkem'!FA54</f>
        <v>0</v>
      </c>
      <c r="FB54" s="6">
        <f>'1111 celkem'!FB55-'1111 celkem'!FB54</f>
        <v>-2224</v>
      </c>
      <c r="FC54" s="6">
        <f>'1111 celkem'!FC55-'1111 celkem'!FC54</f>
        <v>6346</v>
      </c>
      <c r="FD54" s="6">
        <f>'1111 celkem'!FD55-'1111 celkem'!FD54</f>
        <v>-8570</v>
      </c>
      <c r="FE54" s="6">
        <f>'1111 celkem'!FE55-'1111 celkem'!FE54</f>
        <v>-4904</v>
      </c>
      <c r="FF54" s="6">
        <f>'1111 celkem'!FF55-'1111 celkem'!FF54</f>
        <v>-3666</v>
      </c>
      <c r="FG54" s="7">
        <f>'1111 celkem'!FG55-'1111 celkem'!FG54</f>
        <v>-261401000</v>
      </c>
      <c r="FH54" s="7">
        <f>'1111 celkem'!FH55-'1111 celkem'!FH54</f>
        <v>34.161053568997886</v>
      </c>
      <c r="FI54" s="7">
        <f>'1111 celkem'!FI55-'1111 celkem'!FI54</f>
        <v>-4314.0999999940395</v>
      </c>
      <c r="FJ54" s="8">
        <f>'1111 celkem'!FJ55-'1111 celkem'!FJ54</f>
        <v>-494074107.16999817</v>
      </c>
      <c r="FK54" s="8">
        <f>'1111 celkem'!FK55-'1111 celkem'!FK54</f>
        <v>-103372028.10000014</v>
      </c>
      <c r="FL54" s="7">
        <f>'1111 celkem'!FL55-'1111 celkem'!FL54</f>
        <v>-17003293.59999752</v>
      </c>
      <c r="FM54" s="8">
        <f>'1111 celkem'!FM55-'1111 celkem'!FM54</f>
        <v>-597446135.27000427</v>
      </c>
      <c r="FN54" s="7">
        <f>'1111 celkem'!FN55-'1111 celkem'!FN54</f>
        <v>12071686.908799998</v>
      </c>
      <c r="FO54" s="6">
        <f>'1111 celkem'!FO55-'1111 celkem'!FO54</f>
        <v>0</v>
      </c>
      <c r="FP54" s="6">
        <f>'1111 celkem'!FP55-'1111 celkem'!FP54</f>
        <v>0</v>
      </c>
      <c r="FQ54" s="6">
        <f>'1111 celkem'!FQ55-'1111 celkem'!FQ54</f>
        <v>0</v>
      </c>
      <c r="FR54" s="6">
        <f>'1111 celkem'!FR55-'1111 celkem'!FR54</f>
        <v>0</v>
      </c>
      <c r="FS54" s="6">
        <f>'1111 celkem'!FS55-'1111 celkem'!FS54</f>
        <v>0</v>
      </c>
      <c r="FT54" s="7">
        <f>'1111 celkem'!FT55-'1111 celkem'!FT54</f>
        <v>0</v>
      </c>
      <c r="FU54" s="7">
        <f>'1111 celkem'!FU55-'1111 celkem'!FU54</f>
        <v>0</v>
      </c>
      <c r="FV54" s="7">
        <f>'1111 celkem'!FV55-'1111 celkem'!FV54</f>
        <v>0</v>
      </c>
      <c r="FW54" s="8">
        <f>'1111 celkem'!FW55-'1111 celkem'!FW54</f>
        <v>0</v>
      </c>
      <c r="FX54" s="8">
        <f>'1111 celkem'!FX55-'1111 celkem'!FX54</f>
        <v>0</v>
      </c>
      <c r="FY54" s="7">
        <f>'1111 celkem'!FY55-'1111 celkem'!FY54</f>
        <v>0</v>
      </c>
      <c r="FZ54" s="8">
        <f>'1111 celkem'!FZ55-'1111 celkem'!FZ54</f>
        <v>0</v>
      </c>
      <c r="GA54" s="7">
        <f>'1111 celkem'!GA55-'1111 celkem'!GA54</f>
        <v>0</v>
      </c>
      <c r="GB54" s="6">
        <f>'1111 celkem'!GB55-'1111 celkem'!GB54</f>
        <v>4741</v>
      </c>
      <c r="GC54" s="6">
        <f>'1111 celkem'!GC55-'1111 celkem'!GC54</f>
        <v>10969</v>
      </c>
      <c r="GD54" s="6">
        <f>'1111 celkem'!GD55-'1111 celkem'!GD54</f>
        <v>-6228</v>
      </c>
      <c r="GE54" s="6">
        <f>'1111 celkem'!GE55-'1111 celkem'!GE54</f>
        <v>-3918</v>
      </c>
      <c r="GF54" s="6">
        <f>'1111 celkem'!GF55-'1111 celkem'!GF54</f>
        <v>-2310</v>
      </c>
      <c r="GG54" s="7">
        <f>'1111 celkem'!GG55-'1111 celkem'!GG54</f>
        <v>1604307000</v>
      </c>
      <c r="GH54" s="7">
        <f>'1111 celkem'!GH55-'1111 celkem'!GH54</f>
        <v>450.95937290397706</v>
      </c>
      <c r="GI54" s="7">
        <f>'1111 celkem'!GI55-'1111 celkem'!GI54</f>
        <v>-303052.29999995232</v>
      </c>
      <c r="GJ54" s="8">
        <f>'1111 celkem'!GJ55-'1111 celkem'!GJ54</f>
        <v>386566624.67001343</v>
      </c>
      <c r="GK54" s="8">
        <f>'1111 celkem'!GK55-'1111 celkem'!GK54</f>
        <v>-111539782.30000019</v>
      </c>
      <c r="GL54" s="7">
        <f>'1111 celkem'!GL55-'1111 celkem'!GL54</f>
        <v>2924146.700003624</v>
      </c>
      <c r="GM54" s="8">
        <f>'1111 celkem'!GM55-'1111 celkem'!GM54</f>
        <v>275026842.37000275</v>
      </c>
      <c r="GN54" s="7">
        <f>'1111 celkem'!GN55-'1111 celkem'!GN54</f>
        <v>54641233.170999989</v>
      </c>
      <c r="GO54" s="6">
        <f>'1111 celkem'!GO55-'1111 celkem'!GO54</f>
        <v>4741</v>
      </c>
      <c r="GP54" s="6">
        <f>'1111 celkem'!GP55-'1111 celkem'!GP54</f>
        <v>213</v>
      </c>
      <c r="GQ54" s="6">
        <f>'1111 celkem'!GQ55-'1111 celkem'!GQ54</f>
        <v>4528</v>
      </c>
      <c r="GR54" s="6">
        <f>'1111 celkem'!GR55-'1111 celkem'!GR54</f>
        <v>1927</v>
      </c>
      <c r="GS54" s="6">
        <f>'1111 celkem'!GS55-'1111 celkem'!GS54</f>
        <v>2601</v>
      </c>
      <c r="GT54" s="7">
        <f>'1111 celkem'!GT55-'1111 celkem'!GT54</f>
        <v>830523000</v>
      </c>
      <c r="GU54" s="7">
        <f>'1111 celkem'!GU55-'1111 celkem'!GU54</f>
        <v>-3908.9516367055185</v>
      </c>
      <c r="GV54" s="7">
        <f>'1111 celkem'!GV55-'1111 celkem'!GV54</f>
        <v>-366144</v>
      </c>
      <c r="GW54" s="8">
        <f>'1111 celkem'!GW55-'1111 celkem'!GW54</f>
        <v>94272071.519999862</v>
      </c>
      <c r="GX54" s="8">
        <f>'1111 celkem'!GX55-'1111 celkem'!GX54</f>
        <v>0</v>
      </c>
      <c r="GY54" s="7">
        <f>'1111 celkem'!GY55-'1111 celkem'!GY54</f>
        <v>5494.4999999990687</v>
      </c>
      <c r="GZ54" s="8">
        <f>'1111 celkem'!GZ55-'1111 celkem'!GZ54</f>
        <v>94272071.519999862</v>
      </c>
      <c r="HA54" s="7">
        <f>'1111 celkem'!HA55-'1111 celkem'!HA54</f>
        <v>415480.29590000003</v>
      </c>
      <c r="HB54" s="6">
        <f t="shared" si="0"/>
        <v>0</v>
      </c>
      <c r="HC54" s="6">
        <f t="shared" si="1"/>
        <v>0</v>
      </c>
      <c r="HD54" s="6">
        <f t="shared" si="2"/>
        <v>0</v>
      </c>
      <c r="HE54" s="6">
        <f t="shared" si="3"/>
        <v>0</v>
      </c>
      <c r="HF54" s="6">
        <f t="shared" si="4"/>
        <v>0</v>
      </c>
      <c r="HG54" s="7">
        <f t="shared" si="5"/>
        <v>0</v>
      </c>
      <c r="HH54" s="7">
        <f t="shared" si="6"/>
        <v>11164.859818429133</v>
      </c>
      <c r="HI54" s="7">
        <f t="shared" si="7"/>
        <v>-4.0046870708465576E-8</v>
      </c>
      <c r="HJ54" s="8">
        <f t="shared" si="8"/>
        <v>-7.627531886100769E-6</v>
      </c>
      <c r="HK54" s="8">
        <f t="shared" si="9"/>
        <v>-2.384185791015625E-7</v>
      </c>
      <c r="HL54" s="7">
        <f t="shared" si="10"/>
        <v>-1.1205665941815823E-6</v>
      </c>
      <c r="HM54" s="8">
        <f t="shared" si="11"/>
        <v>-7.627531886100769E-6</v>
      </c>
      <c r="HN54" s="7">
        <f t="shared" si="12"/>
        <v>1.2121745385229588E-8</v>
      </c>
    </row>
    <row r="55" spans="1:222" x14ac:dyDescent="0.2">
      <c r="A55" s="13" t="s">
        <v>2</v>
      </c>
      <c r="B55" s="6">
        <f>'1111 celkem'!B56-'1111 celkem'!B55</f>
        <v>0</v>
      </c>
      <c r="C55" s="6">
        <f>'1111 celkem'!C56-'1111 celkem'!C55</f>
        <v>0</v>
      </c>
      <c r="D55" s="6">
        <f>'1111 celkem'!D56-'1111 celkem'!D55</f>
        <v>0</v>
      </c>
      <c r="E55" s="6">
        <f>'1111 celkem'!E56-'1111 celkem'!E55</f>
        <v>0</v>
      </c>
      <c r="F55" s="6">
        <f>'1111 celkem'!F56-'1111 celkem'!F55</f>
        <v>0</v>
      </c>
      <c r="G55" s="7">
        <f>'1111 celkem'!G56-'1111 celkem'!G55</f>
        <v>0</v>
      </c>
      <c r="H55" s="7">
        <f>'1111 celkem'!H56-'1111 celkem'!H55</f>
        <v>0</v>
      </c>
      <c r="I55" s="7">
        <f>'1111 celkem'!I56-'1111 celkem'!I55</f>
        <v>0</v>
      </c>
      <c r="J55" s="8">
        <f>'1111 celkem'!J56-'1111 celkem'!J55</f>
        <v>0</v>
      </c>
      <c r="K55" s="8">
        <f>'1111 celkem'!K56-'1111 celkem'!K55</f>
        <v>0</v>
      </c>
      <c r="L55" s="7">
        <f>'1111 celkem'!L56-'1111 celkem'!L55</f>
        <v>0</v>
      </c>
      <c r="M55" s="8">
        <f>'1111 celkem'!M56-'1111 celkem'!M55</f>
        <v>0</v>
      </c>
      <c r="N55" s="7">
        <f>'1111 celkem'!N56-'1111 celkem'!N55</f>
        <v>0</v>
      </c>
      <c r="O55" s="6">
        <f>'1111 celkem'!O56-'1111 celkem'!O55</f>
        <v>0</v>
      </c>
      <c r="P55" s="6">
        <f>'1111 celkem'!P56-'1111 celkem'!P55</f>
        <v>0</v>
      </c>
      <c r="Q55" s="6">
        <f>'1111 celkem'!Q56-'1111 celkem'!Q55</f>
        <v>0</v>
      </c>
      <c r="R55" s="6">
        <f>'1111 celkem'!R56-'1111 celkem'!R55</f>
        <v>0</v>
      </c>
      <c r="S55" s="6">
        <f>'1111 celkem'!S56-'1111 celkem'!S55</f>
        <v>0</v>
      </c>
      <c r="T55" s="7">
        <f>'1111 celkem'!T56-'1111 celkem'!T55</f>
        <v>0</v>
      </c>
      <c r="U55" s="7">
        <f>'1111 celkem'!U56-'1111 celkem'!U55</f>
        <v>0</v>
      </c>
      <c r="V55" s="7">
        <f>'1111 celkem'!V56-'1111 celkem'!V55</f>
        <v>0</v>
      </c>
      <c r="W55" s="8">
        <f>'1111 celkem'!W56-'1111 celkem'!W55</f>
        <v>0</v>
      </c>
      <c r="X55" s="8">
        <f>'1111 celkem'!X56-'1111 celkem'!X55</f>
        <v>0</v>
      </c>
      <c r="Y55" s="7">
        <f>'1111 celkem'!Y56-'1111 celkem'!Y55</f>
        <v>0</v>
      </c>
      <c r="Z55" s="8">
        <f>'1111 celkem'!Z56-'1111 celkem'!Z55</f>
        <v>0</v>
      </c>
      <c r="AA55" s="7">
        <f>'1111 celkem'!AA56-'1111 celkem'!AA55</f>
        <v>0</v>
      </c>
      <c r="AB55" s="6">
        <f>'1111 celkem'!AB56-'1111 celkem'!AB55</f>
        <v>0</v>
      </c>
      <c r="AC55" s="6">
        <f>'1111 celkem'!AC56-'1111 celkem'!AC55</f>
        <v>0</v>
      </c>
      <c r="AD55" s="6">
        <f>'1111 celkem'!AD56-'1111 celkem'!AD55</f>
        <v>0</v>
      </c>
      <c r="AE55" s="6">
        <f>'1111 celkem'!AE56-'1111 celkem'!AE55</f>
        <v>0</v>
      </c>
      <c r="AF55" s="6">
        <f>'1111 celkem'!AF56-'1111 celkem'!AF55</f>
        <v>0</v>
      </c>
      <c r="AG55" s="7">
        <f>'1111 celkem'!AG56-'1111 celkem'!AG55</f>
        <v>0</v>
      </c>
      <c r="AH55" s="7">
        <f>'1111 celkem'!AH56-'1111 celkem'!AH55</f>
        <v>0</v>
      </c>
      <c r="AI55" s="7">
        <f>'1111 celkem'!AI56-'1111 celkem'!AI55</f>
        <v>0</v>
      </c>
      <c r="AJ55" s="8">
        <f>'1111 celkem'!AJ56-'1111 celkem'!AJ55</f>
        <v>0</v>
      </c>
      <c r="AK55" s="8">
        <f>'1111 celkem'!AK56-'1111 celkem'!AK55</f>
        <v>0</v>
      </c>
      <c r="AL55" s="7">
        <f>'1111 celkem'!AL56-'1111 celkem'!AL55</f>
        <v>0</v>
      </c>
      <c r="AM55" s="8">
        <f>'1111 celkem'!AM56-'1111 celkem'!AM55</f>
        <v>0</v>
      </c>
      <c r="AN55" s="7">
        <f>'1111 celkem'!AN56-'1111 celkem'!AN55</f>
        <v>0</v>
      </c>
      <c r="AO55" s="6">
        <f>'1111 celkem'!AO56-'1111 celkem'!AO55</f>
        <v>0</v>
      </c>
      <c r="AP55" s="6">
        <f>'1111 celkem'!AP56-'1111 celkem'!AP55</f>
        <v>0</v>
      </c>
      <c r="AQ55" s="6">
        <f>'1111 celkem'!AQ56-'1111 celkem'!AQ55</f>
        <v>0</v>
      </c>
      <c r="AR55" s="6">
        <f>'1111 celkem'!AR56-'1111 celkem'!AR55</f>
        <v>0</v>
      </c>
      <c r="AS55" s="6">
        <f>'1111 celkem'!AS56-'1111 celkem'!AS55</f>
        <v>0</v>
      </c>
      <c r="AT55" s="7">
        <f>'1111 celkem'!AT56-'1111 celkem'!AT55</f>
        <v>0</v>
      </c>
      <c r="AU55" s="7">
        <f>'1111 celkem'!AU56-'1111 celkem'!AU55</f>
        <v>0</v>
      </c>
      <c r="AV55" s="7">
        <f>'1111 celkem'!AV56-'1111 celkem'!AV55</f>
        <v>0</v>
      </c>
      <c r="AW55" s="8">
        <f>'1111 celkem'!AW56-'1111 celkem'!AW55</f>
        <v>0</v>
      </c>
      <c r="AX55" s="8">
        <f>'1111 celkem'!AX56-'1111 celkem'!AX55</f>
        <v>0</v>
      </c>
      <c r="AY55" s="7">
        <f>'1111 celkem'!AY56-'1111 celkem'!AY55</f>
        <v>0</v>
      </c>
      <c r="AZ55" s="8">
        <f>'1111 celkem'!AZ56-'1111 celkem'!AZ55</f>
        <v>0</v>
      </c>
      <c r="BA55" s="7">
        <f>'1111 celkem'!BA56-'1111 celkem'!BA55</f>
        <v>0</v>
      </c>
      <c r="BB55" s="6">
        <f>'1111 celkem'!BB56-'1111 celkem'!BB55</f>
        <v>0</v>
      </c>
      <c r="BC55" s="6">
        <f>'1111 celkem'!BC56-'1111 celkem'!BC55</f>
        <v>0</v>
      </c>
      <c r="BD55" s="6">
        <f>'1111 celkem'!BD56-'1111 celkem'!BD55</f>
        <v>0</v>
      </c>
      <c r="BE55" s="6">
        <f>'1111 celkem'!BE56-'1111 celkem'!BE55</f>
        <v>0</v>
      </c>
      <c r="BF55" s="6">
        <f>'1111 celkem'!BF56-'1111 celkem'!BF55</f>
        <v>0</v>
      </c>
      <c r="BG55" s="7">
        <f>'1111 celkem'!BG56-'1111 celkem'!BG55</f>
        <v>0</v>
      </c>
      <c r="BH55" s="7">
        <f>'1111 celkem'!BH56-'1111 celkem'!BH55</f>
        <v>0</v>
      </c>
      <c r="BI55" s="7">
        <f>'1111 celkem'!BI56-'1111 celkem'!BI55</f>
        <v>0</v>
      </c>
      <c r="BJ55" s="8">
        <f>'1111 celkem'!BJ56-'1111 celkem'!BJ55</f>
        <v>0</v>
      </c>
      <c r="BK55" s="8">
        <f>'1111 celkem'!BK56-'1111 celkem'!BK55</f>
        <v>0</v>
      </c>
      <c r="BL55" s="7">
        <f>'1111 celkem'!BL56-'1111 celkem'!BL55</f>
        <v>0</v>
      </c>
      <c r="BM55" s="8">
        <f>'1111 celkem'!BM56-'1111 celkem'!BM55</f>
        <v>0</v>
      </c>
      <c r="BN55" s="7">
        <f>'1111 celkem'!BN56-'1111 celkem'!BN55</f>
        <v>0</v>
      </c>
      <c r="BO55" s="6">
        <f>'1111 celkem'!BO56-'1111 celkem'!BO55</f>
        <v>11629</v>
      </c>
      <c r="BP55" s="6">
        <f>'1111 celkem'!BP56-'1111 celkem'!BP55</f>
        <v>3387</v>
      </c>
      <c r="BQ55" s="6">
        <f>'1111 celkem'!BQ56-'1111 celkem'!BQ55</f>
        <v>8242</v>
      </c>
      <c r="BR55" s="6">
        <f>'1111 celkem'!BR56-'1111 celkem'!BR55</f>
        <v>3352</v>
      </c>
      <c r="BS55" s="6">
        <f>'1111 celkem'!BS56-'1111 celkem'!BS55</f>
        <v>4890</v>
      </c>
      <c r="BT55" s="7">
        <f>'1111 celkem'!BT56-'1111 celkem'!BT55</f>
        <v>2671778000</v>
      </c>
      <c r="BU55" s="7">
        <f>'1111 celkem'!BU56-'1111 celkem'!BU55</f>
        <v>887.44102824531728</v>
      </c>
      <c r="BV55" s="7">
        <f>'1111 celkem'!BV56-'1111 celkem'!BV55</f>
        <v>1735339.8000000119</v>
      </c>
      <c r="BW55" s="8">
        <f>'1111 celkem'!BW56-'1111 celkem'!BW55</f>
        <v>751371706.49000168</v>
      </c>
      <c r="BX55" s="8">
        <f>'1111 celkem'!BX56-'1111 celkem'!BX55</f>
        <v>26655552</v>
      </c>
      <c r="BY55" s="7">
        <f>'1111 celkem'!BY56-'1111 celkem'!BY55</f>
        <v>31639487.5</v>
      </c>
      <c r="BZ55" s="8">
        <f>'1111 celkem'!BZ56-'1111 celkem'!BZ55</f>
        <v>778027258.49000168</v>
      </c>
      <c r="CA55" s="7">
        <f>'1111 celkem'!CA56-'1111 celkem'!CA55</f>
        <v>20786587.997900009</v>
      </c>
      <c r="CB55" s="6">
        <f>'1111 celkem'!CB56-'1111 celkem'!CB55</f>
        <v>1</v>
      </c>
      <c r="CC55" s="6">
        <f>'1111 celkem'!CC56-'1111 celkem'!CC55</f>
        <v>0</v>
      </c>
      <c r="CD55" s="6">
        <f>'1111 celkem'!CD56-'1111 celkem'!CD55</f>
        <v>1</v>
      </c>
      <c r="CE55" s="6">
        <f>'1111 celkem'!CE56-'1111 celkem'!CE55</f>
        <v>0</v>
      </c>
      <c r="CF55" s="6">
        <f>'1111 celkem'!CF56-'1111 celkem'!CF55</f>
        <v>1</v>
      </c>
      <c r="CG55" s="7">
        <f>'1111 celkem'!CG56-'1111 celkem'!CG55</f>
        <v>800000</v>
      </c>
      <c r="CH55" s="7">
        <f>'1111 celkem'!CH56-'1111 celkem'!CH55</f>
        <v>22.634100369177759</v>
      </c>
      <c r="CI55" s="7">
        <f>'1111 celkem'!CI56-'1111 celkem'!CI55</f>
        <v>-227353.09999999998</v>
      </c>
      <c r="CJ55" s="8">
        <f>'1111 celkem'!CJ56-'1111 celkem'!CJ55</f>
        <v>2941119.1999999993</v>
      </c>
      <c r="CK55" s="8">
        <f>'1111 celkem'!CK56-'1111 celkem'!CK55</f>
        <v>0</v>
      </c>
      <c r="CL55" s="7">
        <f>'1111 celkem'!CL56-'1111 celkem'!CL55</f>
        <v>0.10000000000218279</v>
      </c>
      <c r="CM55" s="8">
        <f>'1111 celkem'!CM56-'1111 celkem'!CM55</f>
        <v>2941119.1999999993</v>
      </c>
      <c r="CN55" s="7">
        <f>'1111 celkem'!CN56-'1111 celkem'!CN55</f>
        <v>19952.565200000005</v>
      </c>
      <c r="CO55" s="6">
        <f>'1111 celkem'!CO56-'1111 celkem'!CO55</f>
        <v>12</v>
      </c>
      <c r="CP55" s="6">
        <f>'1111 celkem'!CP56-'1111 celkem'!CP55</f>
        <v>1</v>
      </c>
      <c r="CQ55" s="6">
        <f>'1111 celkem'!CQ56-'1111 celkem'!CQ55</f>
        <v>11</v>
      </c>
      <c r="CR55" s="6">
        <f>'1111 celkem'!CR56-'1111 celkem'!CR55</f>
        <v>0</v>
      </c>
      <c r="CS55" s="6">
        <f>'1111 celkem'!CS56-'1111 celkem'!CS55</f>
        <v>11</v>
      </c>
      <c r="CT55" s="7">
        <f>'1111 celkem'!CT56-'1111 celkem'!CT55</f>
        <v>43174000</v>
      </c>
      <c r="CU55" s="7">
        <f>'1111 celkem'!CU56-'1111 celkem'!CU55</f>
        <v>16693.211735517601</v>
      </c>
      <c r="CV55" s="7">
        <f>'1111 celkem'!CV56-'1111 celkem'!CV55</f>
        <v>-1053395.7999999998</v>
      </c>
      <c r="CW55" s="8">
        <f>'1111 celkem'!CW56-'1111 celkem'!CW55</f>
        <v>925155.79999999981</v>
      </c>
      <c r="CX55" s="8">
        <f>'1111 celkem'!CX56-'1111 celkem'!CX55</f>
        <v>0</v>
      </c>
      <c r="CY55" s="7">
        <f>'1111 celkem'!CY56-'1111 celkem'!CY55</f>
        <v>-2830.7000000000003</v>
      </c>
      <c r="CZ55" s="8">
        <f>'1111 celkem'!CZ56-'1111 celkem'!CZ55</f>
        <v>925155.79999999981</v>
      </c>
      <c r="DA55" s="7">
        <f>'1111 celkem'!DA56-'1111 celkem'!DA55</f>
        <v>4923.4946999999993</v>
      </c>
      <c r="DB55" s="6">
        <f>'1111 celkem'!DB56-'1111 celkem'!DB55</f>
        <v>0</v>
      </c>
      <c r="DC55" s="6">
        <f>'1111 celkem'!DC56-'1111 celkem'!DC55</f>
        <v>0</v>
      </c>
      <c r="DD55" s="6">
        <f>'1111 celkem'!DD56-'1111 celkem'!DD55</f>
        <v>0</v>
      </c>
      <c r="DE55" s="6">
        <f>'1111 celkem'!DE56-'1111 celkem'!DE55</f>
        <v>0</v>
      </c>
      <c r="DF55" s="6">
        <f>'1111 celkem'!DF56-'1111 celkem'!DF55</f>
        <v>0</v>
      </c>
      <c r="DG55" s="7">
        <f>'1111 celkem'!DG56-'1111 celkem'!DG55</f>
        <v>0</v>
      </c>
      <c r="DH55" s="7">
        <f>'1111 celkem'!DH56-'1111 celkem'!DH55</f>
        <v>0</v>
      </c>
      <c r="DI55" s="7">
        <f>'1111 celkem'!DI56-'1111 celkem'!DI55</f>
        <v>0</v>
      </c>
      <c r="DJ55" s="8">
        <f>'1111 celkem'!DJ56-'1111 celkem'!DJ55</f>
        <v>0</v>
      </c>
      <c r="DK55" s="8">
        <f>'1111 celkem'!DK56-'1111 celkem'!DK55</f>
        <v>0</v>
      </c>
      <c r="DL55" s="7">
        <f>'1111 celkem'!DL56-'1111 celkem'!DL55</f>
        <v>0</v>
      </c>
      <c r="DM55" s="8">
        <f>'1111 celkem'!DM56-'1111 celkem'!DM55</f>
        <v>0</v>
      </c>
      <c r="DN55" s="7">
        <f>'1111 celkem'!DN56-'1111 celkem'!DN55</f>
        <v>0</v>
      </c>
      <c r="DO55" s="6">
        <f>'1111 celkem'!DO56-'1111 celkem'!DO55</f>
        <v>-4110</v>
      </c>
      <c r="DP55" s="6">
        <f>'1111 celkem'!DP56-'1111 celkem'!DP55</f>
        <v>1336</v>
      </c>
      <c r="DQ55" s="6">
        <f>'1111 celkem'!DQ56-'1111 celkem'!DQ55</f>
        <v>-5446</v>
      </c>
      <c r="DR55" s="6">
        <f>'1111 celkem'!DR56-'1111 celkem'!DR55</f>
        <v>-2242</v>
      </c>
      <c r="DS55" s="6">
        <f>'1111 celkem'!DS56-'1111 celkem'!DS55</f>
        <v>-3204</v>
      </c>
      <c r="DT55" s="7">
        <f>'1111 celkem'!DT56-'1111 celkem'!DT55</f>
        <v>-437883000</v>
      </c>
      <c r="DU55" s="7">
        <f>'1111 celkem'!DU56-'1111 celkem'!DU55</f>
        <v>75.169128311696113</v>
      </c>
      <c r="DV55" s="7">
        <f>'1111 celkem'!DV56-'1111 celkem'!DV55</f>
        <v>-7410</v>
      </c>
      <c r="DW55" s="8">
        <f>'1111 celkem'!DW56-'1111 celkem'!DW55</f>
        <v>85314005.359992981</v>
      </c>
      <c r="DX55" s="8">
        <f>'1111 celkem'!DX56-'1111 celkem'!DX55</f>
        <v>-37060588.5</v>
      </c>
      <c r="DY55" s="7">
        <f>'1111 celkem'!DY56-'1111 celkem'!DY55</f>
        <v>-12887796.300000429</v>
      </c>
      <c r="DZ55" s="8">
        <f>'1111 celkem'!DZ56-'1111 celkem'!DZ55</f>
        <v>48253416.86000061</v>
      </c>
      <c r="EA55" s="7">
        <f>'1111 celkem'!EA56-'1111 celkem'!EA55</f>
        <v>30076057.209299996</v>
      </c>
      <c r="EB55" s="6">
        <f>'1111 celkem'!EB56-'1111 celkem'!EB55</f>
        <v>0</v>
      </c>
      <c r="EC55" s="6">
        <f>'1111 celkem'!EC56-'1111 celkem'!EC55</f>
        <v>0</v>
      </c>
      <c r="ED55" s="6">
        <f>'1111 celkem'!ED56-'1111 celkem'!ED55</f>
        <v>0</v>
      </c>
      <c r="EE55" s="6">
        <f>'1111 celkem'!EE56-'1111 celkem'!EE55</f>
        <v>0</v>
      </c>
      <c r="EF55" s="6">
        <f>'1111 celkem'!EF56-'1111 celkem'!EF55</f>
        <v>0</v>
      </c>
      <c r="EG55" s="7">
        <f>'1111 celkem'!EG56-'1111 celkem'!EG55</f>
        <v>0</v>
      </c>
      <c r="EH55" s="7">
        <f>'1111 celkem'!EH56-'1111 celkem'!EH55</f>
        <v>0</v>
      </c>
      <c r="EI55" s="7">
        <f>'1111 celkem'!EI56-'1111 celkem'!EI55</f>
        <v>0</v>
      </c>
      <c r="EJ55" s="8">
        <f>'1111 celkem'!EJ56-'1111 celkem'!EJ55</f>
        <v>0</v>
      </c>
      <c r="EK55" s="8">
        <f>'1111 celkem'!EK56-'1111 celkem'!EK55</f>
        <v>0</v>
      </c>
      <c r="EL55" s="7">
        <f>'1111 celkem'!EL56-'1111 celkem'!EL55</f>
        <v>0</v>
      </c>
      <c r="EM55" s="8">
        <f>'1111 celkem'!EM56-'1111 celkem'!EM55</f>
        <v>0</v>
      </c>
      <c r="EN55" s="7">
        <f>'1111 celkem'!EN56-'1111 celkem'!EN55</f>
        <v>0</v>
      </c>
      <c r="EO55" s="6">
        <f>'1111 celkem'!EO56-'1111 celkem'!EO55</f>
        <v>0</v>
      </c>
      <c r="EP55" s="6">
        <f>'1111 celkem'!EP56-'1111 celkem'!EP55</f>
        <v>0</v>
      </c>
      <c r="EQ55" s="6">
        <f>'1111 celkem'!EQ56-'1111 celkem'!EQ55</f>
        <v>0</v>
      </c>
      <c r="ER55" s="6">
        <f>'1111 celkem'!ER56-'1111 celkem'!ER55</f>
        <v>0</v>
      </c>
      <c r="ES55" s="6">
        <f>'1111 celkem'!ES56-'1111 celkem'!ES55</f>
        <v>0</v>
      </c>
      <c r="ET55" s="7">
        <f>'1111 celkem'!ET56-'1111 celkem'!ET55</f>
        <v>0</v>
      </c>
      <c r="EU55" s="7">
        <f>'1111 celkem'!EU56-'1111 celkem'!EU55</f>
        <v>0</v>
      </c>
      <c r="EV55" s="7">
        <f>'1111 celkem'!EV56-'1111 celkem'!EV55</f>
        <v>0</v>
      </c>
      <c r="EW55" s="8">
        <f>'1111 celkem'!EW56-'1111 celkem'!EW55</f>
        <v>0</v>
      </c>
      <c r="EX55" s="8">
        <f>'1111 celkem'!EX56-'1111 celkem'!EX55</f>
        <v>0</v>
      </c>
      <c r="EY55" s="7">
        <f>'1111 celkem'!EY56-'1111 celkem'!EY55</f>
        <v>0</v>
      </c>
      <c r="EZ55" s="8">
        <f>'1111 celkem'!EZ56-'1111 celkem'!EZ55</f>
        <v>0</v>
      </c>
      <c r="FA55" s="7">
        <f>'1111 celkem'!FA56-'1111 celkem'!FA55</f>
        <v>0</v>
      </c>
      <c r="FB55" s="6">
        <f>'1111 celkem'!FB56-'1111 celkem'!FB55</f>
        <v>-2136</v>
      </c>
      <c r="FC55" s="6">
        <f>'1111 celkem'!FC56-'1111 celkem'!FC55</f>
        <v>6262</v>
      </c>
      <c r="FD55" s="6">
        <f>'1111 celkem'!FD56-'1111 celkem'!FD55</f>
        <v>-8398</v>
      </c>
      <c r="FE55" s="6">
        <f>'1111 celkem'!FE56-'1111 celkem'!FE55</f>
        <v>-4611</v>
      </c>
      <c r="FF55" s="6">
        <f>'1111 celkem'!FF56-'1111 celkem'!FF55</f>
        <v>-3787</v>
      </c>
      <c r="FG55" s="7">
        <f>'1111 celkem'!FG56-'1111 celkem'!FG55</f>
        <v>-254449000</v>
      </c>
      <c r="FH55" s="7">
        <f>'1111 celkem'!FH56-'1111 celkem'!FH55</f>
        <v>28.562107730671414</v>
      </c>
      <c r="FI55" s="7">
        <f>'1111 celkem'!FI56-'1111 celkem'!FI55</f>
        <v>-16310</v>
      </c>
      <c r="FJ55" s="8">
        <f>'1111 celkem'!FJ56-'1111 celkem'!FJ55</f>
        <v>-490492129.09000206</v>
      </c>
      <c r="FK55" s="8">
        <f>'1111 celkem'!FK56-'1111 celkem'!FK55</f>
        <v>-99335963.299999952</v>
      </c>
      <c r="FL55" s="7">
        <f>'1111 celkem'!FL56-'1111 celkem'!FL55</f>
        <v>-13671721.500000954</v>
      </c>
      <c r="FM55" s="8">
        <f>'1111 celkem'!FM56-'1111 celkem'!FM55</f>
        <v>-589828092.38999939</v>
      </c>
      <c r="FN55" s="7">
        <f>'1111 celkem'!FN56-'1111 celkem'!FN55</f>
        <v>12253605.605500005</v>
      </c>
      <c r="FO55" s="6">
        <f>'1111 celkem'!FO56-'1111 celkem'!FO55</f>
        <v>0</v>
      </c>
      <c r="FP55" s="6">
        <f>'1111 celkem'!FP56-'1111 celkem'!FP55</f>
        <v>0</v>
      </c>
      <c r="FQ55" s="6">
        <f>'1111 celkem'!FQ56-'1111 celkem'!FQ55</f>
        <v>0</v>
      </c>
      <c r="FR55" s="6">
        <f>'1111 celkem'!FR56-'1111 celkem'!FR55</f>
        <v>0</v>
      </c>
      <c r="FS55" s="6">
        <f>'1111 celkem'!FS56-'1111 celkem'!FS55</f>
        <v>0</v>
      </c>
      <c r="FT55" s="7">
        <f>'1111 celkem'!FT56-'1111 celkem'!FT55</f>
        <v>0</v>
      </c>
      <c r="FU55" s="7">
        <f>'1111 celkem'!FU56-'1111 celkem'!FU55</f>
        <v>0</v>
      </c>
      <c r="FV55" s="7">
        <f>'1111 celkem'!FV56-'1111 celkem'!FV55</f>
        <v>0</v>
      </c>
      <c r="FW55" s="8">
        <f>'1111 celkem'!FW56-'1111 celkem'!FW55</f>
        <v>0</v>
      </c>
      <c r="FX55" s="8">
        <f>'1111 celkem'!FX56-'1111 celkem'!FX55</f>
        <v>0</v>
      </c>
      <c r="FY55" s="7">
        <f>'1111 celkem'!FY56-'1111 celkem'!FY55</f>
        <v>0</v>
      </c>
      <c r="FZ55" s="8">
        <f>'1111 celkem'!FZ56-'1111 celkem'!FZ55</f>
        <v>0</v>
      </c>
      <c r="GA55" s="7">
        <f>'1111 celkem'!GA56-'1111 celkem'!GA55</f>
        <v>0</v>
      </c>
      <c r="GB55" s="6">
        <f>'1111 celkem'!GB56-'1111 celkem'!GB55</f>
        <v>5396</v>
      </c>
      <c r="GC55" s="6">
        <f>'1111 celkem'!GC56-'1111 celkem'!GC55</f>
        <v>10986</v>
      </c>
      <c r="GD55" s="6">
        <f>'1111 celkem'!GD56-'1111 celkem'!GD55</f>
        <v>-5590</v>
      </c>
      <c r="GE55" s="6">
        <f>'1111 celkem'!GE56-'1111 celkem'!GE55</f>
        <v>-3501</v>
      </c>
      <c r="GF55" s="6">
        <f>'1111 celkem'!GF56-'1111 celkem'!GF55</f>
        <v>-2089</v>
      </c>
      <c r="GG55" s="7">
        <f>'1111 celkem'!GG56-'1111 celkem'!GG55</f>
        <v>2023420000</v>
      </c>
      <c r="GH55" s="7">
        <f>'1111 celkem'!GH56-'1111 celkem'!GH55</f>
        <v>606.29705802776152</v>
      </c>
      <c r="GI55" s="7">
        <f>'1111 celkem'!GI56-'1111 celkem'!GI55</f>
        <v>430870.89999991655</v>
      </c>
      <c r="GJ55" s="8">
        <f>'1111 celkem'!GJ56-'1111 celkem'!GJ55</f>
        <v>350059857.76000214</v>
      </c>
      <c r="GK55" s="8">
        <f>'1111 celkem'!GK56-'1111 celkem'!GK55</f>
        <v>-109740999.80000019</v>
      </c>
      <c r="GL55" s="7">
        <f>'1111 celkem'!GL56-'1111 celkem'!GL55</f>
        <v>5077139.0999965668</v>
      </c>
      <c r="GM55" s="8">
        <f>'1111 celkem'!GM56-'1111 celkem'!GM55</f>
        <v>240318857.95999908</v>
      </c>
      <c r="GN55" s="7">
        <f>'1111 celkem'!GN56-'1111 celkem'!GN55</f>
        <v>63141126.872600049</v>
      </c>
      <c r="GO55" s="6">
        <f>'1111 celkem'!GO56-'1111 celkem'!GO55</f>
        <v>5396</v>
      </c>
      <c r="GP55" s="6">
        <f>'1111 celkem'!GP56-'1111 celkem'!GP55</f>
        <v>171</v>
      </c>
      <c r="GQ55" s="6">
        <f>'1111 celkem'!GQ56-'1111 celkem'!GQ55</f>
        <v>5225</v>
      </c>
      <c r="GR55" s="6">
        <f>'1111 celkem'!GR56-'1111 celkem'!GR55</f>
        <v>2231</v>
      </c>
      <c r="GS55" s="6">
        <f>'1111 celkem'!GS56-'1111 celkem'!GS55</f>
        <v>2994</v>
      </c>
      <c r="GT55" s="7">
        <f>'1111 celkem'!GT56-'1111 celkem'!GT55</f>
        <v>1095125000</v>
      </c>
      <c r="GU55" s="7">
        <f>'1111 celkem'!GU56-'1111 celkem'!GU55</f>
        <v>-1440.2740347927611</v>
      </c>
      <c r="GV55" s="7">
        <f>'1111 celkem'!GV56-'1111 celkem'!GV55</f>
        <v>396707.39999999851</v>
      </c>
      <c r="GW55" s="8">
        <f>'1111 celkem'!GW56-'1111 celkem'!GW55</f>
        <v>99445637.370000005</v>
      </c>
      <c r="GX55" s="8">
        <f>'1111 celkem'!GX56-'1111 celkem'!GX55</f>
        <v>0</v>
      </c>
      <c r="GY55" s="7">
        <f>'1111 celkem'!GY56-'1111 celkem'!GY55</f>
        <v>6257.4000000013039</v>
      </c>
      <c r="GZ55" s="8">
        <f>'1111 celkem'!GZ56-'1111 celkem'!GZ55</f>
        <v>99445637.370000005</v>
      </c>
      <c r="HA55" s="7">
        <f>'1111 celkem'!HA56-'1111 celkem'!HA55</f>
        <v>513181.98629999999</v>
      </c>
      <c r="HB55" s="6">
        <f t="shared" si="0"/>
        <v>0</v>
      </c>
      <c r="HC55" s="6">
        <f t="shared" si="1"/>
        <v>0</v>
      </c>
      <c r="HD55" s="6">
        <f t="shared" si="2"/>
        <v>0</v>
      </c>
      <c r="HE55" s="6">
        <f t="shared" si="3"/>
        <v>0</v>
      </c>
      <c r="HF55" s="6">
        <f t="shared" si="4"/>
        <v>0</v>
      </c>
      <c r="HG55" s="7">
        <f t="shared" si="5"/>
        <v>0</v>
      </c>
      <c r="HH55" s="7">
        <f t="shared" si="6"/>
        <v>17100.721042146703</v>
      </c>
      <c r="HI55" s="7">
        <f t="shared" si="7"/>
        <v>9.5460563898086548E-8</v>
      </c>
      <c r="HJ55" s="8">
        <f t="shared" si="8"/>
        <v>-9.5376744866371155E-6</v>
      </c>
      <c r="HK55" s="8">
        <f t="shared" si="9"/>
        <v>2.384185791015625E-7</v>
      </c>
      <c r="HL55" s="7">
        <f t="shared" si="10"/>
        <v>2.0504016902123112E-6</v>
      </c>
      <c r="HM55" s="8">
        <f t="shared" si="11"/>
        <v>3.8137659430503845E-6</v>
      </c>
      <c r="HN55" s="7">
        <f t="shared" si="12"/>
        <v>-3.7940480979159474E-8</v>
      </c>
    </row>
    <row r="56" spans="1:222" x14ac:dyDescent="0.2">
      <c r="A56" s="13" t="s">
        <v>3</v>
      </c>
      <c r="B56" s="6">
        <f>'1111 celkem'!B57-'1111 celkem'!B56</f>
        <v>0</v>
      </c>
      <c r="C56" s="6">
        <f>'1111 celkem'!C57-'1111 celkem'!C56</f>
        <v>0</v>
      </c>
      <c r="D56" s="6">
        <f>'1111 celkem'!D57-'1111 celkem'!D56</f>
        <v>0</v>
      </c>
      <c r="E56" s="6">
        <f>'1111 celkem'!E57-'1111 celkem'!E56</f>
        <v>0</v>
      </c>
      <c r="F56" s="6">
        <f>'1111 celkem'!F57-'1111 celkem'!F56</f>
        <v>0</v>
      </c>
      <c r="G56" s="7">
        <f>'1111 celkem'!G57-'1111 celkem'!G56</f>
        <v>0</v>
      </c>
      <c r="H56" s="7">
        <f>'1111 celkem'!H57-'1111 celkem'!H56</f>
        <v>0</v>
      </c>
      <c r="I56" s="7">
        <f>'1111 celkem'!I57-'1111 celkem'!I56</f>
        <v>0</v>
      </c>
      <c r="J56" s="8">
        <f>'1111 celkem'!J57-'1111 celkem'!J56</f>
        <v>0</v>
      </c>
      <c r="K56" s="8">
        <f>'1111 celkem'!K57-'1111 celkem'!K56</f>
        <v>0</v>
      </c>
      <c r="L56" s="7">
        <f>'1111 celkem'!L57-'1111 celkem'!L56</f>
        <v>0</v>
      </c>
      <c r="M56" s="8">
        <f>'1111 celkem'!M57-'1111 celkem'!M56</f>
        <v>0</v>
      </c>
      <c r="N56" s="7">
        <f>'1111 celkem'!N57-'1111 celkem'!N56</f>
        <v>0</v>
      </c>
      <c r="O56" s="6">
        <f>'1111 celkem'!O57-'1111 celkem'!O56</f>
        <v>0</v>
      </c>
      <c r="P56" s="6">
        <f>'1111 celkem'!P57-'1111 celkem'!P56</f>
        <v>0</v>
      </c>
      <c r="Q56" s="6">
        <f>'1111 celkem'!Q57-'1111 celkem'!Q56</f>
        <v>0</v>
      </c>
      <c r="R56" s="6">
        <f>'1111 celkem'!R57-'1111 celkem'!R56</f>
        <v>0</v>
      </c>
      <c r="S56" s="6">
        <f>'1111 celkem'!S57-'1111 celkem'!S56</f>
        <v>0</v>
      </c>
      <c r="T56" s="7">
        <f>'1111 celkem'!T57-'1111 celkem'!T56</f>
        <v>0</v>
      </c>
      <c r="U56" s="7">
        <f>'1111 celkem'!U57-'1111 celkem'!U56</f>
        <v>0</v>
      </c>
      <c r="V56" s="7">
        <f>'1111 celkem'!V57-'1111 celkem'!V56</f>
        <v>0</v>
      </c>
      <c r="W56" s="8">
        <f>'1111 celkem'!W57-'1111 celkem'!W56</f>
        <v>0</v>
      </c>
      <c r="X56" s="8">
        <f>'1111 celkem'!X57-'1111 celkem'!X56</f>
        <v>0</v>
      </c>
      <c r="Y56" s="7">
        <f>'1111 celkem'!Y57-'1111 celkem'!Y56</f>
        <v>0</v>
      </c>
      <c r="Z56" s="8">
        <f>'1111 celkem'!Z57-'1111 celkem'!Z56</f>
        <v>0</v>
      </c>
      <c r="AA56" s="7">
        <f>'1111 celkem'!AA57-'1111 celkem'!AA56</f>
        <v>0</v>
      </c>
      <c r="AB56" s="6">
        <f>'1111 celkem'!AB57-'1111 celkem'!AB56</f>
        <v>0</v>
      </c>
      <c r="AC56" s="6">
        <f>'1111 celkem'!AC57-'1111 celkem'!AC56</f>
        <v>0</v>
      </c>
      <c r="AD56" s="6">
        <f>'1111 celkem'!AD57-'1111 celkem'!AD56</f>
        <v>0</v>
      </c>
      <c r="AE56" s="6">
        <f>'1111 celkem'!AE57-'1111 celkem'!AE56</f>
        <v>0</v>
      </c>
      <c r="AF56" s="6">
        <f>'1111 celkem'!AF57-'1111 celkem'!AF56</f>
        <v>0</v>
      </c>
      <c r="AG56" s="7">
        <f>'1111 celkem'!AG57-'1111 celkem'!AG56</f>
        <v>0</v>
      </c>
      <c r="AH56" s="7">
        <f>'1111 celkem'!AH57-'1111 celkem'!AH56</f>
        <v>0</v>
      </c>
      <c r="AI56" s="7">
        <f>'1111 celkem'!AI57-'1111 celkem'!AI56</f>
        <v>0</v>
      </c>
      <c r="AJ56" s="8">
        <f>'1111 celkem'!AJ57-'1111 celkem'!AJ56</f>
        <v>0</v>
      </c>
      <c r="AK56" s="8">
        <f>'1111 celkem'!AK57-'1111 celkem'!AK56</f>
        <v>0</v>
      </c>
      <c r="AL56" s="7">
        <f>'1111 celkem'!AL57-'1111 celkem'!AL56</f>
        <v>0</v>
      </c>
      <c r="AM56" s="8">
        <f>'1111 celkem'!AM57-'1111 celkem'!AM56</f>
        <v>0</v>
      </c>
      <c r="AN56" s="7">
        <f>'1111 celkem'!AN57-'1111 celkem'!AN56</f>
        <v>0</v>
      </c>
      <c r="AO56" s="6">
        <f>'1111 celkem'!AO57-'1111 celkem'!AO56</f>
        <v>0</v>
      </c>
      <c r="AP56" s="6">
        <f>'1111 celkem'!AP57-'1111 celkem'!AP56</f>
        <v>0</v>
      </c>
      <c r="AQ56" s="6">
        <f>'1111 celkem'!AQ57-'1111 celkem'!AQ56</f>
        <v>0</v>
      </c>
      <c r="AR56" s="6">
        <f>'1111 celkem'!AR57-'1111 celkem'!AR56</f>
        <v>0</v>
      </c>
      <c r="AS56" s="6">
        <f>'1111 celkem'!AS57-'1111 celkem'!AS56</f>
        <v>0</v>
      </c>
      <c r="AT56" s="7">
        <f>'1111 celkem'!AT57-'1111 celkem'!AT56</f>
        <v>0</v>
      </c>
      <c r="AU56" s="7">
        <f>'1111 celkem'!AU57-'1111 celkem'!AU56</f>
        <v>0</v>
      </c>
      <c r="AV56" s="7">
        <f>'1111 celkem'!AV57-'1111 celkem'!AV56</f>
        <v>0</v>
      </c>
      <c r="AW56" s="8">
        <f>'1111 celkem'!AW57-'1111 celkem'!AW56</f>
        <v>0</v>
      </c>
      <c r="AX56" s="8">
        <f>'1111 celkem'!AX57-'1111 celkem'!AX56</f>
        <v>0</v>
      </c>
      <c r="AY56" s="7">
        <f>'1111 celkem'!AY57-'1111 celkem'!AY56</f>
        <v>0</v>
      </c>
      <c r="AZ56" s="8">
        <f>'1111 celkem'!AZ57-'1111 celkem'!AZ56</f>
        <v>0</v>
      </c>
      <c r="BA56" s="7">
        <f>'1111 celkem'!BA57-'1111 celkem'!BA56</f>
        <v>0</v>
      </c>
      <c r="BB56" s="6">
        <f>'1111 celkem'!BB57-'1111 celkem'!BB56</f>
        <v>0</v>
      </c>
      <c r="BC56" s="6">
        <f>'1111 celkem'!BC57-'1111 celkem'!BC56</f>
        <v>0</v>
      </c>
      <c r="BD56" s="6">
        <f>'1111 celkem'!BD57-'1111 celkem'!BD56</f>
        <v>0</v>
      </c>
      <c r="BE56" s="6">
        <f>'1111 celkem'!BE57-'1111 celkem'!BE56</f>
        <v>0</v>
      </c>
      <c r="BF56" s="6">
        <f>'1111 celkem'!BF57-'1111 celkem'!BF56</f>
        <v>0</v>
      </c>
      <c r="BG56" s="7">
        <f>'1111 celkem'!BG57-'1111 celkem'!BG56</f>
        <v>0</v>
      </c>
      <c r="BH56" s="7">
        <f>'1111 celkem'!BH57-'1111 celkem'!BH56</f>
        <v>0</v>
      </c>
      <c r="BI56" s="7">
        <f>'1111 celkem'!BI57-'1111 celkem'!BI56</f>
        <v>0</v>
      </c>
      <c r="BJ56" s="8">
        <f>'1111 celkem'!BJ57-'1111 celkem'!BJ56</f>
        <v>0</v>
      </c>
      <c r="BK56" s="8">
        <f>'1111 celkem'!BK57-'1111 celkem'!BK56</f>
        <v>0</v>
      </c>
      <c r="BL56" s="7">
        <f>'1111 celkem'!BL57-'1111 celkem'!BL56</f>
        <v>0</v>
      </c>
      <c r="BM56" s="8">
        <f>'1111 celkem'!BM57-'1111 celkem'!BM56</f>
        <v>0</v>
      </c>
      <c r="BN56" s="7">
        <f>'1111 celkem'!BN57-'1111 celkem'!BN56</f>
        <v>0</v>
      </c>
      <c r="BO56" s="6">
        <f>'1111 celkem'!BO57-'1111 celkem'!BO56</f>
        <v>10380</v>
      </c>
      <c r="BP56" s="6">
        <f>'1111 celkem'!BP57-'1111 celkem'!BP56</f>
        <v>3484</v>
      </c>
      <c r="BQ56" s="6">
        <f>'1111 celkem'!BQ57-'1111 celkem'!BQ56</f>
        <v>6896</v>
      </c>
      <c r="BR56" s="6">
        <f>'1111 celkem'!BR57-'1111 celkem'!BR56</f>
        <v>3033</v>
      </c>
      <c r="BS56" s="6">
        <f>'1111 celkem'!BS57-'1111 celkem'!BS56</f>
        <v>3863</v>
      </c>
      <c r="BT56" s="7">
        <f>'1111 celkem'!BT57-'1111 celkem'!BT56</f>
        <v>2230212000</v>
      </c>
      <c r="BU56" s="7">
        <f>'1111 celkem'!BU57-'1111 celkem'!BU56</f>
        <v>540.32538736739662</v>
      </c>
      <c r="BV56" s="7">
        <f>'1111 celkem'!BV57-'1111 celkem'!BV56</f>
        <v>1236910.9999999851</v>
      </c>
      <c r="BW56" s="8">
        <f>'1111 celkem'!BW57-'1111 celkem'!BW56</f>
        <v>651684549.09999847</v>
      </c>
      <c r="BX56" s="8">
        <f>'1111 celkem'!BX57-'1111 celkem'!BX56</f>
        <v>1710575601.2000003</v>
      </c>
      <c r="BY56" s="7">
        <f>'1111 celkem'!BY57-'1111 celkem'!BY56</f>
        <v>28567773.899999857</v>
      </c>
      <c r="BZ56" s="8">
        <f>'1111 celkem'!BZ57-'1111 celkem'!BZ56</f>
        <v>2362260150.2999954</v>
      </c>
      <c r="CA56" s="7">
        <f>'1111 celkem'!CA57-'1111 celkem'!CA56</f>
        <v>97948692.093700007</v>
      </c>
      <c r="CB56" s="6">
        <f>'1111 celkem'!CB57-'1111 celkem'!CB56</f>
        <v>0</v>
      </c>
      <c r="CC56" s="6">
        <f>'1111 celkem'!CC57-'1111 celkem'!CC56</f>
        <v>1</v>
      </c>
      <c r="CD56" s="6">
        <f>'1111 celkem'!CD57-'1111 celkem'!CD56</f>
        <v>-1</v>
      </c>
      <c r="CE56" s="6">
        <f>'1111 celkem'!CE57-'1111 celkem'!CE56</f>
        <v>0</v>
      </c>
      <c r="CF56" s="6">
        <f>'1111 celkem'!CF57-'1111 celkem'!CF56</f>
        <v>-1</v>
      </c>
      <c r="CG56" s="7">
        <f>'1111 celkem'!CG57-'1111 celkem'!CG56</f>
        <v>7535000</v>
      </c>
      <c r="CH56" s="7">
        <f>'1111 celkem'!CH57-'1111 celkem'!CH56</f>
        <v>4140.1098901098594</v>
      </c>
      <c r="CI56" s="7">
        <f>'1111 celkem'!CI57-'1111 celkem'!CI56</f>
        <v>-89658.299999999988</v>
      </c>
      <c r="CJ56" s="8">
        <f>'1111 celkem'!CJ57-'1111 celkem'!CJ56</f>
        <v>2571480.6000000015</v>
      </c>
      <c r="CK56" s="8">
        <f>'1111 celkem'!CK57-'1111 celkem'!CK56</f>
        <v>118015</v>
      </c>
      <c r="CL56" s="7">
        <f>'1111 celkem'!CL57-'1111 celkem'!CL56</f>
        <v>30</v>
      </c>
      <c r="CM56" s="8">
        <f>'1111 celkem'!CM57-'1111 celkem'!CM56</f>
        <v>2689495.6000000015</v>
      </c>
      <c r="CN56" s="7">
        <f>'1111 celkem'!CN57-'1111 celkem'!CN56</f>
        <v>27218.784200000002</v>
      </c>
      <c r="CO56" s="6">
        <f>'1111 celkem'!CO57-'1111 celkem'!CO56</f>
        <v>1</v>
      </c>
      <c r="CP56" s="6">
        <f>'1111 celkem'!CP57-'1111 celkem'!CP56</f>
        <v>0</v>
      </c>
      <c r="CQ56" s="6">
        <f>'1111 celkem'!CQ57-'1111 celkem'!CQ56</f>
        <v>1</v>
      </c>
      <c r="CR56" s="6">
        <f>'1111 celkem'!CR57-'1111 celkem'!CR56</f>
        <v>0</v>
      </c>
      <c r="CS56" s="6">
        <f>'1111 celkem'!CS57-'1111 celkem'!CS56</f>
        <v>1</v>
      </c>
      <c r="CT56" s="7">
        <f>'1111 celkem'!CT57-'1111 celkem'!CT56</f>
        <v>52136000</v>
      </c>
      <c r="CU56" s="7">
        <f>'1111 celkem'!CU57-'1111 celkem'!CU56</f>
        <v>25082.547439850983</v>
      </c>
      <c r="CV56" s="7">
        <f>'1111 celkem'!CV57-'1111 celkem'!CV56</f>
        <v>-755068.10000000009</v>
      </c>
      <c r="CW56" s="8">
        <f>'1111 celkem'!CW57-'1111 celkem'!CW56</f>
        <v>2891369.1000000006</v>
      </c>
      <c r="CX56" s="8">
        <f>'1111 celkem'!CX57-'1111 celkem'!CX56</f>
        <v>33074</v>
      </c>
      <c r="CY56" s="7">
        <f>'1111 celkem'!CY57-'1111 celkem'!CY56</f>
        <v>0</v>
      </c>
      <c r="CZ56" s="8">
        <f>'1111 celkem'!CZ57-'1111 celkem'!CZ56</f>
        <v>2924443.1000000006</v>
      </c>
      <c r="DA56" s="7">
        <f>'1111 celkem'!DA57-'1111 celkem'!DA56</f>
        <v>17382.8151</v>
      </c>
      <c r="DB56" s="6">
        <f>'1111 celkem'!DB57-'1111 celkem'!DB56</f>
        <v>0</v>
      </c>
      <c r="DC56" s="6">
        <f>'1111 celkem'!DC57-'1111 celkem'!DC56</f>
        <v>0</v>
      </c>
      <c r="DD56" s="6">
        <f>'1111 celkem'!DD57-'1111 celkem'!DD56</f>
        <v>0</v>
      </c>
      <c r="DE56" s="6">
        <f>'1111 celkem'!DE57-'1111 celkem'!DE56</f>
        <v>0</v>
      </c>
      <c r="DF56" s="6">
        <f>'1111 celkem'!DF57-'1111 celkem'!DF56</f>
        <v>0</v>
      </c>
      <c r="DG56" s="7">
        <f>'1111 celkem'!DG57-'1111 celkem'!DG56</f>
        <v>0</v>
      </c>
      <c r="DH56" s="7">
        <f>'1111 celkem'!DH57-'1111 celkem'!DH56</f>
        <v>0</v>
      </c>
      <c r="DI56" s="7">
        <f>'1111 celkem'!DI57-'1111 celkem'!DI56</f>
        <v>0</v>
      </c>
      <c r="DJ56" s="8">
        <f>'1111 celkem'!DJ57-'1111 celkem'!DJ56</f>
        <v>0</v>
      </c>
      <c r="DK56" s="8">
        <f>'1111 celkem'!DK57-'1111 celkem'!DK56</f>
        <v>0</v>
      </c>
      <c r="DL56" s="7">
        <f>'1111 celkem'!DL57-'1111 celkem'!DL56</f>
        <v>0</v>
      </c>
      <c r="DM56" s="8">
        <f>'1111 celkem'!DM57-'1111 celkem'!DM56</f>
        <v>0</v>
      </c>
      <c r="DN56" s="7">
        <f>'1111 celkem'!DN57-'1111 celkem'!DN56</f>
        <v>0</v>
      </c>
      <c r="DO56" s="6">
        <f>'1111 celkem'!DO57-'1111 celkem'!DO56</f>
        <v>-3463</v>
      </c>
      <c r="DP56" s="6">
        <f>'1111 celkem'!DP57-'1111 celkem'!DP56</f>
        <v>1217</v>
      </c>
      <c r="DQ56" s="6">
        <f>'1111 celkem'!DQ57-'1111 celkem'!DQ56</f>
        <v>-4680</v>
      </c>
      <c r="DR56" s="6">
        <f>'1111 celkem'!DR57-'1111 celkem'!DR56</f>
        <v>-2036</v>
      </c>
      <c r="DS56" s="6">
        <f>'1111 celkem'!DS57-'1111 celkem'!DS56</f>
        <v>-2644</v>
      </c>
      <c r="DT56" s="7">
        <f>'1111 celkem'!DT57-'1111 celkem'!DT56</f>
        <v>-365616000</v>
      </c>
      <c r="DU56" s="7">
        <f>'1111 celkem'!DU57-'1111 celkem'!DU56</f>
        <v>69.472507688056794</v>
      </c>
      <c r="DV56" s="7">
        <f>'1111 celkem'!DV57-'1111 celkem'!DV56</f>
        <v>11680</v>
      </c>
      <c r="DW56" s="8">
        <f>'1111 celkem'!DW57-'1111 celkem'!DW56</f>
        <v>72233795.380004883</v>
      </c>
      <c r="DX56" s="8">
        <f>'1111 celkem'!DX57-'1111 celkem'!DX56</f>
        <v>1368440436</v>
      </c>
      <c r="DY56" s="7">
        <f>'1111 celkem'!DY57-'1111 celkem'!DY56</f>
        <v>-11267082.199999332</v>
      </c>
      <c r="DZ56" s="8">
        <f>'1111 celkem'!DZ57-'1111 celkem'!DZ56</f>
        <v>1440674231.3800011</v>
      </c>
      <c r="EA56" s="7">
        <f>'1111 celkem'!EA57-'1111 celkem'!EA56</f>
        <v>179022018.82339996</v>
      </c>
      <c r="EB56" s="6">
        <f>'1111 celkem'!EB57-'1111 celkem'!EB56</f>
        <v>0</v>
      </c>
      <c r="EC56" s="6">
        <f>'1111 celkem'!EC57-'1111 celkem'!EC56</f>
        <v>0</v>
      </c>
      <c r="ED56" s="6">
        <f>'1111 celkem'!ED57-'1111 celkem'!ED56</f>
        <v>0</v>
      </c>
      <c r="EE56" s="6">
        <f>'1111 celkem'!EE57-'1111 celkem'!EE56</f>
        <v>0</v>
      </c>
      <c r="EF56" s="6">
        <f>'1111 celkem'!EF57-'1111 celkem'!EF56</f>
        <v>0</v>
      </c>
      <c r="EG56" s="7">
        <f>'1111 celkem'!EG57-'1111 celkem'!EG56</f>
        <v>0</v>
      </c>
      <c r="EH56" s="7">
        <f>'1111 celkem'!EH57-'1111 celkem'!EH56</f>
        <v>0</v>
      </c>
      <c r="EI56" s="7">
        <f>'1111 celkem'!EI57-'1111 celkem'!EI56</f>
        <v>0</v>
      </c>
      <c r="EJ56" s="8">
        <f>'1111 celkem'!EJ57-'1111 celkem'!EJ56</f>
        <v>0</v>
      </c>
      <c r="EK56" s="8">
        <f>'1111 celkem'!EK57-'1111 celkem'!EK56</f>
        <v>0</v>
      </c>
      <c r="EL56" s="7">
        <f>'1111 celkem'!EL57-'1111 celkem'!EL56</f>
        <v>0</v>
      </c>
      <c r="EM56" s="8">
        <f>'1111 celkem'!EM57-'1111 celkem'!EM56</f>
        <v>0</v>
      </c>
      <c r="EN56" s="7">
        <f>'1111 celkem'!EN57-'1111 celkem'!EN56</f>
        <v>0</v>
      </c>
      <c r="EO56" s="6">
        <f>'1111 celkem'!EO57-'1111 celkem'!EO56</f>
        <v>0</v>
      </c>
      <c r="EP56" s="6">
        <f>'1111 celkem'!EP57-'1111 celkem'!EP56</f>
        <v>0</v>
      </c>
      <c r="EQ56" s="6">
        <f>'1111 celkem'!EQ57-'1111 celkem'!EQ56</f>
        <v>0</v>
      </c>
      <c r="ER56" s="6">
        <f>'1111 celkem'!ER57-'1111 celkem'!ER56</f>
        <v>0</v>
      </c>
      <c r="ES56" s="6">
        <f>'1111 celkem'!ES57-'1111 celkem'!ES56</f>
        <v>0</v>
      </c>
      <c r="ET56" s="7">
        <f>'1111 celkem'!ET57-'1111 celkem'!ET56</f>
        <v>0</v>
      </c>
      <c r="EU56" s="7">
        <f>'1111 celkem'!EU57-'1111 celkem'!EU56</f>
        <v>0</v>
      </c>
      <c r="EV56" s="7">
        <f>'1111 celkem'!EV57-'1111 celkem'!EV56</f>
        <v>0</v>
      </c>
      <c r="EW56" s="8">
        <f>'1111 celkem'!EW57-'1111 celkem'!EW56</f>
        <v>0</v>
      </c>
      <c r="EX56" s="8">
        <f>'1111 celkem'!EX57-'1111 celkem'!EX56</f>
        <v>0</v>
      </c>
      <c r="EY56" s="7">
        <f>'1111 celkem'!EY57-'1111 celkem'!EY56</f>
        <v>0</v>
      </c>
      <c r="EZ56" s="8">
        <f>'1111 celkem'!EZ57-'1111 celkem'!EZ56</f>
        <v>0</v>
      </c>
      <c r="FA56" s="7">
        <f>'1111 celkem'!FA57-'1111 celkem'!FA56</f>
        <v>0</v>
      </c>
      <c r="FB56" s="6">
        <f>'1111 celkem'!FB57-'1111 celkem'!FB56</f>
        <v>-1872</v>
      </c>
      <c r="FC56" s="6">
        <f>'1111 celkem'!FC57-'1111 celkem'!FC56</f>
        <v>5922</v>
      </c>
      <c r="FD56" s="6">
        <f>'1111 celkem'!FD57-'1111 celkem'!FD56</f>
        <v>-7794</v>
      </c>
      <c r="FE56" s="6">
        <f>'1111 celkem'!FE57-'1111 celkem'!FE56</f>
        <v>-4268</v>
      </c>
      <c r="FF56" s="6">
        <f>'1111 celkem'!FF57-'1111 celkem'!FF56</f>
        <v>-3526</v>
      </c>
      <c r="FG56" s="7">
        <f>'1111 celkem'!FG57-'1111 celkem'!FG56</f>
        <v>-226906000</v>
      </c>
      <c r="FH56" s="7">
        <f>'1111 celkem'!FH57-'1111 celkem'!FH56</f>
        <v>20.043822664971231</v>
      </c>
      <c r="FI56" s="7">
        <f>'1111 celkem'!FI57-'1111 celkem'!FI56</f>
        <v>-570</v>
      </c>
      <c r="FJ56" s="8">
        <f>'1111 celkem'!FJ57-'1111 celkem'!FJ56</f>
        <v>-471770912.93000221</v>
      </c>
      <c r="FK56" s="8">
        <f>'1111 celkem'!FK57-'1111 celkem'!FK56</f>
        <v>141050171.89999962</v>
      </c>
      <c r="FL56" s="7">
        <f>'1111 celkem'!FL57-'1111 celkem'!FL56</f>
        <v>-10031110.800001144</v>
      </c>
      <c r="FM56" s="8">
        <f>'1111 celkem'!FM57-'1111 celkem'!FM56</f>
        <v>-330720741.02999878</v>
      </c>
      <c r="FN56" s="7">
        <f>'1111 celkem'!FN57-'1111 celkem'!FN56</f>
        <v>56531382.630000025</v>
      </c>
      <c r="FO56" s="6">
        <f>'1111 celkem'!FO57-'1111 celkem'!FO56</f>
        <v>0</v>
      </c>
      <c r="FP56" s="6">
        <f>'1111 celkem'!FP57-'1111 celkem'!FP56</f>
        <v>0</v>
      </c>
      <c r="FQ56" s="6">
        <f>'1111 celkem'!FQ57-'1111 celkem'!FQ56</f>
        <v>0</v>
      </c>
      <c r="FR56" s="6">
        <f>'1111 celkem'!FR57-'1111 celkem'!FR56</f>
        <v>0</v>
      </c>
      <c r="FS56" s="6">
        <f>'1111 celkem'!FS57-'1111 celkem'!FS56</f>
        <v>0</v>
      </c>
      <c r="FT56" s="7">
        <f>'1111 celkem'!FT57-'1111 celkem'!FT56</f>
        <v>0</v>
      </c>
      <c r="FU56" s="7">
        <f>'1111 celkem'!FU57-'1111 celkem'!FU56</f>
        <v>0</v>
      </c>
      <c r="FV56" s="7">
        <f>'1111 celkem'!FV57-'1111 celkem'!FV56</f>
        <v>0</v>
      </c>
      <c r="FW56" s="8">
        <f>'1111 celkem'!FW57-'1111 celkem'!FW56</f>
        <v>0</v>
      </c>
      <c r="FX56" s="8">
        <f>'1111 celkem'!FX57-'1111 celkem'!FX56</f>
        <v>0</v>
      </c>
      <c r="FY56" s="7">
        <f>'1111 celkem'!FY57-'1111 celkem'!FY56</f>
        <v>0</v>
      </c>
      <c r="FZ56" s="8">
        <f>'1111 celkem'!FZ57-'1111 celkem'!FZ56</f>
        <v>0</v>
      </c>
      <c r="GA56" s="7">
        <f>'1111 celkem'!GA57-'1111 celkem'!GA56</f>
        <v>0</v>
      </c>
      <c r="GB56" s="6">
        <f>'1111 celkem'!GB57-'1111 celkem'!GB56</f>
        <v>5046</v>
      </c>
      <c r="GC56" s="6">
        <f>'1111 celkem'!GC57-'1111 celkem'!GC56</f>
        <v>10624</v>
      </c>
      <c r="GD56" s="6">
        <f>'1111 celkem'!GD57-'1111 celkem'!GD56</f>
        <v>-5578</v>
      </c>
      <c r="GE56" s="6">
        <f>'1111 celkem'!GE57-'1111 celkem'!GE56</f>
        <v>-3271</v>
      </c>
      <c r="GF56" s="6">
        <f>'1111 celkem'!GF57-'1111 celkem'!GF56</f>
        <v>-2307</v>
      </c>
      <c r="GG56" s="7">
        <f>'1111 celkem'!GG57-'1111 celkem'!GG56</f>
        <v>1697361000</v>
      </c>
      <c r="GH56" s="7">
        <f>'1111 celkem'!GH57-'1111 celkem'!GH56</f>
        <v>470.07428910184535</v>
      </c>
      <c r="GI56" s="7">
        <f>'1111 celkem'!GI57-'1111 celkem'!GI56</f>
        <v>403294.59999996424</v>
      </c>
      <c r="GJ56" s="8">
        <f>'1111 celkem'!GJ57-'1111 celkem'!GJ56</f>
        <v>257610281.24998474</v>
      </c>
      <c r="GK56" s="8">
        <f>'1111 celkem'!GK57-'1111 celkem'!GK56</f>
        <v>3220217298.0999985</v>
      </c>
      <c r="GL56" s="7">
        <f>'1111 celkem'!GL57-'1111 celkem'!GL56</f>
        <v>7269610.8999996185</v>
      </c>
      <c r="GM56" s="8">
        <f>'1111 celkem'!GM57-'1111 celkem'!GM56</f>
        <v>3477827579.3499908</v>
      </c>
      <c r="GN56" s="7">
        <f>'1111 celkem'!GN57-'1111 celkem'!GN56</f>
        <v>333546695.14640003</v>
      </c>
      <c r="GO56" s="6">
        <f>'1111 celkem'!GO57-'1111 celkem'!GO56</f>
        <v>5045</v>
      </c>
      <c r="GP56" s="6">
        <f>'1111 celkem'!GP57-'1111 celkem'!GP56</f>
        <v>149</v>
      </c>
      <c r="GQ56" s="6">
        <f>'1111 celkem'!GQ57-'1111 celkem'!GQ56</f>
        <v>4896</v>
      </c>
      <c r="GR56" s="6">
        <f>'1111 celkem'!GR57-'1111 celkem'!GR56</f>
        <v>2134</v>
      </c>
      <c r="GS56" s="6">
        <f>'1111 celkem'!GS57-'1111 celkem'!GS56</f>
        <v>2762</v>
      </c>
      <c r="GT56" s="7">
        <f>'1111 celkem'!GT57-'1111 celkem'!GT56</f>
        <v>956150000</v>
      </c>
      <c r="GU56" s="7">
        <f>'1111 celkem'!GU57-'1111 celkem'!GU56</f>
        <v>-2115.1591172644985</v>
      </c>
      <c r="GV56" s="7">
        <f>'1111 celkem'!GV57-'1111 celkem'!GV56</f>
        <v>391587.59999999776</v>
      </c>
      <c r="GW56" s="8">
        <f>'1111 celkem'!GW57-'1111 celkem'!GW56</f>
        <v>92896287.850000024</v>
      </c>
      <c r="GX56" s="8">
        <f>'1111 celkem'!GX57-'1111 celkem'!GX56</f>
        <v>37864122</v>
      </c>
      <c r="GY56" s="7">
        <f>'1111 celkem'!GY57-'1111 celkem'!GY56</f>
        <v>16977.700000000186</v>
      </c>
      <c r="GZ56" s="8">
        <f>'1111 celkem'!GZ57-'1111 celkem'!GZ56</f>
        <v>130760409.85000002</v>
      </c>
      <c r="HA56" s="7">
        <f>'1111 celkem'!HA57-'1111 celkem'!HA56</f>
        <v>3496654.5739000002</v>
      </c>
      <c r="HB56" s="6">
        <f t="shared" si="0"/>
        <v>0</v>
      </c>
      <c r="HC56" s="6">
        <f t="shared" si="1"/>
        <v>0</v>
      </c>
      <c r="HD56" s="6">
        <f t="shared" si="2"/>
        <v>0</v>
      </c>
      <c r="HE56" s="6">
        <f t="shared" si="3"/>
        <v>0</v>
      </c>
      <c r="HF56" s="6">
        <f t="shared" si="4"/>
        <v>0</v>
      </c>
      <c r="HG56" s="7">
        <f t="shared" si="5"/>
        <v>0</v>
      </c>
      <c r="HH56" s="7">
        <f t="shared" si="6"/>
        <v>29382.424758579422</v>
      </c>
      <c r="HI56" s="7">
        <f t="shared" si="7"/>
        <v>2.0721927285194397E-8</v>
      </c>
      <c r="HJ56" s="8">
        <f t="shared" si="8"/>
        <v>1.6405247151851654E-5</v>
      </c>
      <c r="HK56" s="8">
        <f t="shared" si="9"/>
        <v>1.430511474609375E-6</v>
      </c>
      <c r="HL56" s="7">
        <f t="shared" si="10"/>
        <v>-2.384185791015625E-7</v>
      </c>
      <c r="HM56" s="8">
        <f t="shared" si="11"/>
        <v>6.8685039877891541E-6</v>
      </c>
      <c r="HN56" s="7">
        <f t="shared" si="12"/>
        <v>-4.1793100535869598E-8</v>
      </c>
    </row>
    <row r="57" spans="1:222" x14ac:dyDescent="0.2">
      <c r="A57" s="13" t="s">
        <v>4</v>
      </c>
      <c r="B57" s="6">
        <f>'1111 celkem'!B58-'1111 celkem'!B57</f>
        <v>0</v>
      </c>
      <c r="C57" s="6">
        <f>'1111 celkem'!C58-'1111 celkem'!C57</f>
        <v>0</v>
      </c>
      <c r="D57" s="6">
        <f>'1111 celkem'!D58-'1111 celkem'!D57</f>
        <v>0</v>
      </c>
      <c r="E57" s="6">
        <f>'1111 celkem'!E58-'1111 celkem'!E57</f>
        <v>0</v>
      </c>
      <c r="F57" s="6">
        <f>'1111 celkem'!F58-'1111 celkem'!F57</f>
        <v>0</v>
      </c>
      <c r="G57" s="7">
        <f>'1111 celkem'!G58-'1111 celkem'!G57</f>
        <v>0</v>
      </c>
      <c r="H57" s="7">
        <f>'1111 celkem'!H58-'1111 celkem'!H57</f>
        <v>0</v>
      </c>
      <c r="I57" s="7">
        <f>'1111 celkem'!I58-'1111 celkem'!I57</f>
        <v>0</v>
      </c>
      <c r="J57" s="8">
        <f>'1111 celkem'!J58-'1111 celkem'!J57</f>
        <v>0</v>
      </c>
      <c r="K57" s="8">
        <f>'1111 celkem'!K58-'1111 celkem'!K57</f>
        <v>0</v>
      </c>
      <c r="L57" s="7">
        <f>'1111 celkem'!L58-'1111 celkem'!L57</f>
        <v>0</v>
      </c>
      <c r="M57" s="8">
        <f>'1111 celkem'!M58-'1111 celkem'!M57</f>
        <v>0</v>
      </c>
      <c r="N57" s="7">
        <f>'1111 celkem'!N58-'1111 celkem'!N57</f>
        <v>0</v>
      </c>
      <c r="O57" s="6">
        <f>'1111 celkem'!O58-'1111 celkem'!O57</f>
        <v>0</v>
      </c>
      <c r="P57" s="6">
        <f>'1111 celkem'!P58-'1111 celkem'!P57</f>
        <v>0</v>
      </c>
      <c r="Q57" s="6">
        <f>'1111 celkem'!Q58-'1111 celkem'!Q57</f>
        <v>0</v>
      </c>
      <c r="R57" s="6">
        <f>'1111 celkem'!R58-'1111 celkem'!R57</f>
        <v>0</v>
      </c>
      <c r="S57" s="6">
        <f>'1111 celkem'!S58-'1111 celkem'!S57</f>
        <v>0</v>
      </c>
      <c r="T57" s="7">
        <f>'1111 celkem'!T58-'1111 celkem'!T57</f>
        <v>0</v>
      </c>
      <c r="U57" s="7">
        <f>'1111 celkem'!U58-'1111 celkem'!U57</f>
        <v>0</v>
      </c>
      <c r="V57" s="7">
        <f>'1111 celkem'!V58-'1111 celkem'!V57</f>
        <v>0</v>
      </c>
      <c r="W57" s="8">
        <f>'1111 celkem'!W58-'1111 celkem'!W57</f>
        <v>0</v>
      </c>
      <c r="X57" s="8">
        <f>'1111 celkem'!X58-'1111 celkem'!X57</f>
        <v>0</v>
      </c>
      <c r="Y57" s="7">
        <f>'1111 celkem'!Y58-'1111 celkem'!Y57</f>
        <v>0</v>
      </c>
      <c r="Z57" s="8">
        <f>'1111 celkem'!Z58-'1111 celkem'!Z57</f>
        <v>0</v>
      </c>
      <c r="AA57" s="7">
        <f>'1111 celkem'!AA58-'1111 celkem'!AA57</f>
        <v>0</v>
      </c>
      <c r="AB57" s="6">
        <f>'1111 celkem'!AB58-'1111 celkem'!AB57</f>
        <v>0</v>
      </c>
      <c r="AC57" s="6">
        <f>'1111 celkem'!AC58-'1111 celkem'!AC57</f>
        <v>0</v>
      </c>
      <c r="AD57" s="6">
        <f>'1111 celkem'!AD58-'1111 celkem'!AD57</f>
        <v>0</v>
      </c>
      <c r="AE57" s="6">
        <f>'1111 celkem'!AE58-'1111 celkem'!AE57</f>
        <v>0</v>
      </c>
      <c r="AF57" s="6">
        <f>'1111 celkem'!AF58-'1111 celkem'!AF57</f>
        <v>0</v>
      </c>
      <c r="AG57" s="7">
        <f>'1111 celkem'!AG58-'1111 celkem'!AG57</f>
        <v>0</v>
      </c>
      <c r="AH57" s="7">
        <f>'1111 celkem'!AH58-'1111 celkem'!AH57</f>
        <v>0</v>
      </c>
      <c r="AI57" s="7">
        <f>'1111 celkem'!AI58-'1111 celkem'!AI57</f>
        <v>0</v>
      </c>
      <c r="AJ57" s="8">
        <f>'1111 celkem'!AJ58-'1111 celkem'!AJ57</f>
        <v>0</v>
      </c>
      <c r="AK57" s="8">
        <f>'1111 celkem'!AK58-'1111 celkem'!AK57</f>
        <v>0</v>
      </c>
      <c r="AL57" s="7">
        <f>'1111 celkem'!AL58-'1111 celkem'!AL57</f>
        <v>0</v>
      </c>
      <c r="AM57" s="8">
        <f>'1111 celkem'!AM58-'1111 celkem'!AM57</f>
        <v>0</v>
      </c>
      <c r="AN57" s="7">
        <f>'1111 celkem'!AN58-'1111 celkem'!AN57</f>
        <v>0</v>
      </c>
      <c r="AO57" s="6">
        <f>'1111 celkem'!AO58-'1111 celkem'!AO57</f>
        <v>0</v>
      </c>
      <c r="AP57" s="6">
        <f>'1111 celkem'!AP58-'1111 celkem'!AP57</f>
        <v>0</v>
      </c>
      <c r="AQ57" s="6">
        <f>'1111 celkem'!AQ58-'1111 celkem'!AQ57</f>
        <v>0</v>
      </c>
      <c r="AR57" s="6">
        <f>'1111 celkem'!AR58-'1111 celkem'!AR57</f>
        <v>0</v>
      </c>
      <c r="AS57" s="6">
        <f>'1111 celkem'!AS58-'1111 celkem'!AS57</f>
        <v>0</v>
      </c>
      <c r="AT57" s="7">
        <f>'1111 celkem'!AT58-'1111 celkem'!AT57</f>
        <v>0</v>
      </c>
      <c r="AU57" s="7">
        <f>'1111 celkem'!AU58-'1111 celkem'!AU57</f>
        <v>0</v>
      </c>
      <c r="AV57" s="7">
        <f>'1111 celkem'!AV58-'1111 celkem'!AV57</f>
        <v>0</v>
      </c>
      <c r="AW57" s="8">
        <f>'1111 celkem'!AW58-'1111 celkem'!AW57</f>
        <v>0</v>
      </c>
      <c r="AX57" s="8">
        <f>'1111 celkem'!AX58-'1111 celkem'!AX57</f>
        <v>0</v>
      </c>
      <c r="AY57" s="7">
        <f>'1111 celkem'!AY58-'1111 celkem'!AY57</f>
        <v>0</v>
      </c>
      <c r="AZ57" s="8">
        <f>'1111 celkem'!AZ58-'1111 celkem'!AZ57</f>
        <v>0</v>
      </c>
      <c r="BA57" s="7">
        <f>'1111 celkem'!BA58-'1111 celkem'!BA57</f>
        <v>0</v>
      </c>
      <c r="BB57" s="6">
        <f>'1111 celkem'!BB58-'1111 celkem'!BB57</f>
        <v>0</v>
      </c>
      <c r="BC57" s="6">
        <f>'1111 celkem'!BC58-'1111 celkem'!BC57</f>
        <v>0</v>
      </c>
      <c r="BD57" s="6">
        <f>'1111 celkem'!BD58-'1111 celkem'!BD57</f>
        <v>0</v>
      </c>
      <c r="BE57" s="6">
        <f>'1111 celkem'!BE58-'1111 celkem'!BE57</f>
        <v>0</v>
      </c>
      <c r="BF57" s="6">
        <f>'1111 celkem'!BF58-'1111 celkem'!BF57</f>
        <v>0</v>
      </c>
      <c r="BG57" s="7">
        <f>'1111 celkem'!BG58-'1111 celkem'!BG57</f>
        <v>0</v>
      </c>
      <c r="BH57" s="7">
        <f>'1111 celkem'!BH58-'1111 celkem'!BH57</f>
        <v>0</v>
      </c>
      <c r="BI57" s="7">
        <f>'1111 celkem'!BI58-'1111 celkem'!BI57</f>
        <v>0</v>
      </c>
      <c r="BJ57" s="8">
        <f>'1111 celkem'!BJ58-'1111 celkem'!BJ57</f>
        <v>0</v>
      </c>
      <c r="BK57" s="8">
        <f>'1111 celkem'!BK58-'1111 celkem'!BK57</f>
        <v>0</v>
      </c>
      <c r="BL57" s="7">
        <f>'1111 celkem'!BL58-'1111 celkem'!BL57</f>
        <v>0</v>
      </c>
      <c r="BM57" s="8">
        <f>'1111 celkem'!BM58-'1111 celkem'!BM57</f>
        <v>0</v>
      </c>
      <c r="BN57" s="7">
        <f>'1111 celkem'!BN58-'1111 celkem'!BN57</f>
        <v>0</v>
      </c>
      <c r="BO57" s="6">
        <f>'1111 celkem'!BO58-'1111 celkem'!BO57</f>
        <v>11732</v>
      </c>
      <c r="BP57" s="6">
        <f>'1111 celkem'!BP58-'1111 celkem'!BP57</f>
        <v>3774</v>
      </c>
      <c r="BQ57" s="6">
        <f>'1111 celkem'!BQ58-'1111 celkem'!BQ57</f>
        <v>7958</v>
      </c>
      <c r="BR57" s="6">
        <f>'1111 celkem'!BR58-'1111 celkem'!BR57</f>
        <v>3627</v>
      </c>
      <c r="BS57" s="6">
        <f>'1111 celkem'!BS58-'1111 celkem'!BS57</f>
        <v>4331</v>
      </c>
      <c r="BT57" s="7">
        <f>'1111 celkem'!BT58-'1111 celkem'!BT57</f>
        <v>2517853000</v>
      </c>
      <c r="BU57" s="7">
        <f>'1111 celkem'!BU58-'1111 celkem'!BU57</f>
        <v>587.17826479539508</v>
      </c>
      <c r="BV57" s="7">
        <f>'1111 celkem'!BV58-'1111 celkem'!BV57</f>
        <v>1811140.6000000089</v>
      </c>
      <c r="BW57" s="8">
        <f>'1111 celkem'!BW58-'1111 celkem'!BW57</f>
        <v>698537910.8900032</v>
      </c>
      <c r="BX57" s="8">
        <f>'1111 celkem'!BX58-'1111 celkem'!BX57</f>
        <v>40188935</v>
      </c>
      <c r="BY57" s="7">
        <f>'1111 celkem'!BY58-'1111 celkem'!BY57</f>
        <v>35067625.200000286</v>
      </c>
      <c r="BZ57" s="8">
        <f>'1111 celkem'!BZ58-'1111 celkem'!BZ57</f>
        <v>738726845.8900032</v>
      </c>
      <c r="CA57" s="7">
        <f>'1111 celkem'!CA58-'1111 celkem'!CA57</f>
        <v>20160988.974600017</v>
      </c>
      <c r="CB57" s="6">
        <f>'1111 celkem'!CB58-'1111 celkem'!CB57</f>
        <v>0</v>
      </c>
      <c r="CC57" s="6">
        <f>'1111 celkem'!CC58-'1111 celkem'!CC57</f>
        <v>2</v>
      </c>
      <c r="CD57" s="6">
        <f>'1111 celkem'!CD58-'1111 celkem'!CD57</f>
        <v>-2</v>
      </c>
      <c r="CE57" s="6">
        <f>'1111 celkem'!CE58-'1111 celkem'!CE57</f>
        <v>0</v>
      </c>
      <c r="CF57" s="6">
        <f>'1111 celkem'!CF58-'1111 celkem'!CF57</f>
        <v>-2</v>
      </c>
      <c r="CG57" s="7">
        <f>'1111 celkem'!CG58-'1111 celkem'!CG57</f>
        <v>5630000</v>
      </c>
      <c r="CH57" s="7">
        <f>'1111 celkem'!CH58-'1111 celkem'!CH57</f>
        <v>3093.4065934065729</v>
      </c>
      <c r="CI57" s="7">
        <f>'1111 celkem'!CI58-'1111 celkem'!CI57</f>
        <v>-41656.299999999988</v>
      </c>
      <c r="CJ57" s="8">
        <f>'1111 celkem'!CJ58-'1111 celkem'!CJ57</f>
        <v>3807082.299999997</v>
      </c>
      <c r="CK57" s="8">
        <f>'1111 celkem'!CK58-'1111 celkem'!CK57</f>
        <v>0</v>
      </c>
      <c r="CL57" s="7">
        <f>'1111 celkem'!CL58-'1111 celkem'!CL57</f>
        <v>116.20000000000073</v>
      </c>
      <c r="CM57" s="8">
        <f>'1111 celkem'!CM58-'1111 celkem'!CM57</f>
        <v>3807082.299999997</v>
      </c>
      <c r="CN57" s="7">
        <f>'1111 celkem'!CN58-'1111 celkem'!CN57</f>
        <v>30200.92809999999</v>
      </c>
      <c r="CO57" s="6">
        <f>'1111 celkem'!CO58-'1111 celkem'!CO57</f>
        <v>3</v>
      </c>
      <c r="CP57" s="6">
        <f>'1111 celkem'!CP58-'1111 celkem'!CP57</f>
        <v>2</v>
      </c>
      <c r="CQ57" s="6">
        <f>'1111 celkem'!CQ58-'1111 celkem'!CQ57</f>
        <v>1</v>
      </c>
      <c r="CR57" s="6">
        <f>'1111 celkem'!CR58-'1111 celkem'!CR57</f>
        <v>0</v>
      </c>
      <c r="CS57" s="6">
        <f>'1111 celkem'!CS58-'1111 celkem'!CS57</f>
        <v>1</v>
      </c>
      <c r="CT57" s="7">
        <f>'1111 celkem'!CT58-'1111 celkem'!CT57</f>
        <v>21709000</v>
      </c>
      <c r="CU57" s="7">
        <f>'1111 celkem'!CU58-'1111 celkem'!CU57</f>
        <v>9426.0964544734452</v>
      </c>
      <c r="CV57" s="7">
        <f>'1111 celkem'!CV58-'1111 celkem'!CV57</f>
        <v>-449694</v>
      </c>
      <c r="CW57" s="8">
        <f>'1111 celkem'!CW58-'1111 celkem'!CW57</f>
        <v>3881269</v>
      </c>
      <c r="CX57" s="8">
        <f>'1111 celkem'!CX58-'1111 celkem'!CX57</f>
        <v>0</v>
      </c>
      <c r="CY57" s="7">
        <f>'1111 celkem'!CY58-'1111 celkem'!CY57</f>
        <v>54.299999999999727</v>
      </c>
      <c r="CZ57" s="8">
        <f>'1111 celkem'!CZ58-'1111 celkem'!CZ57</f>
        <v>3881269</v>
      </c>
      <c r="DA57" s="7">
        <f>'1111 celkem'!DA58-'1111 celkem'!DA57</f>
        <v>22330.9234</v>
      </c>
      <c r="DB57" s="6">
        <f>'1111 celkem'!DB58-'1111 celkem'!DB57</f>
        <v>0</v>
      </c>
      <c r="DC57" s="6">
        <f>'1111 celkem'!DC58-'1111 celkem'!DC57</f>
        <v>0</v>
      </c>
      <c r="DD57" s="6">
        <f>'1111 celkem'!DD58-'1111 celkem'!DD57</f>
        <v>0</v>
      </c>
      <c r="DE57" s="6">
        <f>'1111 celkem'!DE58-'1111 celkem'!DE57</f>
        <v>0</v>
      </c>
      <c r="DF57" s="6">
        <f>'1111 celkem'!DF58-'1111 celkem'!DF57</f>
        <v>0</v>
      </c>
      <c r="DG57" s="7">
        <f>'1111 celkem'!DG58-'1111 celkem'!DG57</f>
        <v>0</v>
      </c>
      <c r="DH57" s="7">
        <f>'1111 celkem'!DH58-'1111 celkem'!DH57</f>
        <v>0</v>
      </c>
      <c r="DI57" s="7">
        <f>'1111 celkem'!DI58-'1111 celkem'!DI57</f>
        <v>0</v>
      </c>
      <c r="DJ57" s="8">
        <f>'1111 celkem'!DJ58-'1111 celkem'!DJ57</f>
        <v>0</v>
      </c>
      <c r="DK57" s="8">
        <f>'1111 celkem'!DK58-'1111 celkem'!DK57</f>
        <v>0</v>
      </c>
      <c r="DL57" s="7">
        <f>'1111 celkem'!DL58-'1111 celkem'!DL57</f>
        <v>0</v>
      </c>
      <c r="DM57" s="8">
        <f>'1111 celkem'!DM58-'1111 celkem'!DM57</f>
        <v>0</v>
      </c>
      <c r="DN57" s="7">
        <f>'1111 celkem'!DN58-'1111 celkem'!DN57</f>
        <v>0</v>
      </c>
      <c r="DO57" s="6">
        <f>'1111 celkem'!DO58-'1111 celkem'!DO57</f>
        <v>-4289</v>
      </c>
      <c r="DP57" s="6">
        <f>'1111 celkem'!DP58-'1111 celkem'!DP57</f>
        <v>1405</v>
      </c>
      <c r="DQ57" s="6">
        <f>'1111 celkem'!DQ58-'1111 celkem'!DQ57</f>
        <v>-5694</v>
      </c>
      <c r="DR57" s="6">
        <f>'1111 celkem'!DR58-'1111 celkem'!DR57</f>
        <v>-2590</v>
      </c>
      <c r="DS57" s="6">
        <f>'1111 celkem'!DS58-'1111 celkem'!DS57</f>
        <v>-3104</v>
      </c>
      <c r="DT57" s="7">
        <f>'1111 celkem'!DT58-'1111 celkem'!DT57</f>
        <v>-442979000</v>
      </c>
      <c r="DU57" s="7">
        <f>'1111 celkem'!DU58-'1111 celkem'!DU57</f>
        <v>103.06982619760674</v>
      </c>
      <c r="DV57" s="7">
        <f>'1111 celkem'!DV58-'1111 celkem'!DV57</f>
        <v>320</v>
      </c>
      <c r="DW57" s="8">
        <f>'1111 celkem'!DW58-'1111 celkem'!DW57</f>
        <v>-40019255.980003357</v>
      </c>
      <c r="DX57" s="8">
        <f>'1111 celkem'!DX58-'1111 celkem'!DX57</f>
        <v>-63607687</v>
      </c>
      <c r="DY57" s="7">
        <f>'1111 celkem'!DY58-'1111 celkem'!DY57</f>
        <v>-15756671.199999809</v>
      </c>
      <c r="DZ57" s="8">
        <f>'1111 celkem'!DZ58-'1111 celkem'!DZ57</f>
        <v>-103626942.98000336</v>
      </c>
      <c r="EA57" s="7">
        <f>'1111 celkem'!EA58-'1111 celkem'!EA57</f>
        <v>22110632.878800064</v>
      </c>
      <c r="EB57" s="6">
        <f>'1111 celkem'!EB58-'1111 celkem'!EB57</f>
        <v>0</v>
      </c>
      <c r="EC57" s="6">
        <f>'1111 celkem'!EC58-'1111 celkem'!EC57</f>
        <v>0</v>
      </c>
      <c r="ED57" s="6">
        <f>'1111 celkem'!ED58-'1111 celkem'!ED57</f>
        <v>0</v>
      </c>
      <c r="EE57" s="6">
        <f>'1111 celkem'!EE58-'1111 celkem'!EE57</f>
        <v>0</v>
      </c>
      <c r="EF57" s="6">
        <f>'1111 celkem'!EF58-'1111 celkem'!EF57</f>
        <v>0</v>
      </c>
      <c r="EG57" s="7">
        <f>'1111 celkem'!EG58-'1111 celkem'!EG57</f>
        <v>0</v>
      </c>
      <c r="EH57" s="7">
        <f>'1111 celkem'!EH58-'1111 celkem'!EH57</f>
        <v>0</v>
      </c>
      <c r="EI57" s="7">
        <f>'1111 celkem'!EI58-'1111 celkem'!EI57</f>
        <v>0</v>
      </c>
      <c r="EJ57" s="8">
        <f>'1111 celkem'!EJ58-'1111 celkem'!EJ57</f>
        <v>0</v>
      </c>
      <c r="EK57" s="8">
        <f>'1111 celkem'!EK58-'1111 celkem'!EK57</f>
        <v>0</v>
      </c>
      <c r="EL57" s="7">
        <f>'1111 celkem'!EL58-'1111 celkem'!EL57</f>
        <v>0</v>
      </c>
      <c r="EM57" s="8">
        <f>'1111 celkem'!EM58-'1111 celkem'!EM57</f>
        <v>0</v>
      </c>
      <c r="EN57" s="7">
        <f>'1111 celkem'!EN58-'1111 celkem'!EN57</f>
        <v>0</v>
      </c>
      <c r="EO57" s="6">
        <f>'1111 celkem'!EO58-'1111 celkem'!EO57</f>
        <v>0</v>
      </c>
      <c r="EP57" s="6">
        <f>'1111 celkem'!EP58-'1111 celkem'!EP57</f>
        <v>0</v>
      </c>
      <c r="EQ57" s="6">
        <f>'1111 celkem'!EQ58-'1111 celkem'!EQ57</f>
        <v>0</v>
      </c>
      <c r="ER57" s="6">
        <f>'1111 celkem'!ER58-'1111 celkem'!ER57</f>
        <v>0</v>
      </c>
      <c r="ES57" s="6">
        <f>'1111 celkem'!ES58-'1111 celkem'!ES57</f>
        <v>0</v>
      </c>
      <c r="ET57" s="7">
        <f>'1111 celkem'!ET58-'1111 celkem'!ET57</f>
        <v>0</v>
      </c>
      <c r="EU57" s="7">
        <f>'1111 celkem'!EU58-'1111 celkem'!EU57</f>
        <v>0</v>
      </c>
      <c r="EV57" s="7">
        <f>'1111 celkem'!EV58-'1111 celkem'!EV57</f>
        <v>0</v>
      </c>
      <c r="EW57" s="8">
        <f>'1111 celkem'!EW58-'1111 celkem'!EW57</f>
        <v>0</v>
      </c>
      <c r="EX57" s="8">
        <f>'1111 celkem'!EX58-'1111 celkem'!EX57</f>
        <v>0</v>
      </c>
      <c r="EY57" s="7">
        <f>'1111 celkem'!EY58-'1111 celkem'!EY57</f>
        <v>0</v>
      </c>
      <c r="EZ57" s="8">
        <f>'1111 celkem'!EZ58-'1111 celkem'!EZ57</f>
        <v>0</v>
      </c>
      <c r="FA57" s="7">
        <f>'1111 celkem'!FA58-'1111 celkem'!FA57</f>
        <v>0</v>
      </c>
      <c r="FB57" s="6">
        <f>'1111 celkem'!FB58-'1111 celkem'!FB57</f>
        <v>-2003</v>
      </c>
      <c r="FC57" s="6">
        <f>'1111 celkem'!FC58-'1111 celkem'!FC57</f>
        <v>5935</v>
      </c>
      <c r="FD57" s="6">
        <f>'1111 celkem'!FD58-'1111 celkem'!FD57</f>
        <v>-7938</v>
      </c>
      <c r="FE57" s="6">
        <f>'1111 celkem'!FE58-'1111 celkem'!FE57</f>
        <v>-4361</v>
      </c>
      <c r="FF57" s="6">
        <f>'1111 celkem'!FF58-'1111 celkem'!FF57</f>
        <v>-3577</v>
      </c>
      <c r="FG57" s="7">
        <f>'1111 celkem'!FG58-'1111 celkem'!FG57</f>
        <v>-230171000</v>
      </c>
      <c r="FH57" s="7">
        <f>'1111 celkem'!FH58-'1111 celkem'!FH57</f>
        <v>38.133030651617446</v>
      </c>
      <c r="FI57" s="7">
        <f>'1111 celkem'!FI58-'1111 celkem'!FI57</f>
        <v>-3430</v>
      </c>
      <c r="FJ57" s="8">
        <f>'1111 celkem'!FJ58-'1111 celkem'!FJ57</f>
        <v>-490771156.96999359</v>
      </c>
      <c r="FK57" s="8">
        <f>'1111 celkem'!FK58-'1111 celkem'!FK57</f>
        <v>-111982218.5999999</v>
      </c>
      <c r="FL57" s="7">
        <f>'1111 celkem'!FL58-'1111 celkem'!FL57</f>
        <v>-9368597.5000019073</v>
      </c>
      <c r="FM57" s="8">
        <f>'1111 celkem'!FM58-'1111 celkem'!FM57</f>
        <v>-602753375.56999969</v>
      </c>
      <c r="FN57" s="7">
        <f>'1111 celkem'!FN58-'1111 celkem'!FN57</f>
        <v>3432031.8403000087</v>
      </c>
      <c r="FO57" s="6">
        <f>'1111 celkem'!FO58-'1111 celkem'!FO57</f>
        <v>0</v>
      </c>
      <c r="FP57" s="6">
        <f>'1111 celkem'!FP58-'1111 celkem'!FP57</f>
        <v>0</v>
      </c>
      <c r="FQ57" s="6">
        <f>'1111 celkem'!FQ58-'1111 celkem'!FQ57</f>
        <v>0</v>
      </c>
      <c r="FR57" s="6">
        <f>'1111 celkem'!FR58-'1111 celkem'!FR57</f>
        <v>0</v>
      </c>
      <c r="FS57" s="6">
        <f>'1111 celkem'!FS58-'1111 celkem'!FS57</f>
        <v>0</v>
      </c>
      <c r="FT57" s="7">
        <f>'1111 celkem'!FT58-'1111 celkem'!FT57</f>
        <v>0</v>
      </c>
      <c r="FU57" s="7">
        <f>'1111 celkem'!FU58-'1111 celkem'!FU57</f>
        <v>0</v>
      </c>
      <c r="FV57" s="7">
        <f>'1111 celkem'!FV58-'1111 celkem'!FV57</f>
        <v>0</v>
      </c>
      <c r="FW57" s="8">
        <f>'1111 celkem'!FW58-'1111 celkem'!FW57</f>
        <v>0</v>
      </c>
      <c r="FX57" s="8">
        <f>'1111 celkem'!FX58-'1111 celkem'!FX57</f>
        <v>0</v>
      </c>
      <c r="FY57" s="7">
        <f>'1111 celkem'!FY58-'1111 celkem'!FY57</f>
        <v>0</v>
      </c>
      <c r="FZ57" s="8">
        <f>'1111 celkem'!FZ58-'1111 celkem'!FZ57</f>
        <v>0</v>
      </c>
      <c r="GA57" s="7">
        <f>'1111 celkem'!GA58-'1111 celkem'!GA57</f>
        <v>0</v>
      </c>
      <c r="GB57" s="6">
        <f>'1111 celkem'!GB58-'1111 celkem'!GB57</f>
        <v>5443</v>
      </c>
      <c r="GC57" s="6">
        <f>'1111 celkem'!GC58-'1111 celkem'!GC57</f>
        <v>11118</v>
      </c>
      <c r="GD57" s="6">
        <f>'1111 celkem'!GD58-'1111 celkem'!GD57</f>
        <v>-5675</v>
      </c>
      <c r="GE57" s="6">
        <f>'1111 celkem'!GE58-'1111 celkem'!GE57</f>
        <v>-3324</v>
      </c>
      <c r="GF57" s="6">
        <f>'1111 celkem'!GF58-'1111 celkem'!GF57</f>
        <v>-2351</v>
      </c>
      <c r="GG57" s="7">
        <f>'1111 celkem'!GG58-'1111 celkem'!GG57</f>
        <v>1872042000</v>
      </c>
      <c r="GH57" s="7">
        <f>'1111 celkem'!GH58-'1111 celkem'!GH57</f>
        <v>524.30359468641109</v>
      </c>
      <c r="GI57" s="7">
        <f>'1111 celkem'!GI58-'1111 celkem'!GI57</f>
        <v>1316680.3000000119</v>
      </c>
      <c r="GJ57" s="8">
        <f>'1111 celkem'!GJ58-'1111 celkem'!GJ57</f>
        <v>175435849.24001312</v>
      </c>
      <c r="GK57" s="8">
        <f>'1111 celkem'!GK58-'1111 celkem'!GK57</f>
        <v>-135400970.59999847</v>
      </c>
      <c r="GL57" s="7">
        <f>'1111 celkem'!GL58-'1111 celkem'!GL57</f>
        <v>9942526.9999990463</v>
      </c>
      <c r="GM57" s="8">
        <f>'1111 celkem'!GM58-'1111 celkem'!GM57</f>
        <v>40034878.639984131</v>
      </c>
      <c r="GN57" s="7">
        <f>'1111 celkem'!GN58-'1111 celkem'!GN57</f>
        <v>45756185.54520005</v>
      </c>
      <c r="GO57" s="6">
        <f>'1111 celkem'!GO58-'1111 celkem'!GO57</f>
        <v>5442</v>
      </c>
      <c r="GP57" s="6">
        <f>'1111 celkem'!GP58-'1111 celkem'!GP57</f>
        <v>212</v>
      </c>
      <c r="GQ57" s="6">
        <f>'1111 celkem'!GQ58-'1111 celkem'!GQ57</f>
        <v>5230</v>
      </c>
      <c r="GR57" s="6">
        <f>'1111 celkem'!GR58-'1111 celkem'!GR57</f>
        <v>2107</v>
      </c>
      <c r="GS57" s="6">
        <f>'1111 celkem'!GS58-'1111 celkem'!GS57</f>
        <v>3123</v>
      </c>
      <c r="GT57" s="7">
        <f>'1111 celkem'!GT58-'1111 celkem'!GT57</f>
        <v>1012388000</v>
      </c>
      <c r="GU57" s="7">
        <f>'1111 celkem'!GU58-'1111 celkem'!GU57</f>
        <v>-2216.1992923090875</v>
      </c>
      <c r="GV57" s="7">
        <f>'1111 celkem'!GV58-'1111 celkem'!GV57</f>
        <v>1237568.799999997</v>
      </c>
      <c r="GW57" s="8">
        <f>'1111 celkem'!GW58-'1111 celkem'!GW57</f>
        <v>108151906.18000031</v>
      </c>
      <c r="GX57" s="8">
        <f>'1111 celkem'!GX58-'1111 celkem'!GX57</f>
        <v>-158905</v>
      </c>
      <c r="GY57" s="7">
        <f>'1111 celkem'!GY58-'1111 celkem'!GY57</f>
        <v>33519.699999999255</v>
      </c>
      <c r="GZ57" s="8">
        <f>'1111 celkem'!GZ58-'1111 celkem'!GZ57</f>
        <v>107993001.18000031</v>
      </c>
      <c r="HA57" s="7">
        <f>'1111 celkem'!HA58-'1111 celkem'!HA57</f>
        <v>593482.28099999949</v>
      </c>
      <c r="HB57" s="6">
        <f t="shared" si="0"/>
        <v>0</v>
      </c>
      <c r="HC57" s="6">
        <f t="shared" si="1"/>
        <v>0</v>
      </c>
      <c r="HD57" s="6">
        <f t="shared" si="2"/>
        <v>0</v>
      </c>
      <c r="HE57" s="6">
        <f t="shared" si="3"/>
        <v>0</v>
      </c>
      <c r="HF57" s="6">
        <f t="shared" si="4"/>
        <v>0</v>
      </c>
      <c r="HG57" s="7">
        <f t="shared" si="5"/>
        <v>0</v>
      </c>
      <c r="HH57" s="7">
        <f t="shared" si="6"/>
        <v>12723.580574838226</v>
      </c>
      <c r="HI57" s="7">
        <f t="shared" si="7"/>
        <v>-2.9685907065868378E-9</v>
      </c>
      <c r="HJ57" s="8">
        <f t="shared" si="8"/>
        <v>-6.8694353103637695E-6</v>
      </c>
      <c r="HK57" s="8">
        <f t="shared" si="9"/>
        <v>-1.430511474609375E-6</v>
      </c>
      <c r="HL57" s="7">
        <f t="shared" si="10"/>
        <v>-4.7683670345577411E-7</v>
      </c>
      <c r="HM57" s="8">
        <f t="shared" si="11"/>
        <v>1.601874828338623E-5</v>
      </c>
      <c r="HN57" s="7">
        <f t="shared" si="12"/>
        <v>4.0163286030292511E-8</v>
      </c>
    </row>
    <row r="58" spans="1:222" x14ac:dyDescent="0.2">
      <c r="A58" s="13" t="s">
        <v>5</v>
      </c>
      <c r="B58" s="6">
        <f>'1111 celkem'!B59-'1111 celkem'!B58</f>
        <v>0</v>
      </c>
      <c r="C58" s="6">
        <f>'1111 celkem'!C59-'1111 celkem'!C58</f>
        <v>0</v>
      </c>
      <c r="D58" s="6">
        <f>'1111 celkem'!D59-'1111 celkem'!D58</f>
        <v>0</v>
      </c>
      <c r="E58" s="6">
        <f>'1111 celkem'!E59-'1111 celkem'!E58</f>
        <v>0</v>
      </c>
      <c r="F58" s="6">
        <f>'1111 celkem'!F59-'1111 celkem'!F58</f>
        <v>0</v>
      </c>
      <c r="G58" s="7">
        <f>'1111 celkem'!G59-'1111 celkem'!G58</f>
        <v>0</v>
      </c>
      <c r="H58" s="7">
        <f>'1111 celkem'!H59-'1111 celkem'!H58</f>
        <v>0</v>
      </c>
      <c r="I58" s="7">
        <f>'1111 celkem'!I59-'1111 celkem'!I58</f>
        <v>0</v>
      </c>
      <c r="J58" s="8">
        <f>'1111 celkem'!J59-'1111 celkem'!J58</f>
        <v>0</v>
      </c>
      <c r="K58" s="8">
        <f>'1111 celkem'!K59-'1111 celkem'!K58</f>
        <v>0</v>
      </c>
      <c r="L58" s="7">
        <f>'1111 celkem'!L59-'1111 celkem'!L58</f>
        <v>0</v>
      </c>
      <c r="M58" s="8">
        <f>'1111 celkem'!M59-'1111 celkem'!M58</f>
        <v>0</v>
      </c>
      <c r="N58" s="7">
        <f>'1111 celkem'!N59-'1111 celkem'!N58</f>
        <v>0</v>
      </c>
      <c r="O58" s="6">
        <f>'1111 celkem'!O59-'1111 celkem'!O58</f>
        <v>0</v>
      </c>
      <c r="P58" s="6">
        <f>'1111 celkem'!P59-'1111 celkem'!P58</f>
        <v>0</v>
      </c>
      <c r="Q58" s="6">
        <f>'1111 celkem'!Q59-'1111 celkem'!Q58</f>
        <v>0</v>
      </c>
      <c r="R58" s="6">
        <f>'1111 celkem'!R59-'1111 celkem'!R58</f>
        <v>0</v>
      </c>
      <c r="S58" s="6">
        <f>'1111 celkem'!S59-'1111 celkem'!S58</f>
        <v>0</v>
      </c>
      <c r="T58" s="7">
        <f>'1111 celkem'!T59-'1111 celkem'!T58</f>
        <v>0</v>
      </c>
      <c r="U58" s="7">
        <f>'1111 celkem'!U59-'1111 celkem'!U58</f>
        <v>0</v>
      </c>
      <c r="V58" s="7">
        <f>'1111 celkem'!V59-'1111 celkem'!V58</f>
        <v>0</v>
      </c>
      <c r="W58" s="8">
        <f>'1111 celkem'!W59-'1111 celkem'!W58</f>
        <v>0</v>
      </c>
      <c r="X58" s="8">
        <f>'1111 celkem'!X59-'1111 celkem'!X58</f>
        <v>0</v>
      </c>
      <c r="Y58" s="7">
        <f>'1111 celkem'!Y59-'1111 celkem'!Y58</f>
        <v>0</v>
      </c>
      <c r="Z58" s="8">
        <f>'1111 celkem'!Z59-'1111 celkem'!Z58</f>
        <v>0</v>
      </c>
      <c r="AA58" s="7">
        <f>'1111 celkem'!AA59-'1111 celkem'!AA58</f>
        <v>0</v>
      </c>
      <c r="AB58" s="6">
        <f>'1111 celkem'!AB59-'1111 celkem'!AB58</f>
        <v>0</v>
      </c>
      <c r="AC58" s="6">
        <f>'1111 celkem'!AC59-'1111 celkem'!AC58</f>
        <v>0</v>
      </c>
      <c r="AD58" s="6">
        <f>'1111 celkem'!AD59-'1111 celkem'!AD58</f>
        <v>0</v>
      </c>
      <c r="AE58" s="6">
        <f>'1111 celkem'!AE59-'1111 celkem'!AE58</f>
        <v>0</v>
      </c>
      <c r="AF58" s="6">
        <f>'1111 celkem'!AF59-'1111 celkem'!AF58</f>
        <v>0</v>
      </c>
      <c r="AG58" s="7">
        <f>'1111 celkem'!AG59-'1111 celkem'!AG58</f>
        <v>0</v>
      </c>
      <c r="AH58" s="7">
        <f>'1111 celkem'!AH59-'1111 celkem'!AH58</f>
        <v>0</v>
      </c>
      <c r="AI58" s="7">
        <f>'1111 celkem'!AI59-'1111 celkem'!AI58</f>
        <v>0</v>
      </c>
      <c r="AJ58" s="8">
        <f>'1111 celkem'!AJ59-'1111 celkem'!AJ58</f>
        <v>0</v>
      </c>
      <c r="AK58" s="8">
        <f>'1111 celkem'!AK59-'1111 celkem'!AK58</f>
        <v>0</v>
      </c>
      <c r="AL58" s="7">
        <f>'1111 celkem'!AL59-'1111 celkem'!AL58</f>
        <v>0</v>
      </c>
      <c r="AM58" s="8">
        <f>'1111 celkem'!AM59-'1111 celkem'!AM58</f>
        <v>0</v>
      </c>
      <c r="AN58" s="7">
        <f>'1111 celkem'!AN59-'1111 celkem'!AN58</f>
        <v>0</v>
      </c>
      <c r="AO58" s="6">
        <f>'1111 celkem'!AO59-'1111 celkem'!AO58</f>
        <v>0</v>
      </c>
      <c r="AP58" s="6">
        <f>'1111 celkem'!AP59-'1111 celkem'!AP58</f>
        <v>0</v>
      </c>
      <c r="AQ58" s="6">
        <f>'1111 celkem'!AQ59-'1111 celkem'!AQ58</f>
        <v>0</v>
      </c>
      <c r="AR58" s="6">
        <f>'1111 celkem'!AR59-'1111 celkem'!AR58</f>
        <v>0</v>
      </c>
      <c r="AS58" s="6">
        <f>'1111 celkem'!AS59-'1111 celkem'!AS58</f>
        <v>0</v>
      </c>
      <c r="AT58" s="7">
        <f>'1111 celkem'!AT59-'1111 celkem'!AT58</f>
        <v>0</v>
      </c>
      <c r="AU58" s="7">
        <f>'1111 celkem'!AU59-'1111 celkem'!AU58</f>
        <v>0</v>
      </c>
      <c r="AV58" s="7">
        <f>'1111 celkem'!AV59-'1111 celkem'!AV58</f>
        <v>0</v>
      </c>
      <c r="AW58" s="8">
        <f>'1111 celkem'!AW59-'1111 celkem'!AW58</f>
        <v>0</v>
      </c>
      <c r="AX58" s="8">
        <f>'1111 celkem'!AX59-'1111 celkem'!AX58</f>
        <v>0</v>
      </c>
      <c r="AY58" s="7">
        <f>'1111 celkem'!AY59-'1111 celkem'!AY58</f>
        <v>0</v>
      </c>
      <c r="AZ58" s="8">
        <f>'1111 celkem'!AZ59-'1111 celkem'!AZ58</f>
        <v>0</v>
      </c>
      <c r="BA58" s="7">
        <f>'1111 celkem'!BA59-'1111 celkem'!BA58</f>
        <v>0</v>
      </c>
      <c r="BB58" s="6">
        <f>'1111 celkem'!BB59-'1111 celkem'!BB58</f>
        <v>171</v>
      </c>
      <c r="BC58" s="6">
        <f>'1111 celkem'!BC59-'1111 celkem'!BC58</f>
        <v>0</v>
      </c>
      <c r="BD58" s="6">
        <f>'1111 celkem'!BD59-'1111 celkem'!BD58</f>
        <v>171</v>
      </c>
      <c r="BE58" s="6">
        <f>'1111 celkem'!BE59-'1111 celkem'!BE58</f>
        <v>0</v>
      </c>
      <c r="BF58" s="6">
        <f>'1111 celkem'!BF59-'1111 celkem'!BF58</f>
        <v>171</v>
      </c>
      <c r="BG58" s="7">
        <f>'1111 celkem'!BG59-'1111 celkem'!BG58</f>
        <v>132873000</v>
      </c>
      <c r="BH58" s="7">
        <f>'1111 celkem'!BH59-'1111 celkem'!BH58</f>
        <v>777035.0877192982</v>
      </c>
      <c r="BI58" s="7">
        <f>'1111 celkem'!BI59-'1111 celkem'!BI58</f>
        <v>652084.6</v>
      </c>
      <c r="BJ58" s="8">
        <f>'1111 celkem'!BJ59-'1111 celkem'!BJ58</f>
        <v>22110</v>
      </c>
      <c r="BK58" s="8">
        <f>'1111 celkem'!BK59-'1111 celkem'!BK58</f>
        <v>0</v>
      </c>
      <c r="BL58" s="7">
        <f>'1111 celkem'!BL59-'1111 celkem'!BL58</f>
        <v>0</v>
      </c>
      <c r="BM58" s="8">
        <f>'1111 celkem'!BM59-'1111 celkem'!BM58</f>
        <v>22110</v>
      </c>
      <c r="BN58" s="7">
        <f>'1111 celkem'!BN59-'1111 celkem'!BN58</f>
        <v>0</v>
      </c>
      <c r="BO58" s="6">
        <f>'1111 celkem'!BO59-'1111 celkem'!BO58</f>
        <v>11250</v>
      </c>
      <c r="BP58" s="6">
        <f>'1111 celkem'!BP59-'1111 celkem'!BP58</f>
        <v>3783</v>
      </c>
      <c r="BQ58" s="6">
        <f>'1111 celkem'!BQ59-'1111 celkem'!BQ58</f>
        <v>7467</v>
      </c>
      <c r="BR58" s="6">
        <f>'1111 celkem'!BR59-'1111 celkem'!BR58</f>
        <v>3455</v>
      </c>
      <c r="BS58" s="6">
        <f>'1111 celkem'!BS59-'1111 celkem'!BS58</f>
        <v>4012</v>
      </c>
      <c r="BT58" s="7">
        <f>'1111 celkem'!BT59-'1111 celkem'!BT58</f>
        <v>2394955000</v>
      </c>
      <c r="BU58" s="7">
        <f>'1111 celkem'!BU59-'1111 celkem'!BU58</f>
        <v>517.18492668008548</v>
      </c>
      <c r="BV58" s="7">
        <f>'1111 celkem'!BV59-'1111 celkem'!BV58</f>
        <v>1183254.4999999851</v>
      </c>
      <c r="BW58" s="8">
        <f>'1111 celkem'!BW59-'1111 celkem'!BW58</f>
        <v>695100433.50999451</v>
      </c>
      <c r="BX58" s="8">
        <f>'1111 celkem'!BX59-'1111 celkem'!BX58</f>
        <v>36416622.210000038</v>
      </c>
      <c r="BY58" s="7">
        <f>'1111 celkem'!BY59-'1111 celkem'!BY58</f>
        <v>32172743.699999571</v>
      </c>
      <c r="BZ58" s="8">
        <f>'1111 celkem'!BZ59-'1111 celkem'!BZ58</f>
        <v>731517055.72000122</v>
      </c>
      <c r="CA58" s="7">
        <f>'1111 celkem'!CA59-'1111 celkem'!CA58</f>
        <v>24863556.753699958</v>
      </c>
      <c r="CB58" s="6">
        <f>'1111 celkem'!CB59-'1111 celkem'!CB58</f>
        <v>0</v>
      </c>
      <c r="CC58" s="6">
        <f>'1111 celkem'!CC59-'1111 celkem'!CC58</f>
        <v>0</v>
      </c>
      <c r="CD58" s="6">
        <f>'1111 celkem'!CD59-'1111 celkem'!CD58</f>
        <v>0</v>
      </c>
      <c r="CE58" s="6">
        <f>'1111 celkem'!CE59-'1111 celkem'!CE58</f>
        <v>0</v>
      </c>
      <c r="CF58" s="6">
        <f>'1111 celkem'!CF59-'1111 celkem'!CF58</f>
        <v>0</v>
      </c>
      <c r="CG58" s="7">
        <f>'1111 celkem'!CG59-'1111 celkem'!CG58</f>
        <v>0</v>
      </c>
      <c r="CH58" s="7">
        <f>'1111 celkem'!CH59-'1111 celkem'!CH58</f>
        <v>0</v>
      </c>
      <c r="CI58" s="7">
        <f>'1111 celkem'!CI59-'1111 celkem'!CI58</f>
        <v>-23203.300000000047</v>
      </c>
      <c r="CJ58" s="8">
        <f>'1111 celkem'!CJ59-'1111 celkem'!CJ58</f>
        <v>2914224.3000000007</v>
      </c>
      <c r="CK58" s="8">
        <f>'1111 celkem'!CK59-'1111 celkem'!CK58</f>
        <v>0</v>
      </c>
      <c r="CL58" s="7">
        <f>'1111 celkem'!CL59-'1111 celkem'!CL58</f>
        <v>0</v>
      </c>
      <c r="CM58" s="8">
        <f>'1111 celkem'!CM59-'1111 celkem'!CM58</f>
        <v>2914224.3000000007</v>
      </c>
      <c r="CN58" s="7">
        <f>'1111 celkem'!CN59-'1111 celkem'!CN58</f>
        <v>37608.354900000006</v>
      </c>
      <c r="CO58" s="6">
        <f>'1111 celkem'!CO59-'1111 celkem'!CO58</f>
        <v>0</v>
      </c>
      <c r="CP58" s="6">
        <f>'1111 celkem'!CP59-'1111 celkem'!CP58</f>
        <v>1</v>
      </c>
      <c r="CQ58" s="6">
        <f>'1111 celkem'!CQ59-'1111 celkem'!CQ58</f>
        <v>-1</v>
      </c>
      <c r="CR58" s="6">
        <f>'1111 celkem'!CR59-'1111 celkem'!CR58</f>
        <v>0</v>
      </c>
      <c r="CS58" s="6">
        <f>'1111 celkem'!CS59-'1111 celkem'!CS58</f>
        <v>-1</v>
      </c>
      <c r="CT58" s="7">
        <f>'1111 celkem'!CT59-'1111 celkem'!CT58</f>
        <v>-1060000</v>
      </c>
      <c r="CU58" s="7">
        <f>'1111 celkem'!CU59-'1111 celkem'!CU58</f>
        <v>-516.82106289616786</v>
      </c>
      <c r="CV58" s="7">
        <f>'1111 celkem'!CV59-'1111 celkem'!CV58</f>
        <v>-324044.09999999986</v>
      </c>
      <c r="CW58" s="8">
        <f>'1111 celkem'!CW59-'1111 celkem'!CW58</f>
        <v>3584886.4000000004</v>
      </c>
      <c r="CX58" s="8">
        <f>'1111 celkem'!CX59-'1111 celkem'!CX58</f>
        <v>0</v>
      </c>
      <c r="CY58" s="7">
        <f>'1111 celkem'!CY59-'1111 celkem'!CY58</f>
        <v>24.700000000000273</v>
      </c>
      <c r="CZ58" s="8">
        <f>'1111 celkem'!CZ59-'1111 celkem'!CZ58</f>
        <v>3584886.4000000004</v>
      </c>
      <c r="DA58" s="7">
        <f>'1111 celkem'!DA59-'1111 celkem'!DA58</f>
        <v>30366.560700000002</v>
      </c>
      <c r="DB58" s="6">
        <f>'1111 celkem'!DB59-'1111 celkem'!DB58</f>
        <v>0</v>
      </c>
      <c r="DC58" s="6">
        <f>'1111 celkem'!DC59-'1111 celkem'!DC58</f>
        <v>0</v>
      </c>
      <c r="DD58" s="6">
        <f>'1111 celkem'!DD59-'1111 celkem'!DD58</f>
        <v>0</v>
      </c>
      <c r="DE58" s="6">
        <f>'1111 celkem'!DE59-'1111 celkem'!DE58</f>
        <v>0</v>
      </c>
      <c r="DF58" s="6">
        <f>'1111 celkem'!DF59-'1111 celkem'!DF58</f>
        <v>0</v>
      </c>
      <c r="DG58" s="7">
        <f>'1111 celkem'!DG59-'1111 celkem'!DG58</f>
        <v>0</v>
      </c>
      <c r="DH58" s="7">
        <f>'1111 celkem'!DH59-'1111 celkem'!DH58</f>
        <v>0</v>
      </c>
      <c r="DI58" s="7">
        <f>'1111 celkem'!DI59-'1111 celkem'!DI58</f>
        <v>0</v>
      </c>
      <c r="DJ58" s="8">
        <f>'1111 celkem'!DJ59-'1111 celkem'!DJ58</f>
        <v>0</v>
      </c>
      <c r="DK58" s="8">
        <f>'1111 celkem'!DK59-'1111 celkem'!DK58</f>
        <v>0</v>
      </c>
      <c r="DL58" s="7">
        <f>'1111 celkem'!DL59-'1111 celkem'!DL58</f>
        <v>0</v>
      </c>
      <c r="DM58" s="8">
        <f>'1111 celkem'!DM59-'1111 celkem'!DM58</f>
        <v>0</v>
      </c>
      <c r="DN58" s="7">
        <f>'1111 celkem'!DN59-'1111 celkem'!DN58</f>
        <v>0</v>
      </c>
      <c r="DO58" s="6">
        <f>'1111 celkem'!DO59-'1111 celkem'!DO58</f>
        <v>-3990</v>
      </c>
      <c r="DP58" s="6">
        <f>'1111 celkem'!DP59-'1111 celkem'!DP58</f>
        <v>1204</v>
      </c>
      <c r="DQ58" s="6">
        <f>'1111 celkem'!DQ59-'1111 celkem'!DQ58</f>
        <v>-5194</v>
      </c>
      <c r="DR58" s="6">
        <f>'1111 celkem'!DR59-'1111 celkem'!DR58</f>
        <v>-2390</v>
      </c>
      <c r="DS58" s="6">
        <f>'1111 celkem'!DS59-'1111 celkem'!DS58</f>
        <v>-2804</v>
      </c>
      <c r="DT58" s="7">
        <f>'1111 celkem'!DT59-'1111 celkem'!DT58</f>
        <v>-413353000</v>
      </c>
      <c r="DU58" s="7">
        <f>'1111 celkem'!DU59-'1111 celkem'!DU58</f>
        <v>95.131807962505263</v>
      </c>
      <c r="DV58" s="7">
        <f>'1111 celkem'!DV59-'1111 celkem'!DV58</f>
        <v>3220.8999999910593</v>
      </c>
      <c r="DW58" s="8">
        <f>'1111 celkem'!DW59-'1111 celkem'!DW58</f>
        <v>-6259285.3400039673</v>
      </c>
      <c r="DX58" s="8">
        <f>'1111 celkem'!DX59-'1111 celkem'!DX58</f>
        <v>-56383941</v>
      </c>
      <c r="DY58" s="7">
        <f>'1111 celkem'!DY59-'1111 celkem'!DY58</f>
        <v>-14755452.300000429</v>
      </c>
      <c r="DZ58" s="8">
        <f>'1111 celkem'!DZ59-'1111 celkem'!DZ58</f>
        <v>-62643226.340003967</v>
      </c>
      <c r="EA58" s="7">
        <f>'1111 celkem'!EA59-'1111 celkem'!EA58</f>
        <v>26694137.757499933</v>
      </c>
      <c r="EB58" s="6">
        <f>'1111 celkem'!EB59-'1111 celkem'!EB58</f>
        <v>0</v>
      </c>
      <c r="EC58" s="6">
        <f>'1111 celkem'!EC59-'1111 celkem'!EC58</f>
        <v>0</v>
      </c>
      <c r="ED58" s="6">
        <f>'1111 celkem'!ED59-'1111 celkem'!ED58</f>
        <v>0</v>
      </c>
      <c r="EE58" s="6">
        <f>'1111 celkem'!EE59-'1111 celkem'!EE58</f>
        <v>0</v>
      </c>
      <c r="EF58" s="6">
        <f>'1111 celkem'!EF59-'1111 celkem'!EF58</f>
        <v>0</v>
      </c>
      <c r="EG58" s="7">
        <f>'1111 celkem'!EG59-'1111 celkem'!EG58</f>
        <v>0</v>
      </c>
      <c r="EH58" s="7">
        <f>'1111 celkem'!EH59-'1111 celkem'!EH58</f>
        <v>0</v>
      </c>
      <c r="EI58" s="7">
        <f>'1111 celkem'!EI59-'1111 celkem'!EI58</f>
        <v>0</v>
      </c>
      <c r="EJ58" s="8">
        <f>'1111 celkem'!EJ59-'1111 celkem'!EJ58</f>
        <v>0</v>
      </c>
      <c r="EK58" s="8">
        <f>'1111 celkem'!EK59-'1111 celkem'!EK58</f>
        <v>0</v>
      </c>
      <c r="EL58" s="7">
        <f>'1111 celkem'!EL59-'1111 celkem'!EL58</f>
        <v>0</v>
      </c>
      <c r="EM58" s="8">
        <f>'1111 celkem'!EM59-'1111 celkem'!EM58</f>
        <v>0</v>
      </c>
      <c r="EN58" s="7">
        <f>'1111 celkem'!EN59-'1111 celkem'!EN58</f>
        <v>0</v>
      </c>
      <c r="EO58" s="6">
        <f>'1111 celkem'!EO59-'1111 celkem'!EO58</f>
        <v>0</v>
      </c>
      <c r="EP58" s="6">
        <f>'1111 celkem'!EP59-'1111 celkem'!EP58</f>
        <v>0</v>
      </c>
      <c r="EQ58" s="6">
        <f>'1111 celkem'!EQ59-'1111 celkem'!EQ58</f>
        <v>0</v>
      </c>
      <c r="ER58" s="6">
        <f>'1111 celkem'!ER59-'1111 celkem'!ER58</f>
        <v>0</v>
      </c>
      <c r="ES58" s="6">
        <f>'1111 celkem'!ES59-'1111 celkem'!ES58</f>
        <v>0</v>
      </c>
      <c r="ET58" s="7">
        <f>'1111 celkem'!ET59-'1111 celkem'!ET58</f>
        <v>0</v>
      </c>
      <c r="EU58" s="7">
        <f>'1111 celkem'!EU59-'1111 celkem'!EU58</f>
        <v>0</v>
      </c>
      <c r="EV58" s="7">
        <f>'1111 celkem'!EV59-'1111 celkem'!EV58</f>
        <v>0</v>
      </c>
      <c r="EW58" s="8">
        <f>'1111 celkem'!EW59-'1111 celkem'!EW58</f>
        <v>0</v>
      </c>
      <c r="EX58" s="8">
        <f>'1111 celkem'!EX59-'1111 celkem'!EX58</f>
        <v>0</v>
      </c>
      <c r="EY58" s="7">
        <f>'1111 celkem'!EY59-'1111 celkem'!EY58</f>
        <v>0</v>
      </c>
      <c r="EZ58" s="8">
        <f>'1111 celkem'!EZ59-'1111 celkem'!EZ58</f>
        <v>0</v>
      </c>
      <c r="FA58" s="7">
        <f>'1111 celkem'!FA59-'1111 celkem'!FA58</f>
        <v>0</v>
      </c>
      <c r="FB58" s="6">
        <f>'1111 celkem'!FB59-'1111 celkem'!FB58</f>
        <v>-1699</v>
      </c>
      <c r="FC58" s="6">
        <f>'1111 celkem'!FC59-'1111 celkem'!FC58</f>
        <v>6242</v>
      </c>
      <c r="FD58" s="6">
        <f>'1111 celkem'!FD59-'1111 celkem'!FD58</f>
        <v>-7941</v>
      </c>
      <c r="FE58" s="6">
        <f>'1111 celkem'!FE59-'1111 celkem'!FE58</f>
        <v>-4421</v>
      </c>
      <c r="FF58" s="6">
        <f>'1111 celkem'!FF59-'1111 celkem'!FF58</f>
        <v>-3520</v>
      </c>
      <c r="FG58" s="7">
        <f>'1111 celkem'!FG59-'1111 celkem'!FG58</f>
        <v>-199583000</v>
      </c>
      <c r="FH58" s="7">
        <f>'1111 celkem'!FH59-'1111 celkem'!FH58</f>
        <v>26.779253725922899</v>
      </c>
      <c r="FI58" s="7">
        <f>'1111 celkem'!FI59-'1111 celkem'!FI58</f>
        <v>-3140</v>
      </c>
      <c r="FJ58" s="8">
        <f>'1111 celkem'!FJ59-'1111 celkem'!FJ58</f>
        <v>-489139160.10000229</v>
      </c>
      <c r="FK58" s="8">
        <f>'1111 celkem'!FK59-'1111 celkem'!FK58</f>
        <v>-109339750.11999989</v>
      </c>
      <c r="FL58" s="7">
        <f>'1111 celkem'!FL59-'1111 celkem'!FL58</f>
        <v>-5340900.5999994278</v>
      </c>
      <c r="FM58" s="8">
        <f>'1111 celkem'!FM59-'1111 celkem'!FM58</f>
        <v>-598478910.22000122</v>
      </c>
      <c r="FN58" s="7">
        <f>'1111 celkem'!FN59-'1111 celkem'!FN58</f>
        <v>3598891.8124999553</v>
      </c>
      <c r="FO58" s="6">
        <f>'1111 celkem'!FO59-'1111 celkem'!FO58</f>
        <v>0</v>
      </c>
      <c r="FP58" s="6">
        <f>'1111 celkem'!FP59-'1111 celkem'!FP58</f>
        <v>0</v>
      </c>
      <c r="FQ58" s="6">
        <f>'1111 celkem'!FQ59-'1111 celkem'!FQ58</f>
        <v>0</v>
      </c>
      <c r="FR58" s="6">
        <f>'1111 celkem'!FR59-'1111 celkem'!FR58</f>
        <v>0</v>
      </c>
      <c r="FS58" s="6">
        <f>'1111 celkem'!FS59-'1111 celkem'!FS58</f>
        <v>0</v>
      </c>
      <c r="FT58" s="7">
        <f>'1111 celkem'!FT59-'1111 celkem'!FT58</f>
        <v>0</v>
      </c>
      <c r="FU58" s="7">
        <f>'1111 celkem'!FU59-'1111 celkem'!FU58</f>
        <v>0</v>
      </c>
      <c r="FV58" s="7">
        <f>'1111 celkem'!FV59-'1111 celkem'!FV58</f>
        <v>0</v>
      </c>
      <c r="FW58" s="8">
        <f>'1111 celkem'!FW59-'1111 celkem'!FW58</f>
        <v>0</v>
      </c>
      <c r="FX58" s="8">
        <f>'1111 celkem'!FX59-'1111 celkem'!FX58</f>
        <v>0</v>
      </c>
      <c r="FY58" s="7">
        <f>'1111 celkem'!FY59-'1111 celkem'!FY58</f>
        <v>0</v>
      </c>
      <c r="FZ58" s="8">
        <f>'1111 celkem'!FZ59-'1111 celkem'!FZ58</f>
        <v>0</v>
      </c>
      <c r="GA58" s="7">
        <f>'1111 celkem'!GA59-'1111 celkem'!GA58</f>
        <v>0</v>
      </c>
      <c r="GB58" s="6">
        <f>'1111 celkem'!GB59-'1111 celkem'!GB58</f>
        <v>5732</v>
      </c>
      <c r="GC58" s="6">
        <f>'1111 celkem'!GC59-'1111 celkem'!GC58</f>
        <v>11230</v>
      </c>
      <c r="GD58" s="6">
        <f>'1111 celkem'!GD59-'1111 celkem'!GD58</f>
        <v>-5498</v>
      </c>
      <c r="GE58" s="6">
        <f>'1111 celkem'!GE59-'1111 celkem'!GE58</f>
        <v>-3356</v>
      </c>
      <c r="GF58" s="6">
        <f>'1111 celkem'!GF59-'1111 celkem'!GF58</f>
        <v>-2142</v>
      </c>
      <c r="GG58" s="7">
        <f>'1111 celkem'!GG59-'1111 celkem'!GG58</f>
        <v>1913832000</v>
      </c>
      <c r="GH58" s="7">
        <f>'1111 celkem'!GH59-'1111 celkem'!GH58</f>
        <v>521.52094496873906</v>
      </c>
      <c r="GI58" s="7">
        <f>'1111 celkem'!GI59-'1111 celkem'!GI58</f>
        <v>1488172.6000000834</v>
      </c>
      <c r="GJ58" s="8">
        <f>'1111 celkem'!GJ59-'1111 celkem'!GJ58</f>
        <v>206223208.76998901</v>
      </c>
      <c r="GK58" s="8">
        <f>'1111 celkem'!GK59-'1111 celkem'!GK58</f>
        <v>-129307068.90999985</v>
      </c>
      <c r="GL58" s="7">
        <f>'1111 celkem'!GL59-'1111 celkem'!GL58</f>
        <v>12076415.499999046</v>
      </c>
      <c r="GM58" s="8">
        <f>'1111 celkem'!GM59-'1111 celkem'!GM58</f>
        <v>76916139.860015869</v>
      </c>
      <c r="GN58" s="7">
        <f>'1111 celkem'!GN59-'1111 celkem'!GN58</f>
        <v>55224561.239299893</v>
      </c>
      <c r="GO58" s="6">
        <f>'1111 celkem'!GO59-'1111 celkem'!GO58</f>
        <v>5732</v>
      </c>
      <c r="GP58" s="6">
        <f>'1111 celkem'!GP59-'1111 celkem'!GP58</f>
        <v>293</v>
      </c>
      <c r="GQ58" s="6">
        <f>'1111 celkem'!GQ59-'1111 celkem'!GQ58</f>
        <v>5439</v>
      </c>
      <c r="GR58" s="6">
        <f>'1111 celkem'!GR59-'1111 celkem'!GR58</f>
        <v>2196</v>
      </c>
      <c r="GS58" s="6">
        <f>'1111 celkem'!GS59-'1111 celkem'!GS58</f>
        <v>3243</v>
      </c>
      <c r="GT58" s="7">
        <f>'1111 celkem'!GT59-'1111 celkem'!GT58</f>
        <v>1161877000</v>
      </c>
      <c r="GU58" s="7">
        <f>'1111 celkem'!GU59-'1111 celkem'!GU58</f>
        <v>-833.09445559163578</v>
      </c>
      <c r="GV58" s="7">
        <f>'1111 celkem'!GV59-'1111 celkem'!GV58</f>
        <v>1456607.2000000067</v>
      </c>
      <c r="GW58" s="8">
        <f>'1111 celkem'!GW59-'1111 celkem'!GW58</f>
        <v>105348814.98999977</v>
      </c>
      <c r="GX58" s="8">
        <f>'1111 celkem'!GX59-'1111 celkem'!GX58</f>
        <v>-116826</v>
      </c>
      <c r="GY58" s="7">
        <f>'1111 celkem'!GY59-'1111 celkem'!GY58</f>
        <v>36968.700000000186</v>
      </c>
      <c r="GZ58" s="8">
        <f>'1111 celkem'!GZ59-'1111 celkem'!GZ58</f>
        <v>105231988.98999977</v>
      </c>
      <c r="HA58" s="7">
        <f>'1111 celkem'!HA59-'1111 celkem'!HA58</f>
        <v>793580.315200001</v>
      </c>
      <c r="HB58" s="6">
        <f t="shared" si="0"/>
        <v>0</v>
      </c>
      <c r="HC58" s="6">
        <f t="shared" si="1"/>
        <v>0</v>
      </c>
      <c r="HD58" s="6">
        <f t="shared" si="2"/>
        <v>0</v>
      </c>
      <c r="HE58" s="6">
        <f t="shared" si="3"/>
        <v>0</v>
      </c>
      <c r="HF58" s="6">
        <f t="shared" si="4"/>
        <v>0</v>
      </c>
      <c r="HG58" s="7">
        <f t="shared" si="5"/>
        <v>0</v>
      </c>
      <c r="HH58" s="7">
        <f t="shared" si="6"/>
        <v>776635.84169980185</v>
      </c>
      <c r="HI58" s="7">
        <f t="shared" si="7"/>
        <v>-1.0721851140260696E-7</v>
      </c>
      <c r="HJ58" s="8">
        <f t="shared" si="8"/>
        <v>-7.6182186603546143E-7</v>
      </c>
      <c r="HK58" s="8">
        <f t="shared" si="9"/>
        <v>0</v>
      </c>
      <c r="HL58" s="7">
        <f t="shared" si="10"/>
        <v>6.6757229433278553E-7</v>
      </c>
      <c r="HM58" s="8">
        <f t="shared" si="11"/>
        <v>-1.9835308194160461E-5</v>
      </c>
      <c r="HN58" s="7">
        <f t="shared" si="12"/>
        <v>-4.6507921069860458E-8</v>
      </c>
    </row>
    <row r="59" spans="1:222" x14ac:dyDescent="0.2">
      <c r="A59" s="13" t="s">
        <v>6</v>
      </c>
      <c r="B59" s="6">
        <f>'1111 celkem'!B60-'1111 celkem'!B59</f>
        <v>0</v>
      </c>
      <c r="C59" s="6">
        <f>'1111 celkem'!C60-'1111 celkem'!C59</f>
        <v>0</v>
      </c>
      <c r="D59" s="6">
        <f>'1111 celkem'!D60-'1111 celkem'!D59</f>
        <v>0</v>
      </c>
      <c r="E59" s="6">
        <f>'1111 celkem'!E60-'1111 celkem'!E59</f>
        <v>0</v>
      </c>
      <c r="F59" s="6">
        <f>'1111 celkem'!F60-'1111 celkem'!F59</f>
        <v>0</v>
      </c>
      <c r="G59" s="7">
        <f>'1111 celkem'!G60-'1111 celkem'!G59</f>
        <v>0</v>
      </c>
      <c r="H59" s="7">
        <f>'1111 celkem'!H60-'1111 celkem'!H59</f>
        <v>0</v>
      </c>
      <c r="I59" s="7">
        <f>'1111 celkem'!I60-'1111 celkem'!I59</f>
        <v>0</v>
      </c>
      <c r="J59" s="8">
        <f>'1111 celkem'!J60-'1111 celkem'!J59</f>
        <v>0</v>
      </c>
      <c r="K59" s="8">
        <f>'1111 celkem'!K60-'1111 celkem'!K59</f>
        <v>0</v>
      </c>
      <c r="L59" s="7">
        <f>'1111 celkem'!L60-'1111 celkem'!L59</f>
        <v>0</v>
      </c>
      <c r="M59" s="8">
        <f>'1111 celkem'!M60-'1111 celkem'!M59</f>
        <v>0</v>
      </c>
      <c r="N59" s="7">
        <f>'1111 celkem'!N60-'1111 celkem'!N59</f>
        <v>0</v>
      </c>
      <c r="O59" s="6">
        <f>'1111 celkem'!O60-'1111 celkem'!O59</f>
        <v>0</v>
      </c>
      <c r="P59" s="6">
        <f>'1111 celkem'!P60-'1111 celkem'!P59</f>
        <v>0</v>
      </c>
      <c r="Q59" s="6">
        <f>'1111 celkem'!Q60-'1111 celkem'!Q59</f>
        <v>0</v>
      </c>
      <c r="R59" s="6">
        <f>'1111 celkem'!R60-'1111 celkem'!R59</f>
        <v>0</v>
      </c>
      <c r="S59" s="6">
        <f>'1111 celkem'!S60-'1111 celkem'!S59</f>
        <v>0</v>
      </c>
      <c r="T59" s="7">
        <f>'1111 celkem'!T60-'1111 celkem'!T59</f>
        <v>0</v>
      </c>
      <c r="U59" s="7">
        <f>'1111 celkem'!U60-'1111 celkem'!U59</f>
        <v>0</v>
      </c>
      <c r="V59" s="7">
        <f>'1111 celkem'!V60-'1111 celkem'!V59</f>
        <v>0</v>
      </c>
      <c r="W59" s="8">
        <f>'1111 celkem'!W60-'1111 celkem'!W59</f>
        <v>0</v>
      </c>
      <c r="X59" s="8">
        <f>'1111 celkem'!X60-'1111 celkem'!X59</f>
        <v>0</v>
      </c>
      <c r="Y59" s="7">
        <f>'1111 celkem'!Y60-'1111 celkem'!Y59</f>
        <v>0</v>
      </c>
      <c r="Z59" s="8">
        <f>'1111 celkem'!Z60-'1111 celkem'!Z59</f>
        <v>0</v>
      </c>
      <c r="AA59" s="7">
        <f>'1111 celkem'!AA60-'1111 celkem'!AA59</f>
        <v>0</v>
      </c>
      <c r="AB59" s="6">
        <f>'1111 celkem'!AB60-'1111 celkem'!AB59</f>
        <v>0</v>
      </c>
      <c r="AC59" s="6">
        <f>'1111 celkem'!AC60-'1111 celkem'!AC59</f>
        <v>0</v>
      </c>
      <c r="AD59" s="6">
        <f>'1111 celkem'!AD60-'1111 celkem'!AD59</f>
        <v>0</v>
      </c>
      <c r="AE59" s="6">
        <f>'1111 celkem'!AE60-'1111 celkem'!AE59</f>
        <v>0</v>
      </c>
      <c r="AF59" s="6">
        <f>'1111 celkem'!AF60-'1111 celkem'!AF59</f>
        <v>0</v>
      </c>
      <c r="AG59" s="7">
        <f>'1111 celkem'!AG60-'1111 celkem'!AG59</f>
        <v>0</v>
      </c>
      <c r="AH59" s="7">
        <f>'1111 celkem'!AH60-'1111 celkem'!AH59</f>
        <v>0</v>
      </c>
      <c r="AI59" s="7">
        <f>'1111 celkem'!AI60-'1111 celkem'!AI59</f>
        <v>0</v>
      </c>
      <c r="AJ59" s="8">
        <f>'1111 celkem'!AJ60-'1111 celkem'!AJ59</f>
        <v>0</v>
      </c>
      <c r="AK59" s="8">
        <f>'1111 celkem'!AK60-'1111 celkem'!AK59</f>
        <v>0</v>
      </c>
      <c r="AL59" s="7">
        <f>'1111 celkem'!AL60-'1111 celkem'!AL59</f>
        <v>0</v>
      </c>
      <c r="AM59" s="8">
        <f>'1111 celkem'!AM60-'1111 celkem'!AM59</f>
        <v>0</v>
      </c>
      <c r="AN59" s="7">
        <f>'1111 celkem'!AN60-'1111 celkem'!AN59</f>
        <v>0</v>
      </c>
      <c r="AO59" s="6">
        <f>'1111 celkem'!AO60-'1111 celkem'!AO59</f>
        <v>0</v>
      </c>
      <c r="AP59" s="6">
        <f>'1111 celkem'!AP60-'1111 celkem'!AP59</f>
        <v>0</v>
      </c>
      <c r="AQ59" s="6">
        <f>'1111 celkem'!AQ60-'1111 celkem'!AQ59</f>
        <v>0</v>
      </c>
      <c r="AR59" s="6">
        <f>'1111 celkem'!AR60-'1111 celkem'!AR59</f>
        <v>0</v>
      </c>
      <c r="AS59" s="6">
        <f>'1111 celkem'!AS60-'1111 celkem'!AS59</f>
        <v>0</v>
      </c>
      <c r="AT59" s="7">
        <f>'1111 celkem'!AT60-'1111 celkem'!AT59</f>
        <v>0</v>
      </c>
      <c r="AU59" s="7">
        <f>'1111 celkem'!AU60-'1111 celkem'!AU59</f>
        <v>0</v>
      </c>
      <c r="AV59" s="7">
        <f>'1111 celkem'!AV60-'1111 celkem'!AV59</f>
        <v>0</v>
      </c>
      <c r="AW59" s="8">
        <f>'1111 celkem'!AW60-'1111 celkem'!AW59</f>
        <v>0</v>
      </c>
      <c r="AX59" s="8">
        <f>'1111 celkem'!AX60-'1111 celkem'!AX59</f>
        <v>0</v>
      </c>
      <c r="AY59" s="7">
        <f>'1111 celkem'!AY60-'1111 celkem'!AY59</f>
        <v>0</v>
      </c>
      <c r="AZ59" s="8">
        <f>'1111 celkem'!AZ60-'1111 celkem'!AZ59</f>
        <v>0</v>
      </c>
      <c r="BA59" s="7">
        <f>'1111 celkem'!BA60-'1111 celkem'!BA59</f>
        <v>0</v>
      </c>
      <c r="BB59" s="6">
        <f>'1111 celkem'!BB60-'1111 celkem'!BB59</f>
        <v>265</v>
      </c>
      <c r="BC59" s="6">
        <f>'1111 celkem'!BC60-'1111 celkem'!BC59</f>
        <v>0</v>
      </c>
      <c r="BD59" s="6">
        <f>'1111 celkem'!BD60-'1111 celkem'!BD59</f>
        <v>265</v>
      </c>
      <c r="BE59" s="6">
        <f>'1111 celkem'!BE60-'1111 celkem'!BE59</f>
        <v>0</v>
      </c>
      <c r="BF59" s="6">
        <f>'1111 celkem'!BF60-'1111 celkem'!BF59</f>
        <v>265</v>
      </c>
      <c r="BG59" s="7">
        <f>'1111 celkem'!BG60-'1111 celkem'!BG59</f>
        <v>185759000</v>
      </c>
      <c r="BH59" s="7">
        <f>'1111 celkem'!BH60-'1111 celkem'!BH59</f>
        <v>-46227.748269756907</v>
      </c>
      <c r="BI59" s="7">
        <f>'1111 celkem'!BI60-'1111 celkem'!BI59</f>
        <v>661742.70000000007</v>
      </c>
      <c r="BJ59" s="8">
        <f>'1111 celkem'!BJ60-'1111 celkem'!BJ59</f>
        <v>57380.2</v>
      </c>
      <c r="BK59" s="8">
        <f>'1111 celkem'!BK60-'1111 celkem'!BK59</f>
        <v>0</v>
      </c>
      <c r="BL59" s="7">
        <f>'1111 celkem'!BL60-'1111 celkem'!BL59</f>
        <v>0</v>
      </c>
      <c r="BM59" s="8">
        <f>'1111 celkem'!BM60-'1111 celkem'!BM59</f>
        <v>57380.2</v>
      </c>
      <c r="BN59" s="7">
        <f>'1111 celkem'!BN60-'1111 celkem'!BN59</f>
        <v>42.481999999999999</v>
      </c>
      <c r="BO59" s="6">
        <f>'1111 celkem'!BO60-'1111 celkem'!BO59</f>
        <v>8412</v>
      </c>
      <c r="BP59" s="6">
        <f>'1111 celkem'!BP60-'1111 celkem'!BP59</f>
        <v>3498</v>
      </c>
      <c r="BQ59" s="6">
        <f>'1111 celkem'!BQ60-'1111 celkem'!BQ59</f>
        <v>4914</v>
      </c>
      <c r="BR59" s="6">
        <f>'1111 celkem'!BR60-'1111 celkem'!BR59</f>
        <v>2425</v>
      </c>
      <c r="BS59" s="6">
        <f>'1111 celkem'!BS60-'1111 celkem'!BS59</f>
        <v>2489</v>
      </c>
      <c r="BT59" s="7">
        <f>'1111 celkem'!BT60-'1111 celkem'!BT59</f>
        <v>1726052000</v>
      </c>
      <c r="BU59" s="7">
        <f>'1111 celkem'!BU60-'1111 celkem'!BU59</f>
        <v>285.49074209274841</v>
      </c>
      <c r="BV59" s="7">
        <f>'1111 celkem'!BV60-'1111 celkem'!BV59</f>
        <v>917347.70000001788</v>
      </c>
      <c r="BW59" s="8">
        <f>'1111 celkem'!BW60-'1111 celkem'!BW59</f>
        <v>566233538.63000488</v>
      </c>
      <c r="BX59" s="8">
        <f>'1111 celkem'!BX60-'1111 celkem'!BX59</f>
        <v>8852574</v>
      </c>
      <c r="BY59" s="7">
        <f>'1111 celkem'!BY60-'1111 celkem'!BY59</f>
        <v>20875486.700000048</v>
      </c>
      <c r="BZ59" s="8">
        <f>'1111 celkem'!BZ60-'1111 celkem'!BZ59</f>
        <v>575086112.63000107</v>
      </c>
      <c r="CA59" s="7">
        <f>'1111 celkem'!CA60-'1111 celkem'!CA59</f>
        <v>62875653.307399958</v>
      </c>
      <c r="CB59" s="6">
        <f>'1111 celkem'!CB60-'1111 celkem'!CB59</f>
        <v>0</v>
      </c>
      <c r="CC59" s="6">
        <f>'1111 celkem'!CC60-'1111 celkem'!CC59</f>
        <v>1</v>
      </c>
      <c r="CD59" s="6">
        <f>'1111 celkem'!CD60-'1111 celkem'!CD59</f>
        <v>-1</v>
      </c>
      <c r="CE59" s="6">
        <f>'1111 celkem'!CE60-'1111 celkem'!CE59</f>
        <v>0</v>
      </c>
      <c r="CF59" s="6">
        <f>'1111 celkem'!CF60-'1111 celkem'!CF59</f>
        <v>-1</v>
      </c>
      <c r="CG59" s="7">
        <f>'1111 celkem'!CG60-'1111 celkem'!CG59</f>
        <v>0</v>
      </c>
      <c r="CH59" s="7">
        <f>'1111 celkem'!CH60-'1111 celkem'!CH59</f>
        <v>0</v>
      </c>
      <c r="CI59" s="7">
        <f>'1111 celkem'!CI60-'1111 celkem'!CI59</f>
        <v>-19395</v>
      </c>
      <c r="CJ59" s="8">
        <f>'1111 celkem'!CJ60-'1111 celkem'!CJ59</f>
        <v>3799909.9000000022</v>
      </c>
      <c r="CK59" s="8">
        <f>'1111 celkem'!CK60-'1111 celkem'!CK59</f>
        <v>0</v>
      </c>
      <c r="CL59" s="7">
        <f>'1111 celkem'!CL60-'1111 celkem'!CL59</f>
        <v>34.299999999999272</v>
      </c>
      <c r="CM59" s="8">
        <f>'1111 celkem'!CM60-'1111 celkem'!CM59</f>
        <v>3799909.9000000022</v>
      </c>
      <c r="CN59" s="7">
        <f>'1111 celkem'!CN60-'1111 celkem'!CN59</f>
        <v>44069.106100000005</v>
      </c>
      <c r="CO59" s="6">
        <f>'1111 celkem'!CO60-'1111 celkem'!CO59</f>
        <v>0</v>
      </c>
      <c r="CP59" s="6">
        <f>'1111 celkem'!CP60-'1111 celkem'!CP59</f>
        <v>2</v>
      </c>
      <c r="CQ59" s="6">
        <f>'1111 celkem'!CQ60-'1111 celkem'!CQ59</f>
        <v>-2</v>
      </c>
      <c r="CR59" s="6">
        <f>'1111 celkem'!CR60-'1111 celkem'!CR59</f>
        <v>0</v>
      </c>
      <c r="CS59" s="6">
        <f>'1111 celkem'!CS60-'1111 celkem'!CS59</f>
        <v>-2</v>
      </c>
      <c r="CT59" s="7">
        <f>'1111 celkem'!CT60-'1111 celkem'!CT59</f>
        <v>0</v>
      </c>
      <c r="CU59" s="7">
        <f>'1111 celkem'!CU60-'1111 celkem'!CU59</f>
        <v>0</v>
      </c>
      <c r="CV59" s="7">
        <f>'1111 celkem'!CV60-'1111 celkem'!CV59</f>
        <v>-168153.70000000007</v>
      </c>
      <c r="CW59" s="8">
        <f>'1111 celkem'!CW60-'1111 celkem'!CW59</f>
        <v>1879770</v>
      </c>
      <c r="CX59" s="8">
        <f>'1111 celkem'!CX60-'1111 celkem'!CX59</f>
        <v>0</v>
      </c>
      <c r="CY59" s="7">
        <f>'1111 celkem'!CY60-'1111 celkem'!CY59</f>
        <v>2633.9</v>
      </c>
      <c r="CZ59" s="8">
        <f>'1111 celkem'!CZ60-'1111 celkem'!CZ59</f>
        <v>1879770</v>
      </c>
      <c r="DA59" s="7">
        <f>'1111 celkem'!DA60-'1111 celkem'!DA59</f>
        <v>36201.337899999999</v>
      </c>
      <c r="DB59" s="6">
        <f>'1111 celkem'!DB60-'1111 celkem'!DB59</f>
        <v>0</v>
      </c>
      <c r="DC59" s="6">
        <f>'1111 celkem'!DC60-'1111 celkem'!DC59</f>
        <v>0</v>
      </c>
      <c r="DD59" s="6">
        <f>'1111 celkem'!DD60-'1111 celkem'!DD59</f>
        <v>0</v>
      </c>
      <c r="DE59" s="6">
        <f>'1111 celkem'!DE60-'1111 celkem'!DE59</f>
        <v>0</v>
      </c>
      <c r="DF59" s="6">
        <f>'1111 celkem'!DF60-'1111 celkem'!DF59</f>
        <v>0</v>
      </c>
      <c r="DG59" s="7">
        <f>'1111 celkem'!DG60-'1111 celkem'!DG59</f>
        <v>0</v>
      </c>
      <c r="DH59" s="7">
        <f>'1111 celkem'!DH60-'1111 celkem'!DH59</f>
        <v>0</v>
      </c>
      <c r="DI59" s="7">
        <f>'1111 celkem'!DI60-'1111 celkem'!DI59</f>
        <v>0</v>
      </c>
      <c r="DJ59" s="8">
        <f>'1111 celkem'!DJ60-'1111 celkem'!DJ59</f>
        <v>0</v>
      </c>
      <c r="DK59" s="8">
        <f>'1111 celkem'!DK60-'1111 celkem'!DK59</f>
        <v>0</v>
      </c>
      <c r="DL59" s="7">
        <f>'1111 celkem'!DL60-'1111 celkem'!DL59</f>
        <v>0</v>
      </c>
      <c r="DM59" s="8">
        <f>'1111 celkem'!DM60-'1111 celkem'!DM59</f>
        <v>0</v>
      </c>
      <c r="DN59" s="7">
        <f>'1111 celkem'!DN60-'1111 celkem'!DN59</f>
        <v>0</v>
      </c>
      <c r="DO59" s="6">
        <f>'1111 celkem'!DO60-'1111 celkem'!DO59</f>
        <v>-2669</v>
      </c>
      <c r="DP59" s="6">
        <f>'1111 celkem'!DP60-'1111 celkem'!DP59</f>
        <v>1483</v>
      </c>
      <c r="DQ59" s="6">
        <f>'1111 celkem'!DQ60-'1111 celkem'!DQ59</f>
        <v>-4152</v>
      </c>
      <c r="DR59" s="6">
        <f>'1111 celkem'!DR60-'1111 celkem'!DR59</f>
        <v>-1932</v>
      </c>
      <c r="DS59" s="6">
        <f>'1111 celkem'!DS60-'1111 celkem'!DS59</f>
        <v>-2220</v>
      </c>
      <c r="DT59" s="7">
        <f>'1111 celkem'!DT60-'1111 celkem'!DT59</f>
        <v>-282276000</v>
      </c>
      <c r="DU59" s="7">
        <f>'1111 celkem'!DU60-'1111 celkem'!DU59</f>
        <v>54.873157139591058</v>
      </c>
      <c r="DV59" s="7">
        <f>'1111 celkem'!DV60-'1111 celkem'!DV59</f>
        <v>1000</v>
      </c>
      <c r="DW59" s="8">
        <f>'1111 celkem'!DW60-'1111 celkem'!DW59</f>
        <v>45802023.68000412</v>
      </c>
      <c r="DX59" s="8">
        <f>'1111 celkem'!DX60-'1111 celkem'!DX59</f>
        <v>-43010771</v>
      </c>
      <c r="DY59" s="7">
        <f>'1111 celkem'!DY60-'1111 celkem'!DY59</f>
        <v>-8266943.5000002384</v>
      </c>
      <c r="DZ59" s="8">
        <f>'1111 celkem'!DZ60-'1111 celkem'!DZ59</f>
        <v>2791252.6800003052</v>
      </c>
      <c r="EA59" s="7">
        <f>'1111 celkem'!EA60-'1111 celkem'!EA59</f>
        <v>85153242.320700049</v>
      </c>
      <c r="EB59" s="6">
        <f>'1111 celkem'!EB60-'1111 celkem'!EB59</f>
        <v>0</v>
      </c>
      <c r="EC59" s="6">
        <f>'1111 celkem'!EC60-'1111 celkem'!EC59</f>
        <v>0</v>
      </c>
      <c r="ED59" s="6">
        <f>'1111 celkem'!ED60-'1111 celkem'!ED59</f>
        <v>0</v>
      </c>
      <c r="EE59" s="6">
        <f>'1111 celkem'!EE60-'1111 celkem'!EE59</f>
        <v>0</v>
      </c>
      <c r="EF59" s="6">
        <f>'1111 celkem'!EF60-'1111 celkem'!EF59</f>
        <v>0</v>
      </c>
      <c r="EG59" s="7">
        <f>'1111 celkem'!EG60-'1111 celkem'!EG59</f>
        <v>0</v>
      </c>
      <c r="EH59" s="7">
        <f>'1111 celkem'!EH60-'1111 celkem'!EH59</f>
        <v>0</v>
      </c>
      <c r="EI59" s="7">
        <f>'1111 celkem'!EI60-'1111 celkem'!EI59</f>
        <v>0</v>
      </c>
      <c r="EJ59" s="8">
        <f>'1111 celkem'!EJ60-'1111 celkem'!EJ59</f>
        <v>0</v>
      </c>
      <c r="EK59" s="8">
        <f>'1111 celkem'!EK60-'1111 celkem'!EK59</f>
        <v>0</v>
      </c>
      <c r="EL59" s="7">
        <f>'1111 celkem'!EL60-'1111 celkem'!EL59</f>
        <v>0</v>
      </c>
      <c r="EM59" s="8">
        <f>'1111 celkem'!EM60-'1111 celkem'!EM59</f>
        <v>0</v>
      </c>
      <c r="EN59" s="7">
        <f>'1111 celkem'!EN60-'1111 celkem'!EN59</f>
        <v>0</v>
      </c>
      <c r="EO59" s="6">
        <f>'1111 celkem'!EO60-'1111 celkem'!EO59</f>
        <v>0</v>
      </c>
      <c r="EP59" s="6">
        <f>'1111 celkem'!EP60-'1111 celkem'!EP59</f>
        <v>0</v>
      </c>
      <c r="EQ59" s="6">
        <f>'1111 celkem'!EQ60-'1111 celkem'!EQ59</f>
        <v>0</v>
      </c>
      <c r="ER59" s="6">
        <f>'1111 celkem'!ER60-'1111 celkem'!ER59</f>
        <v>0</v>
      </c>
      <c r="ES59" s="6">
        <f>'1111 celkem'!ES60-'1111 celkem'!ES59</f>
        <v>0</v>
      </c>
      <c r="ET59" s="7">
        <f>'1111 celkem'!ET60-'1111 celkem'!ET59</f>
        <v>0</v>
      </c>
      <c r="EU59" s="7">
        <f>'1111 celkem'!EU60-'1111 celkem'!EU59</f>
        <v>0</v>
      </c>
      <c r="EV59" s="7">
        <f>'1111 celkem'!EV60-'1111 celkem'!EV59</f>
        <v>0</v>
      </c>
      <c r="EW59" s="8">
        <f>'1111 celkem'!EW60-'1111 celkem'!EW59</f>
        <v>0</v>
      </c>
      <c r="EX59" s="8">
        <f>'1111 celkem'!EX60-'1111 celkem'!EX59</f>
        <v>0</v>
      </c>
      <c r="EY59" s="7">
        <f>'1111 celkem'!EY60-'1111 celkem'!EY59</f>
        <v>0</v>
      </c>
      <c r="EZ59" s="8">
        <f>'1111 celkem'!EZ60-'1111 celkem'!EZ59</f>
        <v>0</v>
      </c>
      <c r="FA59" s="7">
        <f>'1111 celkem'!FA60-'1111 celkem'!FA59</f>
        <v>0</v>
      </c>
      <c r="FB59" s="6">
        <f>'1111 celkem'!FB60-'1111 celkem'!FB59</f>
        <v>-981</v>
      </c>
      <c r="FC59" s="6">
        <f>'1111 celkem'!FC60-'1111 celkem'!FC59</f>
        <v>5389</v>
      </c>
      <c r="FD59" s="6">
        <f>'1111 celkem'!FD60-'1111 celkem'!FD59</f>
        <v>-6370</v>
      </c>
      <c r="FE59" s="6">
        <f>'1111 celkem'!FE60-'1111 celkem'!FE59</f>
        <v>-3427</v>
      </c>
      <c r="FF59" s="6">
        <f>'1111 celkem'!FF60-'1111 celkem'!FF59</f>
        <v>-2943</v>
      </c>
      <c r="FG59" s="7">
        <f>'1111 celkem'!FG60-'1111 celkem'!FG59</f>
        <v>-120113000</v>
      </c>
      <c r="FH59" s="7">
        <f>'1111 celkem'!FH60-'1111 celkem'!FH59</f>
        <v>9.0885652551223757</v>
      </c>
      <c r="FI59" s="7">
        <f>'1111 celkem'!FI60-'1111 celkem'!FI59</f>
        <v>-11190</v>
      </c>
      <c r="FJ59" s="8">
        <f>'1111 celkem'!FJ60-'1111 celkem'!FJ59</f>
        <v>-387484315.80000114</v>
      </c>
      <c r="FK59" s="8">
        <f>'1111 celkem'!FK60-'1111 celkem'!FK59</f>
        <v>-85127552.779999733</v>
      </c>
      <c r="FL59" s="7">
        <f>'1111 celkem'!FL60-'1111 celkem'!FL59</f>
        <v>316982.00000190735</v>
      </c>
      <c r="FM59" s="8">
        <f>'1111 celkem'!FM60-'1111 celkem'!FM59</f>
        <v>-472611868.58000183</v>
      </c>
      <c r="FN59" s="7">
        <f>'1111 celkem'!FN60-'1111 celkem'!FN59</f>
        <v>4094118.9646000266</v>
      </c>
      <c r="FO59" s="6">
        <f>'1111 celkem'!FO60-'1111 celkem'!FO59</f>
        <v>0</v>
      </c>
      <c r="FP59" s="6">
        <f>'1111 celkem'!FP60-'1111 celkem'!FP59</f>
        <v>0</v>
      </c>
      <c r="FQ59" s="6">
        <f>'1111 celkem'!FQ60-'1111 celkem'!FQ59</f>
        <v>0</v>
      </c>
      <c r="FR59" s="6">
        <f>'1111 celkem'!FR60-'1111 celkem'!FR59</f>
        <v>0</v>
      </c>
      <c r="FS59" s="6">
        <f>'1111 celkem'!FS60-'1111 celkem'!FS59</f>
        <v>0</v>
      </c>
      <c r="FT59" s="7">
        <f>'1111 celkem'!FT60-'1111 celkem'!FT59</f>
        <v>0</v>
      </c>
      <c r="FU59" s="7">
        <f>'1111 celkem'!FU60-'1111 celkem'!FU59</f>
        <v>0</v>
      </c>
      <c r="FV59" s="7">
        <f>'1111 celkem'!FV60-'1111 celkem'!FV59</f>
        <v>0</v>
      </c>
      <c r="FW59" s="8">
        <f>'1111 celkem'!FW60-'1111 celkem'!FW59</f>
        <v>0</v>
      </c>
      <c r="FX59" s="8">
        <f>'1111 celkem'!FX60-'1111 celkem'!FX59</f>
        <v>0</v>
      </c>
      <c r="FY59" s="7">
        <f>'1111 celkem'!FY60-'1111 celkem'!FY59</f>
        <v>0</v>
      </c>
      <c r="FZ59" s="8">
        <f>'1111 celkem'!FZ60-'1111 celkem'!FZ59</f>
        <v>0</v>
      </c>
      <c r="GA59" s="7">
        <f>'1111 celkem'!GA60-'1111 celkem'!GA59</f>
        <v>0</v>
      </c>
      <c r="GB59" s="6">
        <f>'1111 celkem'!GB60-'1111 celkem'!GB59</f>
        <v>5027</v>
      </c>
      <c r="GC59" s="6">
        <f>'1111 celkem'!GC60-'1111 celkem'!GC59</f>
        <v>10373</v>
      </c>
      <c r="GD59" s="6">
        <f>'1111 celkem'!GD60-'1111 celkem'!GD59</f>
        <v>-5346</v>
      </c>
      <c r="GE59" s="6">
        <f>'1111 celkem'!GE60-'1111 celkem'!GE59</f>
        <v>-2934</v>
      </c>
      <c r="GF59" s="6">
        <f>'1111 celkem'!GF60-'1111 celkem'!GF59</f>
        <v>-2412</v>
      </c>
      <c r="GG59" s="7">
        <f>'1111 celkem'!GG60-'1111 celkem'!GG59</f>
        <v>1509422000</v>
      </c>
      <c r="GH59" s="7">
        <f>'1111 celkem'!GH60-'1111 celkem'!GH59</f>
        <v>374.06531414150959</v>
      </c>
      <c r="GI59" s="7">
        <f>'1111 celkem'!GI60-'1111 celkem'!GI59</f>
        <v>1381351.6999999285</v>
      </c>
      <c r="GJ59" s="8">
        <f>'1111 celkem'!GJ60-'1111 celkem'!GJ59</f>
        <v>230288306.61000824</v>
      </c>
      <c r="GK59" s="8">
        <f>'1111 celkem'!GK60-'1111 celkem'!GK59</f>
        <v>-119285749.77999878</v>
      </c>
      <c r="GL59" s="7">
        <f>'1111 celkem'!GL60-'1111 celkem'!GL59</f>
        <v>12928193.40000248</v>
      </c>
      <c r="GM59" s="8">
        <f>'1111 celkem'!GM60-'1111 celkem'!GM59</f>
        <v>111002556.83000183</v>
      </c>
      <c r="GN59" s="7">
        <f>'1111 celkem'!GN60-'1111 celkem'!GN59</f>
        <v>152203327.5187</v>
      </c>
      <c r="GO59" s="6">
        <f>'1111 celkem'!GO60-'1111 celkem'!GO59</f>
        <v>5027</v>
      </c>
      <c r="GP59" s="6">
        <f>'1111 celkem'!GP60-'1111 celkem'!GP59</f>
        <v>222</v>
      </c>
      <c r="GQ59" s="6">
        <f>'1111 celkem'!GQ60-'1111 celkem'!GQ59</f>
        <v>4805</v>
      </c>
      <c r="GR59" s="6">
        <f>'1111 celkem'!GR60-'1111 celkem'!GR59</f>
        <v>1998</v>
      </c>
      <c r="GS59" s="6">
        <f>'1111 celkem'!GS60-'1111 celkem'!GS59</f>
        <v>2807</v>
      </c>
      <c r="GT59" s="7">
        <f>'1111 celkem'!GT60-'1111 celkem'!GT59</f>
        <v>1018165000</v>
      </c>
      <c r="GU59" s="7">
        <f>'1111 celkem'!GU60-'1111 celkem'!GU59</f>
        <v>-648.6662140978442</v>
      </c>
      <c r="GV59" s="7">
        <f>'1111 celkem'!GV60-'1111 celkem'!GV59</f>
        <v>1466678.3000000007</v>
      </c>
      <c r="GW59" s="8">
        <f>'1111 celkem'!GW60-'1111 celkem'!GW59</f>
        <v>106199190.90999985</v>
      </c>
      <c r="GX59" s="8">
        <f>'1111 celkem'!GX60-'1111 celkem'!GX59</f>
        <v>-104605</v>
      </c>
      <c r="GY59" s="7">
        <f>'1111 celkem'!GY60-'1111 celkem'!GY59</f>
        <v>39853</v>
      </c>
      <c r="GZ59" s="8">
        <f>'1111 celkem'!GZ60-'1111 celkem'!GZ59</f>
        <v>106094585.90999985</v>
      </c>
      <c r="HA59" s="7">
        <f>'1111 celkem'!HA60-'1111 celkem'!HA59</f>
        <v>4068483.1088999994</v>
      </c>
      <c r="HB59" s="6">
        <f t="shared" si="0"/>
        <v>0</v>
      </c>
      <c r="HC59" s="6">
        <f t="shared" si="1"/>
        <v>0</v>
      </c>
      <c r="HD59" s="6">
        <f t="shared" si="2"/>
        <v>0</v>
      </c>
      <c r="HE59" s="6">
        <f t="shared" si="3"/>
        <v>0</v>
      </c>
      <c r="HF59" s="6">
        <f t="shared" si="4"/>
        <v>0</v>
      </c>
      <c r="HG59" s="7">
        <f t="shared" si="5"/>
        <v>0</v>
      </c>
      <c r="HH59" s="7">
        <f t="shared" si="6"/>
        <v>-46252.361119410954</v>
      </c>
      <c r="HI59" s="7">
        <f t="shared" si="7"/>
        <v>8.9406967163085938E-8</v>
      </c>
      <c r="HJ59" s="8">
        <f t="shared" si="8"/>
        <v>-3.7923746276646852E-7</v>
      </c>
      <c r="HK59" s="8">
        <f t="shared" si="9"/>
        <v>-9.5367431640625E-7</v>
      </c>
      <c r="HL59" s="7">
        <f t="shared" si="10"/>
        <v>-7.6294008977129124E-7</v>
      </c>
      <c r="HM59" s="8">
        <f t="shared" si="11"/>
        <v>-2.2865860955789685E-6</v>
      </c>
      <c r="HN59" s="7">
        <f t="shared" si="12"/>
        <v>3.0759139235669863E-8</v>
      </c>
    </row>
    <row r="60" spans="1:222" x14ac:dyDescent="0.2">
      <c r="A60" s="13" t="s">
        <v>7</v>
      </c>
      <c r="B60" s="6">
        <f>'1111 celkem'!B61-'1111 celkem'!B60</f>
        <v>0</v>
      </c>
      <c r="C60" s="6">
        <f>'1111 celkem'!C61-'1111 celkem'!C60</f>
        <v>0</v>
      </c>
      <c r="D60" s="6">
        <f>'1111 celkem'!D61-'1111 celkem'!D60</f>
        <v>0</v>
      </c>
      <c r="E60" s="6">
        <f>'1111 celkem'!E61-'1111 celkem'!E60</f>
        <v>0</v>
      </c>
      <c r="F60" s="6">
        <f>'1111 celkem'!F61-'1111 celkem'!F60</f>
        <v>0</v>
      </c>
      <c r="G60" s="7">
        <f>'1111 celkem'!G61-'1111 celkem'!G60</f>
        <v>0</v>
      </c>
      <c r="H60" s="7">
        <f>'1111 celkem'!H61-'1111 celkem'!H60</f>
        <v>0</v>
      </c>
      <c r="I60" s="7">
        <f>'1111 celkem'!I61-'1111 celkem'!I60</f>
        <v>0</v>
      </c>
      <c r="J60" s="8">
        <f>'1111 celkem'!J61-'1111 celkem'!J60</f>
        <v>0</v>
      </c>
      <c r="K60" s="8">
        <f>'1111 celkem'!K61-'1111 celkem'!K60</f>
        <v>0</v>
      </c>
      <c r="L60" s="7">
        <f>'1111 celkem'!L61-'1111 celkem'!L60</f>
        <v>0</v>
      </c>
      <c r="M60" s="8">
        <f>'1111 celkem'!M61-'1111 celkem'!M60</f>
        <v>0</v>
      </c>
      <c r="N60" s="7">
        <f>'1111 celkem'!N61-'1111 celkem'!N60</f>
        <v>0</v>
      </c>
      <c r="O60" s="6">
        <f>'1111 celkem'!O61-'1111 celkem'!O60</f>
        <v>0</v>
      </c>
      <c r="P60" s="6">
        <f>'1111 celkem'!P61-'1111 celkem'!P60</f>
        <v>0</v>
      </c>
      <c r="Q60" s="6">
        <f>'1111 celkem'!Q61-'1111 celkem'!Q60</f>
        <v>0</v>
      </c>
      <c r="R60" s="6">
        <f>'1111 celkem'!R61-'1111 celkem'!R60</f>
        <v>0</v>
      </c>
      <c r="S60" s="6">
        <f>'1111 celkem'!S61-'1111 celkem'!S60</f>
        <v>0</v>
      </c>
      <c r="T60" s="7">
        <f>'1111 celkem'!T61-'1111 celkem'!T60</f>
        <v>0</v>
      </c>
      <c r="U60" s="7">
        <f>'1111 celkem'!U61-'1111 celkem'!U60</f>
        <v>0</v>
      </c>
      <c r="V60" s="7">
        <f>'1111 celkem'!V61-'1111 celkem'!V60</f>
        <v>0</v>
      </c>
      <c r="W60" s="8">
        <f>'1111 celkem'!W61-'1111 celkem'!W60</f>
        <v>0</v>
      </c>
      <c r="X60" s="8">
        <f>'1111 celkem'!X61-'1111 celkem'!X60</f>
        <v>0</v>
      </c>
      <c r="Y60" s="7">
        <f>'1111 celkem'!Y61-'1111 celkem'!Y60</f>
        <v>0</v>
      </c>
      <c r="Z60" s="8">
        <f>'1111 celkem'!Z61-'1111 celkem'!Z60</f>
        <v>0</v>
      </c>
      <c r="AA60" s="7">
        <f>'1111 celkem'!AA61-'1111 celkem'!AA60</f>
        <v>0</v>
      </c>
      <c r="AB60" s="6">
        <f>'1111 celkem'!AB61-'1111 celkem'!AB60</f>
        <v>0</v>
      </c>
      <c r="AC60" s="6">
        <f>'1111 celkem'!AC61-'1111 celkem'!AC60</f>
        <v>0</v>
      </c>
      <c r="AD60" s="6">
        <f>'1111 celkem'!AD61-'1111 celkem'!AD60</f>
        <v>0</v>
      </c>
      <c r="AE60" s="6">
        <f>'1111 celkem'!AE61-'1111 celkem'!AE60</f>
        <v>0</v>
      </c>
      <c r="AF60" s="6">
        <f>'1111 celkem'!AF61-'1111 celkem'!AF60</f>
        <v>0</v>
      </c>
      <c r="AG60" s="7">
        <f>'1111 celkem'!AG61-'1111 celkem'!AG60</f>
        <v>0</v>
      </c>
      <c r="AH60" s="7">
        <f>'1111 celkem'!AH61-'1111 celkem'!AH60</f>
        <v>0</v>
      </c>
      <c r="AI60" s="7">
        <f>'1111 celkem'!AI61-'1111 celkem'!AI60</f>
        <v>0</v>
      </c>
      <c r="AJ60" s="8">
        <f>'1111 celkem'!AJ61-'1111 celkem'!AJ60</f>
        <v>0</v>
      </c>
      <c r="AK60" s="8">
        <f>'1111 celkem'!AK61-'1111 celkem'!AK60</f>
        <v>0</v>
      </c>
      <c r="AL60" s="7">
        <f>'1111 celkem'!AL61-'1111 celkem'!AL60</f>
        <v>0</v>
      </c>
      <c r="AM60" s="8">
        <f>'1111 celkem'!AM61-'1111 celkem'!AM60</f>
        <v>0</v>
      </c>
      <c r="AN60" s="7">
        <f>'1111 celkem'!AN61-'1111 celkem'!AN60</f>
        <v>0</v>
      </c>
      <c r="AO60" s="6">
        <f>'1111 celkem'!AO61-'1111 celkem'!AO60</f>
        <v>0</v>
      </c>
      <c r="AP60" s="6">
        <f>'1111 celkem'!AP61-'1111 celkem'!AP60</f>
        <v>0</v>
      </c>
      <c r="AQ60" s="6">
        <f>'1111 celkem'!AQ61-'1111 celkem'!AQ60</f>
        <v>0</v>
      </c>
      <c r="AR60" s="6">
        <f>'1111 celkem'!AR61-'1111 celkem'!AR60</f>
        <v>0</v>
      </c>
      <c r="AS60" s="6">
        <f>'1111 celkem'!AS61-'1111 celkem'!AS60</f>
        <v>0</v>
      </c>
      <c r="AT60" s="7">
        <f>'1111 celkem'!AT61-'1111 celkem'!AT60</f>
        <v>0</v>
      </c>
      <c r="AU60" s="7">
        <f>'1111 celkem'!AU61-'1111 celkem'!AU60</f>
        <v>0</v>
      </c>
      <c r="AV60" s="7">
        <f>'1111 celkem'!AV61-'1111 celkem'!AV60</f>
        <v>0</v>
      </c>
      <c r="AW60" s="8">
        <f>'1111 celkem'!AW61-'1111 celkem'!AW60</f>
        <v>0</v>
      </c>
      <c r="AX60" s="8">
        <f>'1111 celkem'!AX61-'1111 celkem'!AX60</f>
        <v>0</v>
      </c>
      <c r="AY60" s="7">
        <f>'1111 celkem'!AY61-'1111 celkem'!AY60</f>
        <v>0</v>
      </c>
      <c r="AZ60" s="8">
        <f>'1111 celkem'!AZ61-'1111 celkem'!AZ60</f>
        <v>0</v>
      </c>
      <c r="BA60" s="7">
        <f>'1111 celkem'!BA61-'1111 celkem'!BA60</f>
        <v>0</v>
      </c>
      <c r="BB60" s="6">
        <f>'1111 celkem'!BB61-'1111 celkem'!BB60</f>
        <v>383</v>
      </c>
      <c r="BC60" s="6">
        <f>'1111 celkem'!BC61-'1111 celkem'!BC60</f>
        <v>0</v>
      </c>
      <c r="BD60" s="6">
        <f>'1111 celkem'!BD61-'1111 celkem'!BD60</f>
        <v>383</v>
      </c>
      <c r="BE60" s="6">
        <f>'1111 celkem'!BE61-'1111 celkem'!BE60</f>
        <v>0</v>
      </c>
      <c r="BF60" s="6">
        <f>'1111 celkem'!BF61-'1111 celkem'!BF60</f>
        <v>383</v>
      </c>
      <c r="BG60" s="7">
        <f>'1111 celkem'!BG61-'1111 celkem'!BG60</f>
        <v>262702000</v>
      </c>
      <c r="BH60" s="7">
        <f>'1111 celkem'!BH61-'1111 celkem'!BH60</f>
        <v>-20997.815640017507</v>
      </c>
      <c r="BI60" s="7">
        <f>'1111 celkem'!BI61-'1111 celkem'!BI60</f>
        <v>1587808.0999999999</v>
      </c>
      <c r="BJ60" s="8">
        <f>'1111 celkem'!BJ61-'1111 celkem'!BJ60</f>
        <v>205730.2</v>
      </c>
      <c r="BK60" s="8">
        <f>'1111 celkem'!BK61-'1111 celkem'!BK60</f>
        <v>0</v>
      </c>
      <c r="BL60" s="7">
        <f>'1111 celkem'!BL61-'1111 celkem'!BL60</f>
        <v>0</v>
      </c>
      <c r="BM60" s="8">
        <f>'1111 celkem'!BM61-'1111 celkem'!BM60</f>
        <v>205730.2</v>
      </c>
      <c r="BN60" s="7">
        <f>'1111 celkem'!BN61-'1111 celkem'!BN60</f>
        <v>136.55520000000001</v>
      </c>
      <c r="BO60" s="6">
        <f>'1111 celkem'!BO61-'1111 celkem'!BO60</f>
        <v>11473</v>
      </c>
      <c r="BP60" s="6">
        <f>'1111 celkem'!BP61-'1111 celkem'!BP60</f>
        <v>3530</v>
      </c>
      <c r="BQ60" s="6">
        <f>'1111 celkem'!BQ61-'1111 celkem'!BQ60</f>
        <v>7943</v>
      </c>
      <c r="BR60" s="6">
        <f>'1111 celkem'!BR61-'1111 celkem'!BR60</f>
        <v>3721</v>
      </c>
      <c r="BS60" s="6">
        <f>'1111 celkem'!BS61-'1111 celkem'!BS60</f>
        <v>4222</v>
      </c>
      <c r="BT60" s="7">
        <f>'1111 celkem'!BT61-'1111 celkem'!BT60</f>
        <v>2354148000</v>
      </c>
      <c r="BU60" s="7">
        <f>'1111 celkem'!BU61-'1111 celkem'!BU60</f>
        <v>378.72925026097801</v>
      </c>
      <c r="BV60" s="7">
        <f>'1111 celkem'!BV61-'1111 celkem'!BV60</f>
        <v>1951954.9699999988</v>
      </c>
      <c r="BW60" s="8">
        <f>'1111 celkem'!BW61-'1111 celkem'!BW60</f>
        <v>697976606.04000092</v>
      </c>
      <c r="BX60" s="8">
        <f>'1111 celkem'!BX61-'1111 celkem'!BX60</f>
        <v>25904724.099999905</v>
      </c>
      <c r="BY60" s="7">
        <f>'1111 celkem'!BY61-'1111 celkem'!BY60</f>
        <v>26582440.700000286</v>
      </c>
      <c r="BZ60" s="8">
        <f>'1111 celkem'!BZ61-'1111 celkem'!BZ60</f>
        <v>723881330.13999939</v>
      </c>
      <c r="CA60" s="7">
        <f>'1111 celkem'!CA61-'1111 celkem'!CA60</f>
        <v>26843647.823600024</v>
      </c>
      <c r="CB60" s="6">
        <f>'1111 celkem'!CB61-'1111 celkem'!CB60</f>
        <v>0</v>
      </c>
      <c r="CC60" s="6">
        <f>'1111 celkem'!CC61-'1111 celkem'!CC60</f>
        <v>3</v>
      </c>
      <c r="CD60" s="6">
        <f>'1111 celkem'!CD61-'1111 celkem'!CD60</f>
        <v>-3</v>
      </c>
      <c r="CE60" s="6">
        <f>'1111 celkem'!CE61-'1111 celkem'!CE60</f>
        <v>0</v>
      </c>
      <c r="CF60" s="6">
        <f>'1111 celkem'!CF61-'1111 celkem'!CF60</f>
        <v>-3</v>
      </c>
      <c r="CG60" s="7">
        <f>'1111 celkem'!CG61-'1111 celkem'!CG60</f>
        <v>0</v>
      </c>
      <c r="CH60" s="7">
        <f>'1111 celkem'!CH61-'1111 celkem'!CH60</f>
        <v>0</v>
      </c>
      <c r="CI60" s="7">
        <f>'1111 celkem'!CI61-'1111 celkem'!CI60</f>
        <v>-14995.099999999977</v>
      </c>
      <c r="CJ60" s="8">
        <f>'1111 celkem'!CJ61-'1111 celkem'!CJ60</f>
        <v>2772452.5</v>
      </c>
      <c r="CK60" s="8">
        <f>'1111 celkem'!CK61-'1111 celkem'!CK60</f>
        <v>-3000</v>
      </c>
      <c r="CL60" s="7">
        <f>'1111 celkem'!CL61-'1111 celkem'!CL60</f>
        <v>1691.5999999999985</v>
      </c>
      <c r="CM60" s="8">
        <f>'1111 celkem'!CM61-'1111 celkem'!CM60</f>
        <v>2769452.5</v>
      </c>
      <c r="CN60" s="7">
        <f>'1111 celkem'!CN61-'1111 celkem'!CN60</f>
        <v>49437.715399999986</v>
      </c>
      <c r="CO60" s="6">
        <f>'1111 celkem'!CO61-'1111 celkem'!CO60</f>
        <v>0</v>
      </c>
      <c r="CP60" s="6">
        <f>'1111 celkem'!CP61-'1111 celkem'!CP60</f>
        <v>6</v>
      </c>
      <c r="CQ60" s="6">
        <f>'1111 celkem'!CQ61-'1111 celkem'!CQ60</f>
        <v>-6</v>
      </c>
      <c r="CR60" s="6">
        <f>'1111 celkem'!CR61-'1111 celkem'!CR60</f>
        <v>0</v>
      </c>
      <c r="CS60" s="6">
        <f>'1111 celkem'!CS61-'1111 celkem'!CS60</f>
        <v>-6</v>
      </c>
      <c r="CT60" s="7">
        <f>'1111 celkem'!CT61-'1111 celkem'!CT60</f>
        <v>-1150000</v>
      </c>
      <c r="CU60" s="7">
        <f>'1111 celkem'!CU61-'1111 celkem'!CU60</f>
        <v>-560.70209653826896</v>
      </c>
      <c r="CV60" s="7">
        <f>'1111 celkem'!CV61-'1111 celkem'!CV60</f>
        <v>-120240.09999999998</v>
      </c>
      <c r="CW60" s="8">
        <f>'1111 celkem'!CW61-'1111 celkem'!CW60</f>
        <v>1686860.1999999993</v>
      </c>
      <c r="CX60" s="8">
        <f>'1111 celkem'!CX61-'1111 celkem'!CX60</f>
        <v>0</v>
      </c>
      <c r="CY60" s="7">
        <f>'1111 celkem'!CY61-'1111 celkem'!CY60</f>
        <v>4553.7</v>
      </c>
      <c r="CZ60" s="8">
        <f>'1111 celkem'!CZ61-'1111 celkem'!CZ60</f>
        <v>1686860.1999999993</v>
      </c>
      <c r="DA60" s="7">
        <f>'1111 celkem'!DA61-'1111 celkem'!DA60</f>
        <v>41148.862000000008</v>
      </c>
      <c r="DB60" s="6">
        <f>'1111 celkem'!DB61-'1111 celkem'!DB60</f>
        <v>0</v>
      </c>
      <c r="DC60" s="6">
        <f>'1111 celkem'!DC61-'1111 celkem'!DC60</f>
        <v>0</v>
      </c>
      <c r="DD60" s="6">
        <f>'1111 celkem'!DD61-'1111 celkem'!DD60</f>
        <v>0</v>
      </c>
      <c r="DE60" s="6">
        <f>'1111 celkem'!DE61-'1111 celkem'!DE60</f>
        <v>0</v>
      </c>
      <c r="DF60" s="6">
        <f>'1111 celkem'!DF61-'1111 celkem'!DF60</f>
        <v>0</v>
      </c>
      <c r="DG60" s="7">
        <f>'1111 celkem'!DG61-'1111 celkem'!DG60</f>
        <v>0</v>
      </c>
      <c r="DH60" s="7">
        <f>'1111 celkem'!DH61-'1111 celkem'!DH60</f>
        <v>0</v>
      </c>
      <c r="DI60" s="7">
        <f>'1111 celkem'!DI61-'1111 celkem'!DI60</f>
        <v>0</v>
      </c>
      <c r="DJ60" s="8">
        <f>'1111 celkem'!DJ61-'1111 celkem'!DJ60</f>
        <v>0</v>
      </c>
      <c r="DK60" s="8">
        <f>'1111 celkem'!DK61-'1111 celkem'!DK60</f>
        <v>0</v>
      </c>
      <c r="DL60" s="7">
        <f>'1111 celkem'!DL61-'1111 celkem'!DL60</f>
        <v>0</v>
      </c>
      <c r="DM60" s="8">
        <f>'1111 celkem'!DM61-'1111 celkem'!DM60</f>
        <v>0</v>
      </c>
      <c r="DN60" s="7">
        <f>'1111 celkem'!DN61-'1111 celkem'!DN60</f>
        <v>0</v>
      </c>
      <c r="DO60" s="6">
        <f>'1111 celkem'!DO61-'1111 celkem'!DO60</f>
        <v>-3843</v>
      </c>
      <c r="DP60" s="6">
        <f>'1111 celkem'!DP61-'1111 celkem'!DP60</f>
        <v>2642</v>
      </c>
      <c r="DQ60" s="6">
        <f>'1111 celkem'!DQ61-'1111 celkem'!DQ60</f>
        <v>-6485</v>
      </c>
      <c r="DR60" s="6">
        <f>'1111 celkem'!DR61-'1111 celkem'!DR60</f>
        <v>-3117</v>
      </c>
      <c r="DS60" s="6">
        <f>'1111 celkem'!DS61-'1111 celkem'!DS60</f>
        <v>-3368</v>
      </c>
      <c r="DT60" s="7">
        <f>'1111 celkem'!DT61-'1111 celkem'!DT60</f>
        <v>-395918000</v>
      </c>
      <c r="DU60" s="7">
        <f>'1111 celkem'!DU61-'1111 celkem'!DU60</f>
        <v>97.195698035502573</v>
      </c>
      <c r="DV60" s="7">
        <f>'1111 celkem'!DV61-'1111 celkem'!DV60</f>
        <v>11000.000000014901</v>
      </c>
      <c r="DW60" s="8">
        <f>'1111 celkem'!DW61-'1111 celkem'!DW60</f>
        <v>-93322844.379997253</v>
      </c>
      <c r="DX60" s="8">
        <f>'1111 celkem'!DX61-'1111 celkem'!DX60</f>
        <v>-72453395</v>
      </c>
      <c r="DY60" s="7">
        <f>'1111 celkem'!DY61-'1111 celkem'!DY60</f>
        <v>-11172071.199999332</v>
      </c>
      <c r="DZ60" s="8">
        <f>'1111 celkem'!DZ61-'1111 celkem'!DZ60</f>
        <v>-165776239.37999344</v>
      </c>
      <c r="EA60" s="7">
        <f>'1111 celkem'!EA61-'1111 celkem'!EA60</f>
        <v>25545439.803299963</v>
      </c>
      <c r="EB60" s="6">
        <f>'1111 celkem'!EB61-'1111 celkem'!EB60</f>
        <v>0</v>
      </c>
      <c r="EC60" s="6">
        <f>'1111 celkem'!EC61-'1111 celkem'!EC60</f>
        <v>0</v>
      </c>
      <c r="ED60" s="6">
        <f>'1111 celkem'!ED61-'1111 celkem'!ED60</f>
        <v>0</v>
      </c>
      <c r="EE60" s="6">
        <f>'1111 celkem'!EE61-'1111 celkem'!EE60</f>
        <v>0</v>
      </c>
      <c r="EF60" s="6">
        <f>'1111 celkem'!EF61-'1111 celkem'!EF60</f>
        <v>0</v>
      </c>
      <c r="EG60" s="7">
        <f>'1111 celkem'!EG61-'1111 celkem'!EG60</f>
        <v>0</v>
      </c>
      <c r="EH60" s="7">
        <f>'1111 celkem'!EH61-'1111 celkem'!EH60</f>
        <v>0</v>
      </c>
      <c r="EI60" s="7">
        <f>'1111 celkem'!EI61-'1111 celkem'!EI60</f>
        <v>0</v>
      </c>
      <c r="EJ60" s="8">
        <f>'1111 celkem'!EJ61-'1111 celkem'!EJ60</f>
        <v>0</v>
      </c>
      <c r="EK60" s="8">
        <f>'1111 celkem'!EK61-'1111 celkem'!EK60</f>
        <v>0</v>
      </c>
      <c r="EL60" s="7">
        <f>'1111 celkem'!EL61-'1111 celkem'!EL60</f>
        <v>0</v>
      </c>
      <c r="EM60" s="8">
        <f>'1111 celkem'!EM61-'1111 celkem'!EM60</f>
        <v>0</v>
      </c>
      <c r="EN60" s="7">
        <f>'1111 celkem'!EN61-'1111 celkem'!EN60</f>
        <v>0</v>
      </c>
      <c r="EO60" s="6">
        <f>'1111 celkem'!EO61-'1111 celkem'!EO60</f>
        <v>0</v>
      </c>
      <c r="EP60" s="6">
        <f>'1111 celkem'!EP61-'1111 celkem'!EP60</f>
        <v>0</v>
      </c>
      <c r="EQ60" s="6">
        <f>'1111 celkem'!EQ61-'1111 celkem'!EQ60</f>
        <v>0</v>
      </c>
      <c r="ER60" s="6">
        <f>'1111 celkem'!ER61-'1111 celkem'!ER60</f>
        <v>0</v>
      </c>
      <c r="ES60" s="6">
        <f>'1111 celkem'!ES61-'1111 celkem'!ES60</f>
        <v>0</v>
      </c>
      <c r="ET60" s="7">
        <f>'1111 celkem'!ET61-'1111 celkem'!ET60</f>
        <v>0</v>
      </c>
      <c r="EU60" s="7">
        <f>'1111 celkem'!EU61-'1111 celkem'!EU60</f>
        <v>0</v>
      </c>
      <c r="EV60" s="7">
        <f>'1111 celkem'!EV61-'1111 celkem'!EV60</f>
        <v>0</v>
      </c>
      <c r="EW60" s="8">
        <f>'1111 celkem'!EW61-'1111 celkem'!EW60</f>
        <v>0</v>
      </c>
      <c r="EX60" s="8">
        <f>'1111 celkem'!EX61-'1111 celkem'!EX60</f>
        <v>0</v>
      </c>
      <c r="EY60" s="7">
        <f>'1111 celkem'!EY61-'1111 celkem'!EY60</f>
        <v>0</v>
      </c>
      <c r="EZ60" s="8">
        <f>'1111 celkem'!EZ61-'1111 celkem'!EZ60</f>
        <v>0</v>
      </c>
      <c r="FA60" s="7">
        <f>'1111 celkem'!FA61-'1111 celkem'!FA60</f>
        <v>0</v>
      </c>
      <c r="FB60" s="6">
        <f>'1111 celkem'!FB61-'1111 celkem'!FB60</f>
        <v>-1047</v>
      </c>
      <c r="FC60" s="6">
        <f>'1111 celkem'!FC61-'1111 celkem'!FC60</f>
        <v>3678</v>
      </c>
      <c r="FD60" s="6">
        <f>'1111 celkem'!FD61-'1111 celkem'!FD60</f>
        <v>-4725</v>
      </c>
      <c r="FE60" s="6">
        <f>'1111 celkem'!FE61-'1111 celkem'!FE60</f>
        <v>-2474</v>
      </c>
      <c r="FF60" s="6">
        <f>'1111 celkem'!FF61-'1111 celkem'!FF60</f>
        <v>-2251</v>
      </c>
      <c r="FG60" s="7">
        <f>'1111 celkem'!FG61-'1111 celkem'!FG60</f>
        <v>-124105000</v>
      </c>
      <c r="FH60" s="7">
        <f>'1111 celkem'!FH61-'1111 celkem'!FH60</f>
        <v>15.126413097998011</v>
      </c>
      <c r="FI60" s="7">
        <f>'1111 celkem'!FI61-'1111 celkem'!FI60</f>
        <v>-2255.7000000476837</v>
      </c>
      <c r="FJ60" s="8">
        <f>'1111 celkem'!FJ61-'1111 celkem'!FJ60</f>
        <v>-295511540.10000038</v>
      </c>
      <c r="FK60" s="8">
        <f>'1111 celkem'!FK61-'1111 celkem'!FK60</f>
        <v>-64839634.800000191</v>
      </c>
      <c r="FL60" s="7">
        <f>'1111 celkem'!FL61-'1111 celkem'!FL60</f>
        <v>-1631090.6000013351</v>
      </c>
      <c r="FM60" s="8">
        <f>'1111 celkem'!FM61-'1111 celkem'!FM60</f>
        <v>-360351174.89999771</v>
      </c>
      <c r="FN60" s="7">
        <f>'1111 celkem'!FN61-'1111 celkem'!FN60</f>
        <v>5098597.0230000168</v>
      </c>
      <c r="FO60" s="6">
        <f>'1111 celkem'!FO61-'1111 celkem'!FO60</f>
        <v>0</v>
      </c>
      <c r="FP60" s="6">
        <f>'1111 celkem'!FP61-'1111 celkem'!FP60</f>
        <v>0</v>
      </c>
      <c r="FQ60" s="6">
        <f>'1111 celkem'!FQ61-'1111 celkem'!FQ60</f>
        <v>0</v>
      </c>
      <c r="FR60" s="6">
        <f>'1111 celkem'!FR61-'1111 celkem'!FR60</f>
        <v>0</v>
      </c>
      <c r="FS60" s="6">
        <f>'1111 celkem'!FS61-'1111 celkem'!FS60</f>
        <v>0</v>
      </c>
      <c r="FT60" s="7">
        <f>'1111 celkem'!FT61-'1111 celkem'!FT60</f>
        <v>0</v>
      </c>
      <c r="FU60" s="7">
        <f>'1111 celkem'!FU61-'1111 celkem'!FU60</f>
        <v>0</v>
      </c>
      <c r="FV60" s="7">
        <f>'1111 celkem'!FV61-'1111 celkem'!FV60</f>
        <v>0</v>
      </c>
      <c r="FW60" s="8">
        <f>'1111 celkem'!FW61-'1111 celkem'!FW60</f>
        <v>0</v>
      </c>
      <c r="FX60" s="8">
        <f>'1111 celkem'!FX61-'1111 celkem'!FX60</f>
        <v>0</v>
      </c>
      <c r="FY60" s="7">
        <f>'1111 celkem'!FY61-'1111 celkem'!FY60</f>
        <v>0</v>
      </c>
      <c r="FZ60" s="8">
        <f>'1111 celkem'!FZ61-'1111 celkem'!FZ60</f>
        <v>0</v>
      </c>
      <c r="GA60" s="7">
        <f>'1111 celkem'!GA61-'1111 celkem'!GA60</f>
        <v>0</v>
      </c>
      <c r="GB60" s="6">
        <f>'1111 celkem'!GB61-'1111 celkem'!GB60</f>
        <v>6966</v>
      </c>
      <c r="GC60" s="6">
        <f>'1111 celkem'!GC61-'1111 celkem'!GC60</f>
        <v>9859</v>
      </c>
      <c r="GD60" s="6">
        <f>'1111 celkem'!GD61-'1111 celkem'!GD60</f>
        <v>-2893</v>
      </c>
      <c r="GE60" s="6">
        <f>'1111 celkem'!GE61-'1111 celkem'!GE60</f>
        <v>-1870</v>
      </c>
      <c r="GF60" s="6">
        <f>'1111 celkem'!GF61-'1111 celkem'!GF60</f>
        <v>-1023</v>
      </c>
      <c r="GG60" s="7">
        <f>'1111 celkem'!GG61-'1111 celkem'!GG60</f>
        <v>2095677000</v>
      </c>
      <c r="GH60" s="7">
        <f>'1111 celkem'!GH61-'1111 celkem'!GH60</f>
        <v>517.31211245793384</v>
      </c>
      <c r="GI60" s="7">
        <f>'1111 celkem'!GI61-'1111 celkem'!GI60</f>
        <v>3413272.1700000167</v>
      </c>
      <c r="GJ60" s="8">
        <f>'1111 celkem'!GJ61-'1111 celkem'!GJ60</f>
        <v>313807264.45999908</v>
      </c>
      <c r="GK60" s="8">
        <f>'1111 celkem'!GK61-'1111 celkem'!GK60</f>
        <v>-111391305.70000267</v>
      </c>
      <c r="GL60" s="7">
        <f>'1111 celkem'!GL61-'1111 celkem'!GL60</f>
        <v>13785524.199999809</v>
      </c>
      <c r="GM60" s="8">
        <f>'1111 celkem'!GM61-'1111 celkem'!GM60</f>
        <v>202415958.76000977</v>
      </c>
      <c r="GN60" s="7">
        <f>'1111 celkem'!GN61-'1111 celkem'!GN60</f>
        <v>57578407.782500029</v>
      </c>
      <c r="GO60" s="6">
        <f>'1111 celkem'!GO61-'1111 celkem'!GO60</f>
        <v>6966</v>
      </c>
      <c r="GP60" s="6">
        <f>'1111 celkem'!GP61-'1111 celkem'!GP60</f>
        <v>290</v>
      </c>
      <c r="GQ60" s="6">
        <f>'1111 celkem'!GQ61-'1111 celkem'!GQ60</f>
        <v>6676</v>
      </c>
      <c r="GR60" s="6">
        <f>'1111 celkem'!GR61-'1111 celkem'!GR60</f>
        <v>2739</v>
      </c>
      <c r="GS60" s="6">
        <f>'1111 celkem'!GS61-'1111 celkem'!GS60</f>
        <v>3937</v>
      </c>
      <c r="GT60" s="7">
        <f>'1111 celkem'!GT61-'1111 celkem'!GT60</f>
        <v>1404135000</v>
      </c>
      <c r="GU60" s="7">
        <f>'1111 celkem'!GU61-'1111 celkem'!GU60</f>
        <v>2259150.5676510138</v>
      </c>
      <c r="GV60" s="7">
        <f>'1111 celkem'!GV61-'1111 celkem'!GV60</f>
        <v>3661126.0699999966</v>
      </c>
      <c r="GW60" s="8">
        <f>'1111 celkem'!GW61-'1111 celkem'!GW60</f>
        <v>117959622.32000017</v>
      </c>
      <c r="GX60" s="8">
        <f>'1111 celkem'!GX61-'1111 celkem'!GX60</f>
        <v>-169992</v>
      </c>
      <c r="GY60" s="7">
        <f>'1111 celkem'!GY61-'1111 celkem'!GY60</f>
        <v>62182.099999999627</v>
      </c>
      <c r="GZ60" s="8">
        <f>'1111 celkem'!GZ61-'1111 celkem'!GZ60</f>
        <v>117789630.32000017</v>
      </c>
      <c r="HA60" s="7">
        <f>'1111 celkem'!HA61-'1111 celkem'!HA60</f>
        <v>923382.94399999827</v>
      </c>
      <c r="HB60" s="6">
        <f t="shared" si="0"/>
        <v>0</v>
      </c>
      <c r="HC60" s="6">
        <f t="shared" si="1"/>
        <v>0</v>
      </c>
      <c r="HD60" s="6">
        <f t="shared" si="2"/>
        <v>0</v>
      </c>
      <c r="HE60" s="6">
        <f t="shared" si="3"/>
        <v>0</v>
      </c>
      <c r="HF60" s="6">
        <f t="shared" si="4"/>
        <v>0</v>
      </c>
      <c r="HG60" s="7">
        <f t="shared" si="5"/>
        <v>0</v>
      </c>
      <c r="HH60" s="7">
        <f t="shared" si="6"/>
        <v>-21584.778487619231</v>
      </c>
      <c r="HI60" s="7">
        <f t="shared" si="7"/>
        <v>-5.0989910960197449E-8</v>
      </c>
      <c r="HJ60" s="8">
        <f t="shared" si="8"/>
        <v>4.1954335756599903E-6</v>
      </c>
      <c r="HK60" s="8">
        <f t="shared" si="9"/>
        <v>2.384185791015625E-6</v>
      </c>
      <c r="HL60" s="7">
        <f t="shared" si="10"/>
        <v>-1.9073650037171319E-7</v>
      </c>
      <c r="HM60" s="8">
        <f t="shared" si="11"/>
        <v>-1.5266123227775097E-6</v>
      </c>
      <c r="HN60" s="7">
        <f t="shared" si="12"/>
        <v>-2.4347855287487619E-8</v>
      </c>
    </row>
    <row r="61" spans="1:222" x14ac:dyDescent="0.2">
      <c r="A61" s="13" t="s">
        <v>8</v>
      </c>
      <c r="B61" s="6">
        <f>'1111 celkem'!B62-'1111 celkem'!B61</f>
        <v>0</v>
      </c>
      <c r="C61" s="6">
        <f>'1111 celkem'!C62-'1111 celkem'!C61</f>
        <v>0</v>
      </c>
      <c r="D61" s="6">
        <f>'1111 celkem'!D62-'1111 celkem'!D61</f>
        <v>0</v>
      </c>
      <c r="E61" s="6">
        <f>'1111 celkem'!E62-'1111 celkem'!E61</f>
        <v>0</v>
      </c>
      <c r="F61" s="6">
        <f>'1111 celkem'!F62-'1111 celkem'!F61</f>
        <v>0</v>
      </c>
      <c r="G61" s="7">
        <f>'1111 celkem'!G62-'1111 celkem'!G61</f>
        <v>0</v>
      </c>
      <c r="H61" s="7">
        <f>'1111 celkem'!H62-'1111 celkem'!H61</f>
        <v>0</v>
      </c>
      <c r="I61" s="7">
        <f>'1111 celkem'!I62-'1111 celkem'!I61</f>
        <v>0</v>
      </c>
      <c r="J61" s="8">
        <f>'1111 celkem'!J62-'1111 celkem'!J61</f>
        <v>0</v>
      </c>
      <c r="K61" s="8">
        <f>'1111 celkem'!K62-'1111 celkem'!K61</f>
        <v>0</v>
      </c>
      <c r="L61" s="7">
        <f>'1111 celkem'!L62-'1111 celkem'!L61</f>
        <v>0</v>
      </c>
      <c r="M61" s="8">
        <f>'1111 celkem'!M62-'1111 celkem'!M61</f>
        <v>0</v>
      </c>
      <c r="N61" s="7">
        <f>'1111 celkem'!N62-'1111 celkem'!N61</f>
        <v>0</v>
      </c>
      <c r="O61" s="6">
        <f>'1111 celkem'!O62-'1111 celkem'!O61</f>
        <v>0</v>
      </c>
      <c r="P61" s="6">
        <f>'1111 celkem'!P62-'1111 celkem'!P61</f>
        <v>0</v>
      </c>
      <c r="Q61" s="6">
        <f>'1111 celkem'!Q62-'1111 celkem'!Q61</f>
        <v>0</v>
      </c>
      <c r="R61" s="6">
        <f>'1111 celkem'!R62-'1111 celkem'!R61</f>
        <v>0</v>
      </c>
      <c r="S61" s="6">
        <f>'1111 celkem'!S62-'1111 celkem'!S61</f>
        <v>0</v>
      </c>
      <c r="T61" s="7">
        <f>'1111 celkem'!T62-'1111 celkem'!T61</f>
        <v>0</v>
      </c>
      <c r="U61" s="7">
        <f>'1111 celkem'!U62-'1111 celkem'!U61</f>
        <v>0</v>
      </c>
      <c r="V61" s="7">
        <f>'1111 celkem'!V62-'1111 celkem'!V61</f>
        <v>0</v>
      </c>
      <c r="W61" s="8">
        <f>'1111 celkem'!W62-'1111 celkem'!W61</f>
        <v>0</v>
      </c>
      <c r="X61" s="8">
        <f>'1111 celkem'!X62-'1111 celkem'!X61</f>
        <v>0</v>
      </c>
      <c r="Y61" s="7">
        <f>'1111 celkem'!Y62-'1111 celkem'!Y61</f>
        <v>0</v>
      </c>
      <c r="Z61" s="8">
        <f>'1111 celkem'!Z62-'1111 celkem'!Z61</f>
        <v>0</v>
      </c>
      <c r="AA61" s="7">
        <f>'1111 celkem'!AA62-'1111 celkem'!AA61</f>
        <v>0</v>
      </c>
      <c r="AB61" s="6">
        <f>'1111 celkem'!AB62-'1111 celkem'!AB61</f>
        <v>0</v>
      </c>
      <c r="AC61" s="6">
        <f>'1111 celkem'!AC62-'1111 celkem'!AC61</f>
        <v>0</v>
      </c>
      <c r="AD61" s="6">
        <f>'1111 celkem'!AD62-'1111 celkem'!AD61</f>
        <v>0</v>
      </c>
      <c r="AE61" s="6">
        <f>'1111 celkem'!AE62-'1111 celkem'!AE61</f>
        <v>0</v>
      </c>
      <c r="AF61" s="6">
        <f>'1111 celkem'!AF62-'1111 celkem'!AF61</f>
        <v>0</v>
      </c>
      <c r="AG61" s="7">
        <f>'1111 celkem'!AG62-'1111 celkem'!AG61</f>
        <v>0</v>
      </c>
      <c r="AH61" s="7">
        <f>'1111 celkem'!AH62-'1111 celkem'!AH61</f>
        <v>0</v>
      </c>
      <c r="AI61" s="7">
        <f>'1111 celkem'!AI62-'1111 celkem'!AI61</f>
        <v>0</v>
      </c>
      <c r="AJ61" s="8">
        <f>'1111 celkem'!AJ62-'1111 celkem'!AJ61</f>
        <v>0</v>
      </c>
      <c r="AK61" s="8">
        <f>'1111 celkem'!AK62-'1111 celkem'!AK61</f>
        <v>0</v>
      </c>
      <c r="AL61" s="7">
        <f>'1111 celkem'!AL62-'1111 celkem'!AL61</f>
        <v>0</v>
      </c>
      <c r="AM61" s="8">
        <f>'1111 celkem'!AM62-'1111 celkem'!AM61</f>
        <v>0</v>
      </c>
      <c r="AN61" s="7">
        <f>'1111 celkem'!AN62-'1111 celkem'!AN61</f>
        <v>0</v>
      </c>
      <c r="AO61" s="6">
        <f>'1111 celkem'!AO62-'1111 celkem'!AO61</f>
        <v>0</v>
      </c>
      <c r="AP61" s="6">
        <f>'1111 celkem'!AP62-'1111 celkem'!AP61</f>
        <v>0</v>
      </c>
      <c r="AQ61" s="6">
        <f>'1111 celkem'!AQ62-'1111 celkem'!AQ61</f>
        <v>0</v>
      </c>
      <c r="AR61" s="6">
        <f>'1111 celkem'!AR62-'1111 celkem'!AR61</f>
        <v>0</v>
      </c>
      <c r="AS61" s="6">
        <f>'1111 celkem'!AS62-'1111 celkem'!AS61</f>
        <v>0</v>
      </c>
      <c r="AT61" s="7">
        <f>'1111 celkem'!AT62-'1111 celkem'!AT61</f>
        <v>0</v>
      </c>
      <c r="AU61" s="7">
        <f>'1111 celkem'!AU62-'1111 celkem'!AU61</f>
        <v>0</v>
      </c>
      <c r="AV61" s="7">
        <f>'1111 celkem'!AV62-'1111 celkem'!AV61</f>
        <v>0</v>
      </c>
      <c r="AW61" s="8">
        <f>'1111 celkem'!AW62-'1111 celkem'!AW61</f>
        <v>0</v>
      </c>
      <c r="AX61" s="8">
        <f>'1111 celkem'!AX62-'1111 celkem'!AX61</f>
        <v>0</v>
      </c>
      <c r="AY61" s="7">
        <f>'1111 celkem'!AY62-'1111 celkem'!AY61</f>
        <v>0</v>
      </c>
      <c r="AZ61" s="8">
        <f>'1111 celkem'!AZ62-'1111 celkem'!AZ61</f>
        <v>0</v>
      </c>
      <c r="BA61" s="7">
        <f>'1111 celkem'!BA62-'1111 celkem'!BA61</f>
        <v>0</v>
      </c>
      <c r="BB61" s="6">
        <f>'1111 celkem'!BB62-'1111 celkem'!BB61</f>
        <v>457</v>
      </c>
      <c r="BC61" s="6">
        <f>'1111 celkem'!BC62-'1111 celkem'!BC61</f>
        <v>0</v>
      </c>
      <c r="BD61" s="6">
        <f>'1111 celkem'!BD62-'1111 celkem'!BD61</f>
        <v>457</v>
      </c>
      <c r="BE61" s="6">
        <f>'1111 celkem'!BE62-'1111 celkem'!BE61</f>
        <v>0</v>
      </c>
      <c r="BF61" s="6">
        <f>'1111 celkem'!BF62-'1111 celkem'!BF61</f>
        <v>457</v>
      </c>
      <c r="BG61" s="7">
        <f>'1111 celkem'!BG62-'1111 celkem'!BG61</f>
        <v>320386000</v>
      </c>
      <c r="BH61" s="7">
        <f>'1111 celkem'!BH62-'1111 celkem'!BH61</f>
        <v>-3132.4078220629599</v>
      </c>
      <c r="BI61" s="7">
        <f>'1111 celkem'!BI62-'1111 celkem'!BI61</f>
        <v>1548434.3000000003</v>
      </c>
      <c r="BJ61" s="8">
        <f>'1111 celkem'!BJ62-'1111 celkem'!BJ61</f>
        <v>315409.29999999993</v>
      </c>
      <c r="BK61" s="8">
        <f>'1111 celkem'!BK62-'1111 celkem'!BK61</f>
        <v>0</v>
      </c>
      <c r="BL61" s="7">
        <f>'1111 celkem'!BL62-'1111 celkem'!BL61</f>
        <v>0</v>
      </c>
      <c r="BM61" s="8">
        <f>'1111 celkem'!BM62-'1111 celkem'!BM61</f>
        <v>315409.29999999993</v>
      </c>
      <c r="BN61" s="7">
        <f>'1111 celkem'!BN62-'1111 celkem'!BN61</f>
        <v>450.02809999999999</v>
      </c>
      <c r="BO61" s="6">
        <f>'1111 celkem'!BO62-'1111 celkem'!BO61</f>
        <v>12040</v>
      </c>
      <c r="BP61" s="6">
        <f>'1111 celkem'!BP62-'1111 celkem'!BP61</f>
        <v>19293</v>
      </c>
      <c r="BQ61" s="6">
        <f>'1111 celkem'!BQ62-'1111 celkem'!BQ61</f>
        <v>-7253</v>
      </c>
      <c r="BR61" s="6">
        <f>'1111 celkem'!BR62-'1111 celkem'!BR61</f>
        <v>-1995</v>
      </c>
      <c r="BS61" s="6">
        <f>'1111 celkem'!BS62-'1111 celkem'!BS61</f>
        <v>-5258</v>
      </c>
      <c r="BT61" s="7">
        <f>'1111 celkem'!BT62-'1111 celkem'!BT61</f>
        <v>2687878000</v>
      </c>
      <c r="BU61" s="7">
        <f>'1111 celkem'!BU62-'1111 celkem'!BU61</f>
        <v>679.28973233746365</v>
      </c>
      <c r="BV61" s="7">
        <f>'1111 celkem'!BV62-'1111 celkem'!BV61</f>
        <v>19804588.5</v>
      </c>
      <c r="BW61" s="8">
        <f>'1111 celkem'!BW62-'1111 celkem'!BW61</f>
        <v>751772279.08999634</v>
      </c>
      <c r="BX61" s="8">
        <f>'1111 celkem'!BX62-'1111 celkem'!BX61</f>
        <v>57564528</v>
      </c>
      <c r="BY61" s="7">
        <f>'1111 celkem'!BY62-'1111 celkem'!BY61</f>
        <v>27467596.399999619</v>
      </c>
      <c r="BZ61" s="8">
        <f>'1111 celkem'!BZ62-'1111 celkem'!BZ61</f>
        <v>809336807.08999634</v>
      </c>
      <c r="CA61" s="7">
        <f>'1111 celkem'!CA62-'1111 celkem'!CA61</f>
        <v>30695091.747700036</v>
      </c>
      <c r="CB61" s="6">
        <f>'1111 celkem'!CB62-'1111 celkem'!CB61</f>
        <v>0</v>
      </c>
      <c r="CC61" s="6">
        <f>'1111 celkem'!CC62-'1111 celkem'!CC61</f>
        <v>2</v>
      </c>
      <c r="CD61" s="6">
        <f>'1111 celkem'!CD62-'1111 celkem'!CD61</f>
        <v>-2</v>
      </c>
      <c r="CE61" s="6">
        <f>'1111 celkem'!CE62-'1111 celkem'!CE61</f>
        <v>0</v>
      </c>
      <c r="CF61" s="6">
        <f>'1111 celkem'!CF62-'1111 celkem'!CF61</f>
        <v>-2</v>
      </c>
      <c r="CG61" s="7">
        <f>'1111 celkem'!CG62-'1111 celkem'!CG61</f>
        <v>0</v>
      </c>
      <c r="CH61" s="7">
        <f>'1111 celkem'!CH62-'1111 celkem'!CH61</f>
        <v>0</v>
      </c>
      <c r="CI61" s="7">
        <f>'1111 celkem'!CI62-'1111 celkem'!CI61</f>
        <v>-11680.900000000023</v>
      </c>
      <c r="CJ61" s="8">
        <f>'1111 celkem'!CJ62-'1111 celkem'!CJ61</f>
        <v>3135671.5</v>
      </c>
      <c r="CK61" s="8">
        <f>'1111 celkem'!CK62-'1111 celkem'!CK61</f>
        <v>4673</v>
      </c>
      <c r="CL61" s="7">
        <f>'1111 celkem'!CL62-'1111 celkem'!CL61</f>
        <v>302.70000000000073</v>
      </c>
      <c r="CM61" s="8">
        <f>'1111 celkem'!CM62-'1111 celkem'!CM61</f>
        <v>3140344.5</v>
      </c>
      <c r="CN61" s="7">
        <f>'1111 celkem'!CN62-'1111 celkem'!CN61</f>
        <v>56234.444300000032</v>
      </c>
      <c r="CO61" s="6">
        <f>'1111 celkem'!CO62-'1111 celkem'!CO61</f>
        <v>0</v>
      </c>
      <c r="CP61" s="6">
        <f>'1111 celkem'!CP62-'1111 celkem'!CP61</f>
        <v>3</v>
      </c>
      <c r="CQ61" s="6">
        <f>'1111 celkem'!CQ62-'1111 celkem'!CQ61</f>
        <v>-3</v>
      </c>
      <c r="CR61" s="6">
        <f>'1111 celkem'!CR62-'1111 celkem'!CR61</f>
        <v>0</v>
      </c>
      <c r="CS61" s="6">
        <f>'1111 celkem'!CS62-'1111 celkem'!CS61</f>
        <v>-3</v>
      </c>
      <c r="CT61" s="7">
        <f>'1111 celkem'!CT62-'1111 celkem'!CT61</f>
        <v>0</v>
      </c>
      <c r="CU61" s="7">
        <f>'1111 celkem'!CU62-'1111 celkem'!CU61</f>
        <v>0</v>
      </c>
      <c r="CV61" s="7">
        <f>'1111 celkem'!CV62-'1111 celkem'!CV61</f>
        <v>-60377.900000000023</v>
      </c>
      <c r="CW61" s="8">
        <f>'1111 celkem'!CW62-'1111 celkem'!CW61</f>
        <v>4627198.6000000015</v>
      </c>
      <c r="CX61" s="8">
        <f>'1111 celkem'!CX62-'1111 celkem'!CX61</f>
        <v>59</v>
      </c>
      <c r="CY61" s="7">
        <f>'1111 celkem'!CY62-'1111 celkem'!CY61</f>
        <v>661.29999999999927</v>
      </c>
      <c r="CZ61" s="8">
        <f>'1111 celkem'!CZ62-'1111 celkem'!CZ61</f>
        <v>4627257.6000000015</v>
      </c>
      <c r="DA61" s="7">
        <f>'1111 celkem'!DA62-'1111 celkem'!DA61</f>
        <v>50316.856899999984</v>
      </c>
      <c r="DB61" s="6">
        <f>'1111 celkem'!DB62-'1111 celkem'!DB61</f>
        <v>0</v>
      </c>
      <c r="DC61" s="6">
        <f>'1111 celkem'!DC62-'1111 celkem'!DC61</f>
        <v>0</v>
      </c>
      <c r="DD61" s="6">
        <f>'1111 celkem'!DD62-'1111 celkem'!DD61</f>
        <v>0</v>
      </c>
      <c r="DE61" s="6">
        <f>'1111 celkem'!DE62-'1111 celkem'!DE61</f>
        <v>0</v>
      </c>
      <c r="DF61" s="6">
        <f>'1111 celkem'!DF62-'1111 celkem'!DF61</f>
        <v>0</v>
      </c>
      <c r="DG61" s="7">
        <f>'1111 celkem'!DG62-'1111 celkem'!DG61</f>
        <v>0</v>
      </c>
      <c r="DH61" s="7">
        <f>'1111 celkem'!DH62-'1111 celkem'!DH61</f>
        <v>0</v>
      </c>
      <c r="DI61" s="7">
        <f>'1111 celkem'!DI62-'1111 celkem'!DI61</f>
        <v>0</v>
      </c>
      <c r="DJ61" s="8">
        <f>'1111 celkem'!DJ62-'1111 celkem'!DJ61</f>
        <v>0</v>
      </c>
      <c r="DK61" s="8">
        <f>'1111 celkem'!DK62-'1111 celkem'!DK61</f>
        <v>0</v>
      </c>
      <c r="DL61" s="7">
        <f>'1111 celkem'!DL62-'1111 celkem'!DL61</f>
        <v>0</v>
      </c>
      <c r="DM61" s="8">
        <f>'1111 celkem'!DM62-'1111 celkem'!DM61</f>
        <v>0</v>
      </c>
      <c r="DN61" s="7">
        <f>'1111 celkem'!DN62-'1111 celkem'!DN61</f>
        <v>0</v>
      </c>
      <c r="DO61" s="6">
        <f>'1111 celkem'!DO62-'1111 celkem'!DO61</f>
        <v>-4228</v>
      </c>
      <c r="DP61" s="6">
        <f>'1111 celkem'!DP62-'1111 celkem'!DP61</f>
        <v>20641</v>
      </c>
      <c r="DQ61" s="6">
        <f>'1111 celkem'!DQ62-'1111 celkem'!DQ61</f>
        <v>-24869</v>
      </c>
      <c r="DR61" s="6">
        <f>'1111 celkem'!DR62-'1111 celkem'!DR61</f>
        <v>-12082</v>
      </c>
      <c r="DS61" s="6">
        <f>'1111 celkem'!DS62-'1111 celkem'!DS61</f>
        <v>-12787</v>
      </c>
      <c r="DT61" s="7">
        <f>'1111 celkem'!DT62-'1111 celkem'!DT61</f>
        <v>-434116000</v>
      </c>
      <c r="DU61" s="7">
        <f>'1111 celkem'!DU62-'1111 celkem'!DU61</f>
        <v>110.79775478318334</v>
      </c>
      <c r="DV61" s="7">
        <f>'1111 celkem'!DV62-'1111 celkem'!DV61</f>
        <v>104429.9999999851</v>
      </c>
      <c r="DW61" s="8">
        <f>'1111 celkem'!DW62-'1111 celkem'!DW61</f>
        <v>-128319189.73000336</v>
      </c>
      <c r="DX61" s="8">
        <f>'1111 celkem'!DX62-'1111 celkem'!DX61</f>
        <v>-65387737</v>
      </c>
      <c r="DY61" s="7">
        <f>'1111 celkem'!DY62-'1111 celkem'!DY61</f>
        <v>-11935506.900000334</v>
      </c>
      <c r="DZ61" s="8">
        <f>'1111 celkem'!DZ62-'1111 celkem'!DZ61</f>
        <v>-193706926.72999954</v>
      </c>
      <c r="EA61" s="7">
        <f>'1111 celkem'!EA62-'1111 celkem'!EA61</f>
        <v>27025137.975000083</v>
      </c>
      <c r="EB61" s="6">
        <f>'1111 celkem'!EB62-'1111 celkem'!EB61</f>
        <v>0</v>
      </c>
      <c r="EC61" s="6">
        <f>'1111 celkem'!EC62-'1111 celkem'!EC61</f>
        <v>0</v>
      </c>
      <c r="ED61" s="6">
        <f>'1111 celkem'!ED62-'1111 celkem'!ED61</f>
        <v>0</v>
      </c>
      <c r="EE61" s="6">
        <f>'1111 celkem'!EE62-'1111 celkem'!EE61</f>
        <v>0</v>
      </c>
      <c r="EF61" s="6">
        <f>'1111 celkem'!EF62-'1111 celkem'!EF61</f>
        <v>0</v>
      </c>
      <c r="EG61" s="7">
        <f>'1111 celkem'!EG62-'1111 celkem'!EG61</f>
        <v>0</v>
      </c>
      <c r="EH61" s="7">
        <f>'1111 celkem'!EH62-'1111 celkem'!EH61</f>
        <v>0</v>
      </c>
      <c r="EI61" s="7">
        <f>'1111 celkem'!EI62-'1111 celkem'!EI61</f>
        <v>0</v>
      </c>
      <c r="EJ61" s="8">
        <f>'1111 celkem'!EJ62-'1111 celkem'!EJ61</f>
        <v>0</v>
      </c>
      <c r="EK61" s="8">
        <f>'1111 celkem'!EK62-'1111 celkem'!EK61</f>
        <v>0</v>
      </c>
      <c r="EL61" s="7">
        <f>'1111 celkem'!EL62-'1111 celkem'!EL61</f>
        <v>0</v>
      </c>
      <c r="EM61" s="8">
        <f>'1111 celkem'!EM62-'1111 celkem'!EM61</f>
        <v>0</v>
      </c>
      <c r="EN61" s="7">
        <f>'1111 celkem'!EN62-'1111 celkem'!EN61</f>
        <v>0</v>
      </c>
      <c r="EO61" s="6">
        <f>'1111 celkem'!EO62-'1111 celkem'!EO61</f>
        <v>0</v>
      </c>
      <c r="EP61" s="6">
        <f>'1111 celkem'!EP62-'1111 celkem'!EP61</f>
        <v>0</v>
      </c>
      <c r="EQ61" s="6">
        <f>'1111 celkem'!EQ62-'1111 celkem'!EQ61</f>
        <v>0</v>
      </c>
      <c r="ER61" s="6">
        <f>'1111 celkem'!ER62-'1111 celkem'!ER61</f>
        <v>0</v>
      </c>
      <c r="ES61" s="6">
        <f>'1111 celkem'!ES62-'1111 celkem'!ES61</f>
        <v>0</v>
      </c>
      <c r="ET61" s="7">
        <f>'1111 celkem'!ET62-'1111 celkem'!ET61</f>
        <v>0</v>
      </c>
      <c r="EU61" s="7">
        <f>'1111 celkem'!EU62-'1111 celkem'!EU61</f>
        <v>0</v>
      </c>
      <c r="EV61" s="7">
        <f>'1111 celkem'!EV62-'1111 celkem'!EV61</f>
        <v>0</v>
      </c>
      <c r="EW61" s="8">
        <f>'1111 celkem'!EW62-'1111 celkem'!EW61</f>
        <v>0</v>
      </c>
      <c r="EX61" s="8">
        <f>'1111 celkem'!EX62-'1111 celkem'!EX61</f>
        <v>0</v>
      </c>
      <c r="EY61" s="7">
        <f>'1111 celkem'!EY62-'1111 celkem'!EY61</f>
        <v>0</v>
      </c>
      <c r="EZ61" s="8">
        <f>'1111 celkem'!EZ62-'1111 celkem'!EZ61</f>
        <v>0</v>
      </c>
      <c r="FA61" s="7">
        <f>'1111 celkem'!FA62-'1111 celkem'!FA61</f>
        <v>0</v>
      </c>
      <c r="FB61" s="6">
        <f>'1111 celkem'!FB62-'1111 celkem'!FB61</f>
        <v>-952</v>
      </c>
      <c r="FC61" s="6">
        <f>'1111 celkem'!FC62-'1111 celkem'!FC61</f>
        <v>1918</v>
      </c>
      <c r="FD61" s="6">
        <f>'1111 celkem'!FD62-'1111 celkem'!FD61</f>
        <v>-2870</v>
      </c>
      <c r="FE61" s="6">
        <f>'1111 celkem'!FE62-'1111 celkem'!FE61</f>
        <v>-1519</v>
      </c>
      <c r="FF61" s="6">
        <f>'1111 celkem'!FF62-'1111 celkem'!FF61</f>
        <v>-1351</v>
      </c>
      <c r="FG61" s="7">
        <f>'1111 celkem'!FG62-'1111 celkem'!FG61</f>
        <v>-119922000</v>
      </c>
      <c r="FH61" s="7">
        <f>'1111 celkem'!FH62-'1111 celkem'!FH61</f>
        <v>4.4308410285884747</v>
      </c>
      <c r="FI61" s="7">
        <f>'1111 celkem'!FI62-'1111 celkem'!FI61</f>
        <v>-1989.9999999701977</v>
      </c>
      <c r="FJ61" s="8">
        <f>'1111 celkem'!FJ62-'1111 celkem'!FJ61</f>
        <v>-157149793.03999901</v>
      </c>
      <c r="FK61" s="8">
        <f>'1111 celkem'!FK62-'1111 celkem'!FK61</f>
        <v>-36372422</v>
      </c>
      <c r="FL61" s="7">
        <f>'1111 celkem'!FL62-'1111 celkem'!FL61</f>
        <v>-4546073.3000011444</v>
      </c>
      <c r="FM61" s="8">
        <f>'1111 celkem'!FM62-'1111 celkem'!FM61</f>
        <v>-193522215.04000282</v>
      </c>
      <c r="FN61" s="7">
        <f>'1111 celkem'!FN62-'1111 celkem'!FN61</f>
        <v>7221200.5575999618</v>
      </c>
      <c r="FO61" s="6">
        <f>'1111 celkem'!FO62-'1111 celkem'!FO61</f>
        <v>0</v>
      </c>
      <c r="FP61" s="6">
        <f>'1111 celkem'!FP62-'1111 celkem'!FP61</f>
        <v>0</v>
      </c>
      <c r="FQ61" s="6">
        <f>'1111 celkem'!FQ62-'1111 celkem'!FQ61</f>
        <v>0</v>
      </c>
      <c r="FR61" s="6">
        <f>'1111 celkem'!FR62-'1111 celkem'!FR61</f>
        <v>0</v>
      </c>
      <c r="FS61" s="6">
        <f>'1111 celkem'!FS62-'1111 celkem'!FS61</f>
        <v>0</v>
      </c>
      <c r="FT61" s="7">
        <f>'1111 celkem'!FT62-'1111 celkem'!FT61</f>
        <v>0</v>
      </c>
      <c r="FU61" s="7">
        <f>'1111 celkem'!FU62-'1111 celkem'!FU61</f>
        <v>0</v>
      </c>
      <c r="FV61" s="7">
        <f>'1111 celkem'!FV62-'1111 celkem'!FV61</f>
        <v>0</v>
      </c>
      <c r="FW61" s="8">
        <f>'1111 celkem'!FW62-'1111 celkem'!FW61</f>
        <v>0</v>
      </c>
      <c r="FX61" s="8">
        <f>'1111 celkem'!FX62-'1111 celkem'!FX61</f>
        <v>0</v>
      </c>
      <c r="FY61" s="7">
        <f>'1111 celkem'!FY62-'1111 celkem'!FY61</f>
        <v>0</v>
      </c>
      <c r="FZ61" s="8">
        <f>'1111 celkem'!FZ62-'1111 celkem'!FZ61</f>
        <v>0</v>
      </c>
      <c r="GA61" s="7">
        <f>'1111 celkem'!GA62-'1111 celkem'!GA61</f>
        <v>0</v>
      </c>
      <c r="GB61" s="6">
        <f>'1111 celkem'!GB62-'1111 celkem'!GB61</f>
        <v>7317</v>
      </c>
      <c r="GC61" s="6">
        <f>'1111 celkem'!GC62-'1111 celkem'!GC61</f>
        <v>41857</v>
      </c>
      <c r="GD61" s="6">
        <f>'1111 celkem'!GD62-'1111 celkem'!GD61</f>
        <v>-34540</v>
      </c>
      <c r="GE61" s="6">
        <f>'1111 celkem'!GE62-'1111 celkem'!GE61</f>
        <v>-15596</v>
      </c>
      <c r="GF61" s="6">
        <f>'1111 celkem'!GF62-'1111 celkem'!GF61</f>
        <v>-18944</v>
      </c>
      <c r="GG61" s="7">
        <f>'1111 celkem'!GG62-'1111 celkem'!GG61</f>
        <v>2454226000</v>
      </c>
      <c r="GH61" s="7">
        <f>'1111 celkem'!GH62-'1111 celkem'!GH61</f>
        <v>660.01842047570972</v>
      </c>
      <c r="GI61" s="7">
        <f>'1111 celkem'!GI62-'1111 celkem'!GI61</f>
        <v>21383404</v>
      </c>
      <c r="GJ61" s="8">
        <f>'1111 celkem'!GJ62-'1111 celkem'!GJ61</f>
        <v>474381575.71999359</v>
      </c>
      <c r="GK61" s="8">
        <f>'1111 celkem'!GK62-'1111 celkem'!GK61</f>
        <v>-44190899</v>
      </c>
      <c r="GL61" s="7">
        <f>'1111 celkem'!GL62-'1111 celkem'!GL61</f>
        <v>10986980.199997902</v>
      </c>
      <c r="GM61" s="8">
        <f>'1111 celkem'!GM62-'1111 celkem'!GM61</f>
        <v>430190676.72000122</v>
      </c>
      <c r="GN61" s="7">
        <f>'1111 celkem'!GN62-'1111 celkem'!GN61</f>
        <v>65048431.609600067</v>
      </c>
      <c r="GO61" s="6">
        <f>'1111 celkem'!GO62-'1111 celkem'!GO61</f>
        <v>7316</v>
      </c>
      <c r="GP61" s="6">
        <f>'1111 celkem'!GP62-'1111 celkem'!GP61</f>
        <v>733</v>
      </c>
      <c r="GQ61" s="6">
        <f>'1111 celkem'!GQ62-'1111 celkem'!GQ61</f>
        <v>6583</v>
      </c>
      <c r="GR61" s="6">
        <f>'1111 celkem'!GR62-'1111 celkem'!GR61</f>
        <v>2585</v>
      </c>
      <c r="GS61" s="6">
        <f>'1111 celkem'!GS62-'1111 celkem'!GS61</f>
        <v>3998</v>
      </c>
      <c r="GT61" s="7">
        <f>'1111 celkem'!GT62-'1111 celkem'!GT61</f>
        <v>1715855000</v>
      </c>
      <c r="GU61" s="7">
        <f>'1111 celkem'!GU62-'1111 celkem'!GU61</f>
        <v>-2258372.9249518388</v>
      </c>
      <c r="GV61" s="7">
        <f>'1111 celkem'!GV62-'1111 celkem'!GV61</f>
        <v>4235656.1000000015</v>
      </c>
      <c r="GW61" s="8">
        <f>'1111 celkem'!GW62-'1111 celkem'!GW61</f>
        <v>131260747.37999988</v>
      </c>
      <c r="GX61" s="8">
        <f>'1111 celkem'!GX62-'1111 celkem'!GX61</f>
        <v>677993</v>
      </c>
      <c r="GY61" s="7">
        <f>'1111 celkem'!GY62-'1111 celkem'!GY61</f>
        <v>31869.299999999814</v>
      </c>
      <c r="GZ61" s="8">
        <f>'1111 celkem'!GZ62-'1111 celkem'!GZ61</f>
        <v>131938740.37999988</v>
      </c>
      <c r="HA61" s="7">
        <f>'1111 celkem'!HA62-'1111 celkem'!HA61</f>
        <v>1115522.6010000035</v>
      </c>
      <c r="HB61" s="6">
        <f t="shared" si="0"/>
        <v>0</v>
      </c>
      <c r="HC61" s="6">
        <f t="shared" si="1"/>
        <v>0</v>
      </c>
      <c r="HD61" s="6">
        <f t="shared" si="2"/>
        <v>0</v>
      </c>
      <c r="HE61" s="6">
        <f t="shared" si="3"/>
        <v>0</v>
      </c>
      <c r="HF61" s="6">
        <f t="shared" si="4"/>
        <v>0</v>
      </c>
      <c r="HG61" s="7">
        <f t="shared" si="5"/>
        <v>0</v>
      </c>
      <c r="HH61" s="7">
        <f t="shared" si="6"/>
        <v>-2997.9079143894342</v>
      </c>
      <c r="HI61" s="7">
        <f t="shared" si="7"/>
        <v>1.5366822481155396E-8</v>
      </c>
      <c r="HJ61" s="8">
        <f t="shared" si="8"/>
        <v>3.828899934887886E-7</v>
      </c>
      <c r="HK61" s="8">
        <f t="shared" si="9"/>
        <v>0</v>
      </c>
      <c r="HL61" s="7">
        <f t="shared" si="10"/>
        <v>2.384185791015625E-7</v>
      </c>
      <c r="HM61" s="8">
        <f t="shared" si="11"/>
        <v>-7.2465045377612114E-6</v>
      </c>
      <c r="HN61" s="7">
        <f t="shared" si="12"/>
        <v>1.3653789210366085E-8</v>
      </c>
    </row>
    <row r="62" spans="1:222" x14ac:dyDescent="0.2">
      <c r="A62" s="13" t="s">
        <v>9</v>
      </c>
      <c r="B62" s="6">
        <f>'1111 celkem'!B63-'1111 celkem'!B62</f>
        <v>0</v>
      </c>
      <c r="C62" s="6">
        <f>'1111 celkem'!C63-'1111 celkem'!C62</f>
        <v>0</v>
      </c>
      <c r="D62" s="6">
        <f>'1111 celkem'!D63-'1111 celkem'!D62</f>
        <v>0</v>
      </c>
      <c r="E62" s="6">
        <f>'1111 celkem'!E63-'1111 celkem'!E62</f>
        <v>0</v>
      </c>
      <c r="F62" s="6">
        <f>'1111 celkem'!F63-'1111 celkem'!F62</f>
        <v>0</v>
      </c>
      <c r="G62" s="7">
        <f>'1111 celkem'!G63-'1111 celkem'!G62</f>
        <v>0</v>
      </c>
      <c r="H62" s="7">
        <f>'1111 celkem'!H63-'1111 celkem'!H62</f>
        <v>0</v>
      </c>
      <c r="I62" s="7">
        <f>'1111 celkem'!I63-'1111 celkem'!I62</f>
        <v>0</v>
      </c>
      <c r="J62" s="8">
        <f>'1111 celkem'!J63-'1111 celkem'!J62</f>
        <v>0</v>
      </c>
      <c r="K62" s="8">
        <f>'1111 celkem'!K63-'1111 celkem'!K62</f>
        <v>0</v>
      </c>
      <c r="L62" s="7">
        <f>'1111 celkem'!L63-'1111 celkem'!L62</f>
        <v>0</v>
      </c>
      <c r="M62" s="8">
        <f>'1111 celkem'!M63-'1111 celkem'!M62</f>
        <v>0</v>
      </c>
      <c r="N62" s="7">
        <f>'1111 celkem'!N63-'1111 celkem'!N62</f>
        <v>0</v>
      </c>
      <c r="O62" s="6">
        <f>'1111 celkem'!O63-'1111 celkem'!O62</f>
        <v>0</v>
      </c>
      <c r="P62" s="6">
        <f>'1111 celkem'!P63-'1111 celkem'!P62</f>
        <v>0</v>
      </c>
      <c r="Q62" s="6">
        <f>'1111 celkem'!Q63-'1111 celkem'!Q62</f>
        <v>0</v>
      </c>
      <c r="R62" s="6">
        <f>'1111 celkem'!R63-'1111 celkem'!R62</f>
        <v>0</v>
      </c>
      <c r="S62" s="6">
        <f>'1111 celkem'!S63-'1111 celkem'!S62</f>
        <v>0</v>
      </c>
      <c r="T62" s="7">
        <f>'1111 celkem'!T63-'1111 celkem'!T62</f>
        <v>0</v>
      </c>
      <c r="U62" s="7">
        <f>'1111 celkem'!U63-'1111 celkem'!U62</f>
        <v>0</v>
      </c>
      <c r="V62" s="7">
        <f>'1111 celkem'!V63-'1111 celkem'!V62</f>
        <v>0</v>
      </c>
      <c r="W62" s="8">
        <f>'1111 celkem'!W63-'1111 celkem'!W62</f>
        <v>0</v>
      </c>
      <c r="X62" s="8">
        <f>'1111 celkem'!X63-'1111 celkem'!X62</f>
        <v>0</v>
      </c>
      <c r="Y62" s="7">
        <f>'1111 celkem'!Y63-'1111 celkem'!Y62</f>
        <v>0</v>
      </c>
      <c r="Z62" s="8">
        <f>'1111 celkem'!Z63-'1111 celkem'!Z62</f>
        <v>0</v>
      </c>
      <c r="AA62" s="7">
        <f>'1111 celkem'!AA63-'1111 celkem'!AA62</f>
        <v>0</v>
      </c>
      <c r="AB62" s="6">
        <f>'1111 celkem'!AB63-'1111 celkem'!AB62</f>
        <v>0</v>
      </c>
      <c r="AC62" s="6">
        <f>'1111 celkem'!AC63-'1111 celkem'!AC62</f>
        <v>0</v>
      </c>
      <c r="AD62" s="6">
        <f>'1111 celkem'!AD63-'1111 celkem'!AD62</f>
        <v>0</v>
      </c>
      <c r="AE62" s="6">
        <f>'1111 celkem'!AE63-'1111 celkem'!AE62</f>
        <v>0</v>
      </c>
      <c r="AF62" s="6">
        <f>'1111 celkem'!AF63-'1111 celkem'!AF62</f>
        <v>0</v>
      </c>
      <c r="AG62" s="7">
        <f>'1111 celkem'!AG63-'1111 celkem'!AG62</f>
        <v>0</v>
      </c>
      <c r="AH62" s="7">
        <f>'1111 celkem'!AH63-'1111 celkem'!AH62</f>
        <v>0</v>
      </c>
      <c r="AI62" s="7">
        <f>'1111 celkem'!AI63-'1111 celkem'!AI62</f>
        <v>0</v>
      </c>
      <c r="AJ62" s="8">
        <f>'1111 celkem'!AJ63-'1111 celkem'!AJ62</f>
        <v>0</v>
      </c>
      <c r="AK62" s="8">
        <f>'1111 celkem'!AK63-'1111 celkem'!AK62</f>
        <v>0</v>
      </c>
      <c r="AL62" s="7">
        <f>'1111 celkem'!AL63-'1111 celkem'!AL62</f>
        <v>0</v>
      </c>
      <c r="AM62" s="8">
        <f>'1111 celkem'!AM63-'1111 celkem'!AM62</f>
        <v>0</v>
      </c>
      <c r="AN62" s="7">
        <f>'1111 celkem'!AN63-'1111 celkem'!AN62</f>
        <v>0</v>
      </c>
      <c r="AO62" s="6">
        <f>'1111 celkem'!AO63-'1111 celkem'!AO62</f>
        <v>0</v>
      </c>
      <c r="AP62" s="6">
        <f>'1111 celkem'!AP63-'1111 celkem'!AP62</f>
        <v>0</v>
      </c>
      <c r="AQ62" s="6">
        <f>'1111 celkem'!AQ63-'1111 celkem'!AQ62</f>
        <v>0</v>
      </c>
      <c r="AR62" s="6">
        <f>'1111 celkem'!AR63-'1111 celkem'!AR62</f>
        <v>0</v>
      </c>
      <c r="AS62" s="6">
        <f>'1111 celkem'!AS63-'1111 celkem'!AS62</f>
        <v>0</v>
      </c>
      <c r="AT62" s="7">
        <f>'1111 celkem'!AT63-'1111 celkem'!AT62</f>
        <v>0</v>
      </c>
      <c r="AU62" s="7">
        <f>'1111 celkem'!AU63-'1111 celkem'!AU62</f>
        <v>0</v>
      </c>
      <c r="AV62" s="7">
        <f>'1111 celkem'!AV63-'1111 celkem'!AV62</f>
        <v>0</v>
      </c>
      <c r="AW62" s="8">
        <f>'1111 celkem'!AW63-'1111 celkem'!AW62</f>
        <v>0</v>
      </c>
      <c r="AX62" s="8">
        <f>'1111 celkem'!AX63-'1111 celkem'!AX62</f>
        <v>0</v>
      </c>
      <c r="AY62" s="7">
        <f>'1111 celkem'!AY63-'1111 celkem'!AY62</f>
        <v>0</v>
      </c>
      <c r="AZ62" s="8">
        <f>'1111 celkem'!AZ63-'1111 celkem'!AZ62</f>
        <v>0</v>
      </c>
      <c r="BA62" s="7">
        <f>'1111 celkem'!BA63-'1111 celkem'!BA62</f>
        <v>0</v>
      </c>
      <c r="BB62" s="6">
        <f>'1111 celkem'!BB63-'1111 celkem'!BB62</f>
        <v>322</v>
      </c>
      <c r="BC62" s="6">
        <f>'1111 celkem'!BC63-'1111 celkem'!BC62</f>
        <v>0</v>
      </c>
      <c r="BD62" s="6">
        <f>'1111 celkem'!BD63-'1111 celkem'!BD62</f>
        <v>322</v>
      </c>
      <c r="BE62" s="6">
        <f>'1111 celkem'!BE63-'1111 celkem'!BE62</f>
        <v>0</v>
      </c>
      <c r="BF62" s="6">
        <f>'1111 celkem'!BF63-'1111 celkem'!BF62</f>
        <v>322</v>
      </c>
      <c r="BG62" s="7">
        <f>'1111 celkem'!BG63-'1111 celkem'!BG62</f>
        <v>236691000</v>
      </c>
      <c r="BH62" s="7">
        <f>'1111 celkem'!BH63-'1111 celkem'!BH62</f>
        <v>5720.2557271824917</v>
      </c>
      <c r="BI62" s="7">
        <f>'1111 celkem'!BI63-'1111 celkem'!BI62</f>
        <v>427644.70000000019</v>
      </c>
      <c r="BJ62" s="8">
        <f>'1111 celkem'!BJ63-'1111 celkem'!BJ62</f>
        <v>943384</v>
      </c>
      <c r="BK62" s="8">
        <f>'1111 celkem'!BK63-'1111 celkem'!BK62</f>
        <v>0</v>
      </c>
      <c r="BL62" s="7">
        <f>'1111 celkem'!BL63-'1111 celkem'!BL62</f>
        <v>0</v>
      </c>
      <c r="BM62" s="8">
        <f>'1111 celkem'!BM63-'1111 celkem'!BM62</f>
        <v>943384</v>
      </c>
      <c r="BN62" s="7">
        <f>'1111 celkem'!BN63-'1111 celkem'!BN62</f>
        <v>1262.5941</v>
      </c>
      <c r="BO62" s="6">
        <f>'1111 celkem'!BO63-'1111 celkem'!BO62</f>
        <v>12168</v>
      </c>
      <c r="BP62" s="6">
        <f>'1111 celkem'!BP63-'1111 celkem'!BP62</f>
        <v>2772</v>
      </c>
      <c r="BQ62" s="6">
        <f>'1111 celkem'!BQ63-'1111 celkem'!BQ62</f>
        <v>9396</v>
      </c>
      <c r="BR62" s="6">
        <f>'1111 celkem'!BR63-'1111 celkem'!BR62</f>
        <v>4450</v>
      </c>
      <c r="BS62" s="6">
        <f>'1111 celkem'!BS63-'1111 celkem'!BS62</f>
        <v>4946</v>
      </c>
      <c r="BT62" s="7">
        <f>'1111 celkem'!BT63-'1111 celkem'!BT62</f>
        <v>2633183000</v>
      </c>
      <c r="BU62" s="7">
        <f>'1111 celkem'!BU63-'1111 celkem'!BU62</f>
        <v>553.38131109258393</v>
      </c>
      <c r="BV62" s="7">
        <f>'1111 celkem'!BV63-'1111 celkem'!BV62</f>
        <v>1871950.599999994</v>
      </c>
      <c r="BW62" s="8">
        <f>'1111 celkem'!BW63-'1111 celkem'!BW62</f>
        <v>839440485.61999893</v>
      </c>
      <c r="BX62" s="8">
        <f>'1111 celkem'!BX63-'1111 celkem'!BX62</f>
        <v>41259370.900000095</v>
      </c>
      <c r="BY62" s="7">
        <f>'1111 celkem'!BY63-'1111 celkem'!BY62</f>
        <v>28484378.200000286</v>
      </c>
      <c r="BZ62" s="8">
        <f>'1111 celkem'!BZ63-'1111 celkem'!BZ62</f>
        <v>880699856.52000046</v>
      </c>
      <c r="CA62" s="7">
        <f>'1111 celkem'!CA63-'1111 celkem'!CA62</f>
        <v>34065966.885200024</v>
      </c>
      <c r="CB62" s="6">
        <f>'1111 celkem'!CB63-'1111 celkem'!CB62</f>
        <v>0</v>
      </c>
      <c r="CC62" s="6">
        <f>'1111 celkem'!CC63-'1111 celkem'!CC62</f>
        <v>0</v>
      </c>
      <c r="CD62" s="6">
        <f>'1111 celkem'!CD63-'1111 celkem'!CD62</f>
        <v>0</v>
      </c>
      <c r="CE62" s="6">
        <f>'1111 celkem'!CE63-'1111 celkem'!CE62</f>
        <v>0</v>
      </c>
      <c r="CF62" s="6">
        <f>'1111 celkem'!CF63-'1111 celkem'!CF62</f>
        <v>0</v>
      </c>
      <c r="CG62" s="7">
        <f>'1111 celkem'!CG63-'1111 celkem'!CG62</f>
        <v>-710000</v>
      </c>
      <c r="CH62" s="7">
        <f>'1111 celkem'!CH63-'1111 celkem'!CH62</f>
        <v>-390.10989010985941</v>
      </c>
      <c r="CI62" s="7">
        <f>'1111 celkem'!CI63-'1111 celkem'!CI62</f>
        <v>-10756.599999999977</v>
      </c>
      <c r="CJ62" s="8">
        <f>'1111 celkem'!CJ63-'1111 celkem'!CJ62</f>
        <v>3416057.3999999985</v>
      </c>
      <c r="CK62" s="8">
        <f>'1111 celkem'!CK63-'1111 celkem'!CK62</f>
        <v>0</v>
      </c>
      <c r="CL62" s="7">
        <f>'1111 celkem'!CL63-'1111 celkem'!CL62</f>
        <v>0</v>
      </c>
      <c r="CM62" s="8">
        <f>'1111 celkem'!CM63-'1111 celkem'!CM62</f>
        <v>3416057.3999999985</v>
      </c>
      <c r="CN62" s="7">
        <f>'1111 celkem'!CN63-'1111 celkem'!CN62</f>
        <v>60449.326699999976</v>
      </c>
      <c r="CO62" s="6">
        <f>'1111 celkem'!CO63-'1111 celkem'!CO62</f>
        <v>0</v>
      </c>
      <c r="CP62" s="6">
        <f>'1111 celkem'!CP63-'1111 celkem'!CP62</f>
        <v>1</v>
      </c>
      <c r="CQ62" s="6">
        <f>'1111 celkem'!CQ63-'1111 celkem'!CQ62</f>
        <v>-1</v>
      </c>
      <c r="CR62" s="6">
        <f>'1111 celkem'!CR63-'1111 celkem'!CR62</f>
        <v>0</v>
      </c>
      <c r="CS62" s="6">
        <f>'1111 celkem'!CS63-'1111 celkem'!CS62</f>
        <v>-1</v>
      </c>
      <c r="CT62" s="7">
        <f>'1111 celkem'!CT63-'1111 celkem'!CT62</f>
        <v>0</v>
      </c>
      <c r="CU62" s="7">
        <f>'1111 celkem'!CU63-'1111 celkem'!CU62</f>
        <v>0</v>
      </c>
      <c r="CV62" s="7">
        <f>'1111 celkem'!CV63-'1111 celkem'!CV62</f>
        <v>-48194</v>
      </c>
      <c r="CW62" s="8">
        <f>'1111 celkem'!CW63-'1111 celkem'!CW62</f>
        <v>2772313.3000000007</v>
      </c>
      <c r="CX62" s="8">
        <f>'1111 celkem'!CX63-'1111 celkem'!CX62</f>
        <v>0</v>
      </c>
      <c r="CY62" s="7">
        <f>'1111 celkem'!CY63-'1111 celkem'!CY62</f>
        <v>0</v>
      </c>
      <c r="CZ62" s="8">
        <f>'1111 celkem'!CZ63-'1111 celkem'!CZ62</f>
        <v>2772313.3000000007</v>
      </c>
      <c r="DA62" s="7">
        <f>'1111 celkem'!DA63-'1111 celkem'!DA62</f>
        <v>56816.798299999995</v>
      </c>
      <c r="DB62" s="6">
        <f>'1111 celkem'!DB63-'1111 celkem'!DB62</f>
        <v>0</v>
      </c>
      <c r="DC62" s="6">
        <f>'1111 celkem'!DC63-'1111 celkem'!DC62</f>
        <v>0</v>
      </c>
      <c r="DD62" s="6">
        <f>'1111 celkem'!DD63-'1111 celkem'!DD62</f>
        <v>0</v>
      </c>
      <c r="DE62" s="6">
        <f>'1111 celkem'!DE63-'1111 celkem'!DE62</f>
        <v>0</v>
      </c>
      <c r="DF62" s="6">
        <f>'1111 celkem'!DF63-'1111 celkem'!DF62</f>
        <v>0</v>
      </c>
      <c r="DG62" s="7">
        <f>'1111 celkem'!DG63-'1111 celkem'!DG62</f>
        <v>0</v>
      </c>
      <c r="DH62" s="7">
        <f>'1111 celkem'!DH63-'1111 celkem'!DH62</f>
        <v>0</v>
      </c>
      <c r="DI62" s="7">
        <f>'1111 celkem'!DI63-'1111 celkem'!DI62</f>
        <v>0</v>
      </c>
      <c r="DJ62" s="8">
        <f>'1111 celkem'!DJ63-'1111 celkem'!DJ62</f>
        <v>0</v>
      </c>
      <c r="DK62" s="8">
        <f>'1111 celkem'!DK63-'1111 celkem'!DK62</f>
        <v>0</v>
      </c>
      <c r="DL62" s="7">
        <f>'1111 celkem'!DL63-'1111 celkem'!DL62</f>
        <v>0</v>
      </c>
      <c r="DM62" s="8">
        <f>'1111 celkem'!DM63-'1111 celkem'!DM62</f>
        <v>0</v>
      </c>
      <c r="DN62" s="7">
        <f>'1111 celkem'!DN63-'1111 celkem'!DN62</f>
        <v>0</v>
      </c>
      <c r="DO62" s="6">
        <f>'1111 celkem'!DO63-'1111 celkem'!DO62</f>
        <v>-4470</v>
      </c>
      <c r="DP62" s="6">
        <f>'1111 celkem'!DP63-'1111 celkem'!DP62</f>
        <v>2746</v>
      </c>
      <c r="DQ62" s="6">
        <f>'1111 celkem'!DQ63-'1111 celkem'!DQ62</f>
        <v>-7216</v>
      </c>
      <c r="DR62" s="6">
        <f>'1111 celkem'!DR63-'1111 celkem'!DR62</f>
        <v>-3483</v>
      </c>
      <c r="DS62" s="6">
        <f>'1111 celkem'!DS63-'1111 celkem'!DS62</f>
        <v>-3733</v>
      </c>
      <c r="DT62" s="7">
        <f>'1111 celkem'!DT63-'1111 celkem'!DT62</f>
        <v>-457329000</v>
      </c>
      <c r="DU62" s="7">
        <f>'1111 celkem'!DU63-'1111 celkem'!DU62</f>
        <v>121.57589187230042</v>
      </c>
      <c r="DV62" s="7">
        <f>'1111 celkem'!DV63-'1111 celkem'!DV62</f>
        <v>6256.1000000089407</v>
      </c>
      <c r="DW62" s="8">
        <f>'1111 celkem'!DW63-'1111 celkem'!DW62</f>
        <v>-133633892.28000259</v>
      </c>
      <c r="DX62" s="8">
        <f>'1111 celkem'!DX63-'1111 celkem'!DX62</f>
        <v>-84523673</v>
      </c>
      <c r="DY62" s="7">
        <f>'1111 celkem'!DY63-'1111 celkem'!DY62</f>
        <v>-12955353.099999666</v>
      </c>
      <c r="DZ62" s="8">
        <f>'1111 celkem'!DZ63-'1111 celkem'!DZ62</f>
        <v>-218157565.28000259</v>
      </c>
      <c r="EA62" s="7">
        <f>'1111 celkem'!EA63-'1111 celkem'!EA62</f>
        <v>26921089.783299983</v>
      </c>
      <c r="EB62" s="6">
        <f>'1111 celkem'!EB63-'1111 celkem'!EB62</f>
        <v>0</v>
      </c>
      <c r="EC62" s="6">
        <f>'1111 celkem'!EC63-'1111 celkem'!EC62</f>
        <v>0</v>
      </c>
      <c r="ED62" s="6">
        <f>'1111 celkem'!ED63-'1111 celkem'!ED62</f>
        <v>0</v>
      </c>
      <c r="EE62" s="6">
        <f>'1111 celkem'!EE63-'1111 celkem'!EE62</f>
        <v>0</v>
      </c>
      <c r="EF62" s="6">
        <f>'1111 celkem'!EF63-'1111 celkem'!EF62</f>
        <v>0</v>
      </c>
      <c r="EG62" s="7">
        <f>'1111 celkem'!EG63-'1111 celkem'!EG62</f>
        <v>0</v>
      </c>
      <c r="EH62" s="7">
        <f>'1111 celkem'!EH63-'1111 celkem'!EH62</f>
        <v>0</v>
      </c>
      <c r="EI62" s="7">
        <f>'1111 celkem'!EI63-'1111 celkem'!EI62</f>
        <v>0</v>
      </c>
      <c r="EJ62" s="8">
        <f>'1111 celkem'!EJ63-'1111 celkem'!EJ62</f>
        <v>0</v>
      </c>
      <c r="EK62" s="8">
        <f>'1111 celkem'!EK63-'1111 celkem'!EK62</f>
        <v>0</v>
      </c>
      <c r="EL62" s="7">
        <f>'1111 celkem'!EL63-'1111 celkem'!EL62</f>
        <v>0</v>
      </c>
      <c r="EM62" s="8">
        <f>'1111 celkem'!EM63-'1111 celkem'!EM62</f>
        <v>0</v>
      </c>
      <c r="EN62" s="7">
        <f>'1111 celkem'!EN63-'1111 celkem'!EN62</f>
        <v>0</v>
      </c>
      <c r="EO62" s="6">
        <f>'1111 celkem'!EO63-'1111 celkem'!EO62</f>
        <v>0</v>
      </c>
      <c r="EP62" s="6">
        <f>'1111 celkem'!EP63-'1111 celkem'!EP62</f>
        <v>0</v>
      </c>
      <c r="EQ62" s="6">
        <f>'1111 celkem'!EQ63-'1111 celkem'!EQ62</f>
        <v>0</v>
      </c>
      <c r="ER62" s="6">
        <f>'1111 celkem'!ER63-'1111 celkem'!ER62</f>
        <v>0</v>
      </c>
      <c r="ES62" s="6">
        <f>'1111 celkem'!ES63-'1111 celkem'!ES62</f>
        <v>0</v>
      </c>
      <c r="ET62" s="7">
        <f>'1111 celkem'!ET63-'1111 celkem'!ET62</f>
        <v>0</v>
      </c>
      <c r="EU62" s="7">
        <f>'1111 celkem'!EU63-'1111 celkem'!EU62</f>
        <v>0</v>
      </c>
      <c r="EV62" s="7">
        <f>'1111 celkem'!EV63-'1111 celkem'!EV62</f>
        <v>0</v>
      </c>
      <c r="EW62" s="8">
        <f>'1111 celkem'!EW63-'1111 celkem'!EW62</f>
        <v>0</v>
      </c>
      <c r="EX62" s="8">
        <f>'1111 celkem'!EX63-'1111 celkem'!EX62</f>
        <v>0</v>
      </c>
      <c r="EY62" s="7">
        <f>'1111 celkem'!EY63-'1111 celkem'!EY62</f>
        <v>0</v>
      </c>
      <c r="EZ62" s="8">
        <f>'1111 celkem'!EZ63-'1111 celkem'!EZ62</f>
        <v>0</v>
      </c>
      <c r="FA62" s="7">
        <f>'1111 celkem'!FA63-'1111 celkem'!FA62</f>
        <v>0</v>
      </c>
      <c r="FB62" s="6">
        <f>'1111 celkem'!FB63-'1111 celkem'!FB62</f>
        <v>-883</v>
      </c>
      <c r="FC62" s="6">
        <f>'1111 celkem'!FC63-'1111 celkem'!FC62</f>
        <v>1408</v>
      </c>
      <c r="FD62" s="6">
        <f>'1111 celkem'!FD63-'1111 celkem'!FD62</f>
        <v>-2291</v>
      </c>
      <c r="FE62" s="6">
        <f>'1111 celkem'!FE63-'1111 celkem'!FE62</f>
        <v>-1203</v>
      </c>
      <c r="FF62" s="6">
        <f>'1111 celkem'!FF63-'1111 celkem'!FF62</f>
        <v>-1088</v>
      </c>
      <c r="FG62" s="7">
        <f>'1111 celkem'!FG63-'1111 celkem'!FG62</f>
        <v>-117252000</v>
      </c>
      <c r="FH62" s="7">
        <f>'1111 celkem'!FH63-'1111 celkem'!FH62</f>
        <v>-3.8527610963501502</v>
      </c>
      <c r="FI62" s="7">
        <f>'1111 celkem'!FI63-'1111 celkem'!FI62</f>
        <v>-1230.0000000298023</v>
      </c>
      <c r="FJ62" s="8">
        <f>'1111 celkem'!FJ63-'1111 celkem'!FJ62</f>
        <v>-128878850.47000504</v>
      </c>
      <c r="FK62" s="8">
        <f>'1111 celkem'!FK63-'1111 celkem'!FK62</f>
        <v>-32057809.099999905</v>
      </c>
      <c r="FL62" s="7">
        <f>'1111 celkem'!FL63-'1111 celkem'!FL62</f>
        <v>-4231470.3999977112</v>
      </c>
      <c r="FM62" s="8">
        <f>'1111 celkem'!FM63-'1111 celkem'!FM62</f>
        <v>-160936659.56999779</v>
      </c>
      <c r="FN62" s="7">
        <f>'1111 celkem'!FN63-'1111 celkem'!FN62</f>
        <v>6815810.1706000268</v>
      </c>
      <c r="FO62" s="6">
        <f>'1111 celkem'!FO63-'1111 celkem'!FO62</f>
        <v>0</v>
      </c>
      <c r="FP62" s="6">
        <f>'1111 celkem'!FP63-'1111 celkem'!FP62</f>
        <v>0</v>
      </c>
      <c r="FQ62" s="6">
        <f>'1111 celkem'!FQ63-'1111 celkem'!FQ62</f>
        <v>0</v>
      </c>
      <c r="FR62" s="6">
        <f>'1111 celkem'!FR63-'1111 celkem'!FR62</f>
        <v>0</v>
      </c>
      <c r="FS62" s="6">
        <f>'1111 celkem'!FS63-'1111 celkem'!FS62</f>
        <v>0</v>
      </c>
      <c r="FT62" s="7">
        <f>'1111 celkem'!FT63-'1111 celkem'!FT62</f>
        <v>0</v>
      </c>
      <c r="FU62" s="7">
        <f>'1111 celkem'!FU63-'1111 celkem'!FU62</f>
        <v>0</v>
      </c>
      <c r="FV62" s="7">
        <f>'1111 celkem'!FV63-'1111 celkem'!FV62</f>
        <v>0</v>
      </c>
      <c r="FW62" s="8">
        <f>'1111 celkem'!FW63-'1111 celkem'!FW62</f>
        <v>0</v>
      </c>
      <c r="FX62" s="8">
        <f>'1111 celkem'!FX63-'1111 celkem'!FX62</f>
        <v>0</v>
      </c>
      <c r="FY62" s="7">
        <f>'1111 celkem'!FY63-'1111 celkem'!FY62</f>
        <v>0</v>
      </c>
      <c r="FZ62" s="8">
        <f>'1111 celkem'!FZ63-'1111 celkem'!FZ62</f>
        <v>0</v>
      </c>
      <c r="GA62" s="7">
        <f>'1111 celkem'!GA63-'1111 celkem'!GA62</f>
        <v>0</v>
      </c>
      <c r="GB62" s="6">
        <f>'1111 celkem'!GB63-'1111 celkem'!GB62</f>
        <v>7137</v>
      </c>
      <c r="GC62" s="6">
        <f>'1111 celkem'!GC63-'1111 celkem'!GC62</f>
        <v>6927</v>
      </c>
      <c r="GD62" s="6">
        <f>'1111 celkem'!GD63-'1111 celkem'!GD62</f>
        <v>210</v>
      </c>
      <c r="GE62" s="6">
        <f>'1111 celkem'!GE63-'1111 celkem'!GE62</f>
        <v>-236</v>
      </c>
      <c r="GF62" s="6">
        <f>'1111 celkem'!GF63-'1111 celkem'!GF62</f>
        <v>446</v>
      </c>
      <c r="GG62" s="7">
        <f>'1111 celkem'!GG63-'1111 celkem'!GG62</f>
        <v>2294583000</v>
      </c>
      <c r="GH62" s="7">
        <f>'1111 celkem'!GH63-'1111 celkem'!GH62</f>
        <v>592.30699303510482</v>
      </c>
      <c r="GI62" s="7">
        <f>'1111 celkem'!GI63-'1111 celkem'!GI62</f>
        <v>2245670.7999999523</v>
      </c>
      <c r="GJ62" s="8">
        <f>'1111 celkem'!GJ63-'1111 celkem'!GJ62</f>
        <v>584059497.56999207</v>
      </c>
      <c r="GK62" s="8">
        <f>'1111 celkem'!GK63-'1111 celkem'!GK62</f>
        <v>-75322111.199998856</v>
      </c>
      <c r="GL62" s="7">
        <f>'1111 celkem'!GL63-'1111 celkem'!GL62</f>
        <v>11297554.70000267</v>
      </c>
      <c r="GM62" s="8">
        <f>'1111 celkem'!GM63-'1111 celkem'!GM62</f>
        <v>508737386.36999512</v>
      </c>
      <c r="GN62" s="7">
        <f>'1111 celkem'!GN63-'1111 celkem'!GN62</f>
        <v>67921395.558199883</v>
      </c>
      <c r="GO62" s="6">
        <f>'1111 celkem'!GO63-'1111 celkem'!GO62</f>
        <v>7137</v>
      </c>
      <c r="GP62" s="6">
        <f>'1111 celkem'!GP63-'1111 celkem'!GP62</f>
        <v>234</v>
      </c>
      <c r="GQ62" s="6">
        <f>'1111 celkem'!GQ63-'1111 celkem'!GQ62</f>
        <v>6903</v>
      </c>
      <c r="GR62" s="6">
        <f>'1111 celkem'!GR63-'1111 celkem'!GR62</f>
        <v>2883</v>
      </c>
      <c r="GS62" s="6">
        <f>'1111 celkem'!GS63-'1111 celkem'!GS62</f>
        <v>4020</v>
      </c>
      <c r="GT62" s="7">
        <f>'1111 celkem'!GT63-'1111 celkem'!GT62</f>
        <v>1555158000</v>
      </c>
      <c r="GU62" s="7">
        <f>'1111 celkem'!GU63-'1111 celkem'!GU62</f>
        <v>274.26954867312452</v>
      </c>
      <c r="GV62" s="7">
        <f>'1111 celkem'!GV63-'1111 celkem'!GV62</f>
        <v>2206763.8999999985</v>
      </c>
      <c r="GW62" s="8">
        <f>'1111 celkem'!GW63-'1111 celkem'!GW62</f>
        <v>131760142.13000011</v>
      </c>
      <c r="GX62" s="8">
        <f>'1111 celkem'!GX63-'1111 celkem'!GX62</f>
        <v>-85754</v>
      </c>
      <c r="GY62" s="7">
        <f>'1111 celkem'!GY63-'1111 celkem'!GY62</f>
        <v>44597</v>
      </c>
      <c r="GZ62" s="8">
        <f>'1111 celkem'!GZ63-'1111 celkem'!GZ62</f>
        <v>131674388.13000011</v>
      </c>
      <c r="HA62" s="7">
        <f>'1111 celkem'!HA63-'1111 celkem'!HA62</f>
        <v>1263451.5432999991</v>
      </c>
      <c r="HB62" s="6">
        <f t="shared" si="0"/>
        <v>0</v>
      </c>
      <c r="HC62" s="6">
        <f t="shared" si="1"/>
        <v>0</v>
      </c>
      <c r="HD62" s="6">
        <f t="shared" si="2"/>
        <v>0</v>
      </c>
      <c r="HE62" s="6">
        <f t="shared" si="3"/>
        <v>0</v>
      </c>
      <c r="HF62" s="6">
        <f t="shared" si="4"/>
        <v>0</v>
      </c>
      <c r="HG62" s="7">
        <f t="shared" si="5"/>
        <v>0</v>
      </c>
      <c r="HH62" s="7">
        <f t="shared" si="6"/>
        <v>5408.9432859060616</v>
      </c>
      <c r="HI62" s="7">
        <f t="shared" si="7"/>
        <v>2.1071173250675201E-8</v>
      </c>
      <c r="HJ62" s="8">
        <f t="shared" si="8"/>
        <v>-7.6368451118469238E-7</v>
      </c>
      <c r="HK62" s="8">
        <f t="shared" si="9"/>
        <v>-9.5367431640625E-7</v>
      </c>
      <c r="HL62" s="7">
        <f t="shared" si="10"/>
        <v>2.384185791015625E-7</v>
      </c>
      <c r="HM62" s="8">
        <f t="shared" si="11"/>
        <v>4.9583613872528076E-6</v>
      </c>
      <c r="HN62" s="7">
        <f t="shared" si="12"/>
        <v>1.5050841284391936E-7</v>
      </c>
    </row>
    <row r="63" spans="1:222" x14ac:dyDescent="0.2">
      <c r="A63" s="13" t="s">
        <v>10</v>
      </c>
      <c r="B63" s="6">
        <f>'1111 celkem'!B64-'1111 celkem'!B63</f>
        <v>0</v>
      </c>
      <c r="C63" s="6">
        <f>'1111 celkem'!C64-'1111 celkem'!C63</f>
        <v>0</v>
      </c>
      <c r="D63" s="6">
        <f>'1111 celkem'!D64-'1111 celkem'!D63</f>
        <v>0</v>
      </c>
      <c r="E63" s="6">
        <f>'1111 celkem'!E64-'1111 celkem'!E63</f>
        <v>0</v>
      </c>
      <c r="F63" s="6">
        <f>'1111 celkem'!F64-'1111 celkem'!F63</f>
        <v>0</v>
      </c>
      <c r="G63" s="7">
        <f>'1111 celkem'!G64-'1111 celkem'!G63</f>
        <v>0</v>
      </c>
      <c r="H63" s="7">
        <f>'1111 celkem'!H64-'1111 celkem'!H63</f>
        <v>0</v>
      </c>
      <c r="I63" s="7">
        <f>'1111 celkem'!I64-'1111 celkem'!I63</f>
        <v>0</v>
      </c>
      <c r="J63" s="8">
        <f>'1111 celkem'!J64-'1111 celkem'!J63</f>
        <v>0</v>
      </c>
      <c r="K63" s="8">
        <f>'1111 celkem'!K64-'1111 celkem'!K63</f>
        <v>0</v>
      </c>
      <c r="L63" s="7">
        <f>'1111 celkem'!L64-'1111 celkem'!L63</f>
        <v>0</v>
      </c>
      <c r="M63" s="8">
        <f>'1111 celkem'!M64-'1111 celkem'!M63</f>
        <v>0</v>
      </c>
      <c r="N63" s="7">
        <f>'1111 celkem'!N64-'1111 celkem'!N63</f>
        <v>0</v>
      </c>
      <c r="O63" s="6">
        <f>'1111 celkem'!O64-'1111 celkem'!O63</f>
        <v>0</v>
      </c>
      <c r="P63" s="6">
        <f>'1111 celkem'!P64-'1111 celkem'!P63</f>
        <v>0</v>
      </c>
      <c r="Q63" s="6">
        <f>'1111 celkem'!Q64-'1111 celkem'!Q63</f>
        <v>0</v>
      </c>
      <c r="R63" s="6">
        <f>'1111 celkem'!R64-'1111 celkem'!R63</f>
        <v>0</v>
      </c>
      <c r="S63" s="6">
        <f>'1111 celkem'!S64-'1111 celkem'!S63</f>
        <v>0</v>
      </c>
      <c r="T63" s="7">
        <f>'1111 celkem'!T64-'1111 celkem'!T63</f>
        <v>0</v>
      </c>
      <c r="U63" s="7">
        <f>'1111 celkem'!U64-'1111 celkem'!U63</f>
        <v>0</v>
      </c>
      <c r="V63" s="7">
        <f>'1111 celkem'!V64-'1111 celkem'!V63</f>
        <v>0</v>
      </c>
      <c r="W63" s="8">
        <f>'1111 celkem'!W64-'1111 celkem'!W63</f>
        <v>0</v>
      </c>
      <c r="X63" s="8">
        <f>'1111 celkem'!X64-'1111 celkem'!X63</f>
        <v>0</v>
      </c>
      <c r="Y63" s="7">
        <f>'1111 celkem'!Y64-'1111 celkem'!Y63</f>
        <v>0</v>
      </c>
      <c r="Z63" s="8">
        <f>'1111 celkem'!Z64-'1111 celkem'!Z63</f>
        <v>0</v>
      </c>
      <c r="AA63" s="7">
        <f>'1111 celkem'!AA64-'1111 celkem'!AA63</f>
        <v>0</v>
      </c>
      <c r="AB63" s="6">
        <f>'1111 celkem'!AB64-'1111 celkem'!AB63</f>
        <v>0</v>
      </c>
      <c r="AC63" s="6">
        <f>'1111 celkem'!AC64-'1111 celkem'!AC63</f>
        <v>0</v>
      </c>
      <c r="AD63" s="6">
        <f>'1111 celkem'!AD64-'1111 celkem'!AD63</f>
        <v>0</v>
      </c>
      <c r="AE63" s="6">
        <f>'1111 celkem'!AE64-'1111 celkem'!AE63</f>
        <v>0</v>
      </c>
      <c r="AF63" s="6">
        <f>'1111 celkem'!AF64-'1111 celkem'!AF63</f>
        <v>0</v>
      </c>
      <c r="AG63" s="7">
        <f>'1111 celkem'!AG64-'1111 celkem'!AG63</f>
        <v>0</v>
      </c>
      <c r="AH63" s="7">
        <f>'1111 celkem'!AH64-'1111 celkem'!AH63</f>
        <v>0</v>
      </c>
      <c r="AI63" s="7">
        <f>'1111 celkem'!AI64-'1111 celkem'!AI63</f>
        <v>0</v>
      </c>
      <c r="AJ63" s="8">
        <f>'1111 celkem'!AJ64-'1111 celkem'!AJ63</f>
        <v>0</v>
      </c>
      <c r="AK63" s="8">
        <f>'1111 celkem'!AK64-'1111 celkem'!AK63</f>
        <v>0</v>
      </c>
      <c r="AL63" s="7">
        <f>'1111 celkem'!AL64-'1111 celkem'!AL63</f>
        <v>0</v>
      </c>
      <c r="AM63" s="8">
        <f>'1111 celkem'!AM64-'1111 celkem'!AM63</f>
        <v>0</v>
      </c>
      <c r="AN63" s="7">
        <f>'1111 celkem'!AN64-'1111 celkem'!AN63</f>
        <v>0</v>
      </c>
      <c r="AO63" s="6">
        <f>'1111 celkem'!AO64-'1111 celkem'!AO63</f>
        <v>0</v>
      </c>
      <c r="AP63" s="6">
        <f>'1111 celkem'!AP64-'1111 celkem'!AP63</f>
        <v>0</v>
      </c>
      <c r="AQ63" s="6">
        <f>'1111 celkem'!AQ64-'1111 celkem'!AQ63</f>
        <v>0</v>
      </c>
      <c r="AR63" s="6">
        <f>'1111 celkem'!AR64-'1111 celkem'!AR63</f>
        <v>0</v>
      </c>
      <c r="AS63" s="6">
        <f>'1111 celkem'!AS64-'1111 celkem'!AS63</f>
        <v>0</v>
      </c>
      <c r="AT63" s="7">
        <f>'1111 celkem'!AT64-'1111 celkem'!AT63</f>
        <v>0</v>
      </c>
      <c r="AU63" s="7">
        <f>'1111 celkem'!AU64-'1111 celkem'!AU63</f>
        <v>0</v>
      </c>
      <c r="AV63" s="7">
        <f>'1111 celkem'!AV64-'1111 celkem'!AV63</f>
        <v>0</v>
      </c>
      <c r="AW63" s="8">
        <f>'1111 celkem'!AW64-'1111 celkem'!AW63</f>
        <v>0</v>
      </c>
      <c r="AX63" s="8">
        <f>'1111 celkem'!AX64-'1111 celkem'!AX63</f>
        <v>0</v>
      </c>
      <c r="AY63" s="7">
        <f>'1111 celkem'!AY64-'1111 celkem'!AY63</f>
        <v>0</v>
      </c>
      <c r="AZ63" s="8">
        <f>'1111 celkem'!AZ64-'1111 celkem'!AZ63</f>
        <v>0</v>
      </c>
      <c r="BA63" s="7">
        <f>'1111 celkem'!BA64-'1111 celkem'!BA63</f>
        <v>0</v>
      </c>
      <c r="BB63" s="6">
        <f>'1111 celkem'!BB64-'1111 celkem'!BB63</f>
        <v>416</v>
      </c>
      <c r="BC63" s="6">
        <f>'1111 celkem'!BC64-'1111 celkem'!BC63</f>
        <v>1</v>
      </c>
      <c r="BD63" s="6">
        <f>'1111 celkem'!BD64-'1111 celkem'!BD63</f>
        <v>415</v>
      </c>
      <c r="BE63" s="6">
        <f>'1111 celkem'!BE64-'1111 celkem'!BE63</f>
        <v>0</v>
      </c>
      <c r="BF63" s="6">
        <f>'1111 celkem'!BF64-'1111 celkem'!BF63</f>
        <v>415</v>
      </c>
      <c r="BG63" s="7">
        <f>'1111 celkem'!BG64-'1111 celkem'!BG63</f>
        <v>287743000</v>
      </c>
      <c r="BH63" s="7">
        <f>'1111 celkem'!BH64-'1111 celkem'!BH63</f>
        <v>-4277.212826857809</v>
      </c>
      <c r="BI63" s="7">
        <f>'1111 celkem'!BI64-'1111 celkem'!BI63</f>
        <v>791490.5</v>
      </c>
      <c r="BJ63" s="8">
        <f>'1111 celkem'!BJ64-'1111 celkem'!BJ63</f>
        <v>691716.40000000014</v>
      </c>
      <c r="BK63" s="8">
        <f>'1111 celkem'!BK64-'1111 celkem'!BK63</f>
        <v>0</v>
      </c>
      <c r="BL63" s="7">
        <f>'1111 celkem'!BL64-'1111 celkem'!BL63</f>
        <v>0</v>
      </c>
      <c r="BM63" s="8">
        <f>'1111 celkem'!BM64-'1111 celkem'!BM63</f>
        <v>691716.40000000014</v>
      </c>
      <c r="BN63" s="7">
        <f>'1111 celkem'!BN64-'1111 celkem'!BN63</f>
        <v>2602.9653000000003</v>
      </c>
      <c r="BO63" s="6">
        <f>'1111 celkem'!BO64-'1111 celkem'!BO63</f>
        <v>16883</v>
      </c>
      <c r="BP63" s="6">
        <f>'1111 celkem'!BP64-'1111 celkem'!BP63</f>
        <v>2981</v>
      </c>
      <c r="BQ63" s="6">
        <f>'1111 celkem'!BQ64-'1111 celkem'!BQ63</f>
        <v>13902</v>
      </c>
      <c r="BR63" s="6">
        <f>'1111 celkem'!BR64-'1111 celkem'!BR63</f>
        <v>6409</v>
      </c>
      <c r="BS63" s="6">
        <f>'1111 celkem'!BS64-'1111 celkem'!BS63</f>
        <v>7493</v>
      </c>
      <c r="BT63" s="7">
        <f>'1111 celkem'!BT64-'1111 celkem'!BT63</f>
        <v>3783130000</v>
      </c>
      <c r="BU63" s="7">
        <f>'1111 celkem'!BU64-'1111 celkem'!BU63</f>
        <v>907.67750673860428</v>
      </c>
      <c r="BV63" s="7">
        <f>'1111 celkem'!BV64-'1111 celkem'!BV63</f>
        <v>2845688.3299999982</v>
      </c>
      <c r="BW63" s="8">
        <f>'1111 celkem'!BW64-'1111 celkem'!BW63</f>
        <v>1189618777.6500015</v>
      </c>
      <c r="BX63" s="8">
        <f>'1111 celkem'!BX64-'1111 celkem'!BX63</f>
        <v>60952463.400000095</v>
      </c>
      <c r="BY63" s="7">
        <f>'1111 celkem'!BY64-'1111 celkem'!BY63</f>
        <v>36560093.399999857</v>
      </c>
      <c r="BZ63" s="8">
        <f>'1111 celkem'!BZ64-'1111 celkem'!BZ63</f>
        <v>1250571241.0499992</v>
      </c>
      <c r="CA63" s="7">
        <f>'1111 celkem'!CA64-'1111 celkem'!CA63</f>
        <v>44421010.063299954</v>
      </c>
      <c r="CB63" s="6">
        <f>'1111 celkem'!CB64-'1111 celkem'!CB63</f>
        <v>0</v>
      </c>
      <c r="CC63" s="6">
        <f>'1111 celkem'!CC64-'1111 celkem'!CC63</f>
        <v>1</v>
      </c>
      <c r="CD63" s="6">
        <f>'1111 celkem'!CD64-'1111 celkem'!CD63</f>
        <v>-1</v>
      </c>
      <c r="CE63" s="6">
        <f>'1111 celkem'!CE64-'1111 celkem'!CE63</f>
        <v>0</v>
      </c>
      <c r="CF63" s="6">
        <f>'1111 celkem'!CF64-'1111 celkem'!CF63</f>
        <v>-1</v>
      </c>
      <c r="CG63" s="7">
        <f>'1111 celkem'!CG64-'1111 celkem'!CG63</f>
        <v>-2695000</v>
      </c>
      <c r="CH63" s="7">
        <f>'1111 celkem'!CH64-'1111 celkem'!CH63</f>
        <v>-1480.7692307692487</v>
      </c>
      <c r="CI63" s="7">
        <f>'1111 celkem'!CI64-'1111 celkem'!CI63</f>
        <v>-5579.9000000000233</v>
      </c>
      <c r="CJ63" s="8">
        <f>'1111 celkem'!CJ64-'1111 celkem'!CJ63</f>
        <v>3374031.6000000015</v>
      </c>
      <c r="CK63" s="8">
        <f>'1111 celkem'!CK64-'1111 celkem'!CK63</f>
        <v>0</v>
      </c>
      <c r="CL63" s="7">
        <f>'1111 celkem'!CL64-'1111 celkem'!CL63</f>
        <v>303.90000000000146</v>
      </c>
      <c r="CM63" s="8">
        <f>'1111 celkem'!CM64-'1111 celkem'!CM63</f>
        <v>3374031.6000000015</v>
      </c>
      <c r="CN63" s="7">
        <f>'1111 celkem'!CN64-'1111 celkem'!CN63</f>
        <v>67469.115100000054</v>
      </c>
      <c r="CO63" s="6">
        <f>'1111 celkem'!CO64-'1111 celkem'!CO63</f>
        <v>0</v>
      </c>
      <c r="CP63" s="6">
        <f>'1111 celkem'!CP64-'1111 celkem'!CP63</f>
        <v>2</v>
      </c>
      <c r="CQ63" s="6">
        <f>'1111 celkem'!CQ64-'1111 celkem'!CQ63</f>
        <v>-2</v>
      </c>
      <c r="CR63" s="6">
        <f>'1111 celkem'!CR64-'1111 celkem'!CR63</f>
        <v>0</v>
      </c>
      <c r="CS63" s="6">
        <f>'1111 celkem'!CS64-'1111 celkem'!CS63</f>
        <v>-2</v>
      </c>
      <c r="CT63" s="7">
        <f>'1111 celkem'!CT64-'1111 celkem'!CT63</f>
        <v>-460000</v>
      </c>
      <c r="CU63" s="7">
        <f>'1111 celkem'!CU64-'1111 celkem'!CU63</f>
        <v>-224.28083861526102</v>
      </c>
      <c r="CV63" s="7">
        <f>'1111 celkem'!CV64-'1111 celkem'!CV63</f>
        <v>-25122.299999999988</v>
      </c>
      <c r="CW63" s="8">
        <f>'1111 celkem'!CW64-'1111 celkem'!CW63</f>
        <v>3060324.799999997</v>
      </c>
      <c r="CX63" s="8">
        <f>'1111 celkem'!CX64-'1111 celkem'!CX63</f>
        <v>0</v>
      </c>
      <c r="CY63" s="7">
        <f>'1111 celkem'!CY64-'1111 celkem'!CY63</f>
        <v>1200.2000000000007</v>
      </c>
      <c r="CZ63" s="8">
        <f>'1111 celkem'!CZ64-'1111 celkem'!CZ63</f>
        <v>3060324.799999997</v>
      </c>
      <c r="DA63" s="7">
        <f>'1111 celkem'!DA64-'1111 celkem'!DA63</f>
        <v>69119.607700000051</v>
      </c>
      <c r="DB63" s="6">
        <f>'1111 celkem'!DB64-'1111 celkem'!DB63</f>
        <v>0</v>
      </c>
      <c r="DC63" s="6">
        <f>'1111 celkem'!DC64-'1111 celkem'!DC63</f>
        <v>0</v>
      </c>
      <c r="DD63" s="6">
        <f>'1111 celkem'!DD64-'1111 celkem'!DD63</f>
        <v>0</v>
      </c>
      <c r="DE63" s="6">
        <f>'1111 celkem'!DE64-'1111 celkem'!DE63</f>
        <v>0</v>
      </c>
      <c r="DF63" s="6">
        <f>'1111 celkem'!DF64-'1111 celkem'!DF63</f>
        <v>0</v>
      </c>
      <c r="DG63" s="7">
        <f>'1111 celkem'!DG64-'1111 celkem'!DG63</f>
        <v>0</v>
      </c>
      <c r="DH63" s="7">
        <f>'1111 celkem'!DH64-'1111 celkem'!DH63</f>
        <v>0</v>
      </c>
      <c r="DI63" s="7">
        <f>'1111 celkem'!DI64-'1111 celkem'!DI63</f>
        <v>0</v>
      </c>
      <c r="DJ63" s="8">
        <f>'1111 celkem'!DJ64-'1111 celkem'!DJ63</f>
        <v>0</v>
      </c>
      <c r="DK63" s="8">
        <f>'1111 celkem'!DK64-'1111 celkem'!DK63</f>
        <v>0</v>
      </c>
      <c r="DL63" s="7">
        <f>'1111 celkem'!DL64-'1111 celkem'!DL63</f>
        <v>0</v>
      </c>
      <c r="DM63" s="8">
        <f>'1111 celkem'!DM64-'1111 celkem'!DM63</f>
        <v>0</v>
      </c>
      <c r="DN63" s="7">
        <f>'1111 celkem'!DN64-'1111 celkem'!DN63</f>
        <v>0</v>
      </c>
      <c r="DO63" s="6">
        <f>'1111 celkem'!DO64-'1111 celkem'!DO63</f>
        <v>-5999</v>
      </c>
      <c r="DP63" s="6">
        <f>'1111 celkem'!DP64-'1111 celkem'!DP63</f>
        <v>3213</v>
      </c>
      <c r="DQ63" s="6">
        <f>'1111 celkem'!DQ64-'1111 celkem'!DQ63</f>
        <v>-9212</v>
      </c>
      <c r="DR63" s="6">
        <f>'1111 celkem'!DR64-'1111 celkem'!DR63</f>
        <v>-4450</v>
      </c>
      <c r="DS63" s="6">
        <f>'1111 celkem'!DS64-'1111 celkem'!DS63</f>
        <v>-4762</v>
      </c>
      <c r="DT63" s="7">
        <f>'1111 celkem'!DT64-'1111 celkem'!DT63</f>
        <v>-622362000</v>
      </c>
      <c r="DU63" s="7">
        <f>'1111 celkem'!DU64-'1111 celkem'!DU63</f>
        <v>151.52331793615303</v>
      </c>
      <c r="DV63" s="7">
        <f>'1111 celkem'!DV64-'1111 celkem'!DV63</f>
        <v>-11695.899999991059</v>
      </c>
      <c r="DW63" s="8">
        <f>'1111 celkem'!DW64-'1111 celkem'!DW63</f>
        <v>-174018361.53999329</v>
      </c>
      <c r="DX63" s="8">
        <f>'1111 celkem'!DX64-'1111 celkem'!DX63</f>
        <v>-110156423</v>
      </c>
      <c r="DY63" s="7">
        <f>'1111 celkem'!DY64-'1111 celkem'!DY63</f>
        <v>-17704059.099999905</v>
      </c>
      <c r="DZ63" s="8">
        <f>'1111 celkem'!DZ64-'1111 celkem'!DZ63</f>
        <v>-284174784.5399971</v>
      </c>
      <c r="EA63" s="7">
        <f>'1111 celkem'!EA64-'1111 celkem'!EA63</f>
        <v>31098729.983900011</v>
      </c>
      <c r="EB63" s="6">
        <f>'1111 celkem'!EB64-'1111 celkem'!EB63</f>
        <v>0</v>
      </c>
      <c r="EC63" s="6">
        <f>'1111 celkem'!EC64-'1111 celkem'!EC63</f>
        <v>0</v>
      </c>
      <c r="ED63" s="6">
        <f>'1111 celkem'!ED64-'1111 celkem'!ED63</f>
        <v>0</v>
      </c>
      <c r="EE63" s="6">
        <f>'1111 celkem'!EE64-'1111 celkem'!EE63</f>
        <v>0</v>
      </c>
      <c r="EF63" s="6">
        <f>'1111 celkem'!EF64-'1111 celkem'!EF63</f>
        <v>0</v>
      </c>
      <c r="EG63" s="7">
        <f>'1111 celkem'!EG64-'1111 celkem'!EG63</f>
        <v>0</v>
      </c>
      <c r="EH63" s="7">
        <f>'1111 celkem'!EH64-'1111 celkem'!EH63</f>
        <v>0</v>
      </c>
      <c r="EI63" s="7">
        <f>'1111 celkem'!EI64-'1111 celkem'!EI63</f>
        <v>0</v>
      </c>
      <c r="EJ63" s="8">
        <f>'1111 celkem'!EJ64-'1111 celkem'!EJ63</f>
        <v>0</v>
      </c>
      <c r="EK63" s="8">
        <f>'1111 celkem'!EK64-'1111 celkem'!EK63</f>
        <v>0</v>
      </c>
      <c r="EL63" s="7">
        <f>'1111 celkem'!EL64-'1111 celkem'!EL63</f>
        <v>0</v>
      </c>
      <c r="EM63" s="8">
        <f>'1111 celkem'!EM64-'1111 celkem'!EM63</f>
        <v>0</v>
      </c>
      <c r="EN63" s="7">
        <f>'1111 celkem'!EN64-'1111 celkem'!EN63</f>
        <v>0</v>
      </c>
      <c r="EO63" s="6">
        <f>'1111 celkem'!EO64-'1111 celkem'!EO63</f>
        <v>0</v>
      </c>
      <c r="EP63" s="6">
        <f>'1111 celkem'!EP64-'1111 celkem'!EP63</f>
        <v>0</v>
      </c>
      <c r="EQ63" s="6">
        <f>'1111 celkem'!EQ64-'1111 celkem'!EQ63</f>
        <v>0</v>
      </c>
      <c r="ER63" s="6">
        <f>'1111 celkem'!ER64-'1111 celkem'!ER63</f>
        <v>0</v>
      </c>
      <c r="ES63" s="6">
        <f>'1111 celkem'!ES64-'1111 celkem'!ES63</f>
        <v>0</v>
      </c>
      <c r="ET63" s="7">
        <f>'1111 celkem'!ET64-'1111 celkem'!ET63</f>
        <v>0</v>
      </c>
      <c r="EU63" s="7">
        <f>'1111 celkem'!EU64-'1111 celkem'!EU63</f>
        <v>0</v>
      </c>
      <c r="EV63" s="7">
        <f>'1111 celkem'!EV64-'1111 celkem'!EV63</f>
        <v>0</v>
      </c>
      <c r="EW63" s="8">
        <f>'1111 celkem'!EW64-'1111 celkem'!EW63</f>
        <v>0</v>
      </c>
      <c r="EX63" s="8">
        <f>'1111 celkem'!EX64-'1111 celkem'!EX63</f>
        <v>0</v>
      </c>
      <c r="EY63" s="7">
        <f>'1111 celkem'!EY64-'1111 celkem'!EY63</f>
        <v>0</v>
      </c>
      <c r="EZ63" s="8">
        <f>'1111 celkem'!EZ64-'1111 celkem'!EZ63</f>
        <v>0</v>
      </c>
      <c r="FA63" s="7">
        <f>'1111 celkem'!FA64-'1111 celkem'!FA63</f>
        <v>0</v>
      </c>
      <c r="FB63" s="6">
        <f>'1111 celkem'!FB64-'1111 celkem'!FB63</f>
        <v>-1077</v>
      </c>
      <c r="FC63" s="6">
        <f>'1111 celkem'!FC64-'1111 celkem'!FC63</f>
        <v>1293</v>
      </c>
      <c r="FD63" s="6">
        <f>'1111 celkem'!FD64-'1111 celkem'!FD63</f>
        <v>-2370</v>
      </c>
      <c r="FE63" s="6">
        <f>'1111 celkem'!FE64-'1111 celkem'!FE63</f>
        <v>-1241</v>
      </c>
      <c r="FF63" s="6">
        <f>'1111 celkem'!FF64-'1111 celkem'!FF63</f>
        <v>-1129</v>
      </c>
      <c r="FG63" s="7">
        <f>'1111 celkem'!FG64-'1111 celkem'!FG63</f>
        <v>-125989000</v>
      </c>
      <c r="FH63" s="7">
        <f>'1111 celkem'!FH64-'1111 celkem'!FH63</f>
        <v>17.859117768151918</v>
      </c>
      <c r="FI63" s="7">
        <f>'1111 celkem'!FI64-'1111 celkem'!FI63</f>
        <v>-3210</v>
      </c>
      <c r="FJ63" s="8">
        <f>'1111 celkem'!FJ64-'1111 celkem'!FJ63</f>
        <v>-119049660.43999672</v>
      </c>
      <c r="FK63" s="8">
        <f>'1111 celkem'!FK64-'1111 celkem'!FK63</f>
        <v>-33029156.75</v>
      </c>
      <c r="FL63" s="7">
        <f>'1111 celkem'!FL64-'1111 celkem'!FL63</f>
        <v>-5701303.4000024796</v>
      </c>
      <c r="FM63" s="8">
        <f>'1111 celkem'!FM64-'1111 celkem'!FM63</f>
        <v>-152078817.18999481</v>
      </c>
      <c r="FN63" s="7">
        <f>'1111 celkem'!FN64-'1111 celkem'!FN63</f>
        <v>8355560.9526999742</v>
      </c>
      <c r="FO63" s="6">
        <f>'1111 celkem'!FO64-'1111 celkem'!FO63</f>
        <v>0</v>
      </c>
      <c r="FP63" s="6">
        <f>'1111 celkem'!FP64-'1111 celkem'!FP63</f>
        <v>0</v>
      </c>
      <c r="FQ63" s="6">
        <f>'1111 celkem'!FQ64-'1111 celkem'!FQ63</f>
        <v>0</v>
      </c>
      <c r="FR63" s="6">
        <f>'1111 celkem'!FR64-'1111 celkem'!FR63</f>
        <v>0</v>
      </c>
      <c r="FS63" s="6">
        <f>'1111 celkem'!FS64-'1111 celkem'!FS63</f>
        <v>0</v>
      </c>
      <c r="FT63" s="7">
        <f>'1111 celkem'!FT64-'1111 celkem'!FT63</f>
        <v>0</v>
      </c>
      <c r="FU63" s="7">
        <f>'1111 celkem'!FU64-'1111 celkem'!FU63</f>
        <v>0</v>
      </c>
      <c r="FV63" s="7">
        <f>'1111 celkem'!FV64-'1111 celkem'!FV63</f>
        <v>0</v>
      </c>
      <c r="FW63" s="8">
        <f>'1111 celkem'!FW64-'1111 celkem'!FW63</f>
        <v>0</v>
      </c>
      <c r="FX63" s="8">
        <f>'1111 celkem'!FX64-'1111 celkem'!FX63</f>
        <v>0</v>
      </c>
      <c r="FY63" s="7">
        <f>'1111 celkem'!FY64-'1111 celkem'!FY63</f>
        <v>0</v>
      </c>
      <c r="FZ63" s="8">
        <f>'1111 celkem'!FZ64-'1111 celkem'!FZ63</f>
        <v>0</v>
      </c>
      <c r="GA63" s="7">
        <f>'1111 celkem'!GA64-'1111 celkem'!GA63</f>
        <v>0</v>
      </c>
      <c r="GB63" s="6">
        <f>'1111 celkem'!GB64-'1111 celkem'!GB63</f>
        <v>10223</v>
      </c>
      <c r="GC63" s="6">
        <f>'1111 celkem'!GC64-'1111 celkem'!GC63</f>
        <v>7491</v>
      </c>
      <c r="GD63" s="6">
        <f>'1111 celkem'!GD64-'1111 celkem'!GD63</f>
        <v>2732</v>
      </c>
      <c r="GE63" s="6">
        <f>'1111 celkem'!GE64-'1111 celkem'!GE63</f>
        <v>718</v>
      </c>
      <c r="GF63" s="6">
        <f>'1111 celkem'!GF64-'1111 celkem'!GF63</f>
        <v>2014</v>
      </c>
      <c r="GG63" s="7">
        <f>'1111 celkem'!GG64-'1111 celkem'!GG63</f>
        <v>3319367000</v>
      </c>
      <c r="GH63" s="7">
        <f>'1111 celkem'!GH64-'1111 celkem'!GH63</f>
        <v>856.85818535427097</v>
      </c>
      <c r="GI63" s="7">
        <f>'1111 celkem'!GI64-'1111 celkem'!GI63</f>
        <v>3591570.7300000191</v>
      </c>
      <c r="GJ63" s="8">
        <f>'1111 celkem'!GJ64-'1111 celkem'!GJ63</f>
        <v>903676828.47000885</v>
      </c>
      <c r="GK63" s="8">
        <f>'1111 celkem'!GK64-'1111 celkem'!GK63</f>
        <v>-82233116.349998474</v>
      </c>
      <c r="GL63" s="7">
        <f>'1111 celkem'!GL64-'1111 celkem'!GL63</f>
        <v>13156234.999998093</v>
      </c>
      <c r="GM63" s="8">
        <f>'1111 celkem'!GM64-'1111 celkem'!GM63</f>
        <v>821443712.12001038</v>
      </c>
      <c r="GN63" s="7">
        <f>'1111 celkem'!GN64-'1111 celkem'!GN63</f>
        <v>84014492.688000083</v>
      </c>
      <c r="GO63" s="6">
        <f>'1111 celkem'!GO64-'1111 celkem'!GO63</f>
        <v>10223</v>
      </c>
      <c r="GP63" s="6">
        <f>'1111 celkem'!GP64-'1111 celkem'!GP63</f>
        <v>208</v>
      </c>
      <c r="GQ63" s="6">
        <f>'1111 celkem'!GQ64-'1111 celkem'!GQ63</f>
        <v>10015</v>
      </c>
      <c r="GR63" s="6">
        <f>'1111 celkem'!GR64-'1111 celkem'!GR63</f>
        <v>4140</v>
      </c>
      <c r="GS63" s="6">
        <f>'1111 celkem'!GS64-'1111 celkem'!GS63</f>
        <v>5875</v>
      </c>
      <c r="GT63" s="7">
        <f>'1111 celkem'!GT64-'1111 celkem'!GT63</f>
        <v>2281697000</v>
      </c>
      <c r="GU63" s="7">
        <f>'1111 celkem'!GU64-'1111 celkem'!GU63</f>
        <v>794.584143212036</v>
      </c>
      <c r="GV63" s="7">
        <f>'1111 celkem'!GV64-'1111 celkem'!GV63</f>
        <v>3499577.6299999952</v>
      </c>
      <c r="GW63" s="8">
        <f>'1111 celkem'!GW64-'1111 celkem'!GW63</f>
        <v>175440173.07999992</v>
      </c>
      <c r="GX63" s="8">
        <f>'1111 celkem'!GX64-'1111 celkem'!GX63</f>
        <v>-71075</v>
      </c>
      <c r="GY63" s="7">
        <f>'1111 celkem'!GY64-'1111 celkem'!GY63</f>
        <v>49912.600000000559</v>
      </c>
      <c r="GZ63" s="8">
        <f>'1111 celkem'!GZ64-'1111 celkem'!GZ63</f>
        <v>175369098.07999992</v>
      </c>
      <c r="HA63" s="7">
        <f>'1111 celkem'!HA64-'1111 celkem'!HA63</f>
        <v>1493576.7895999998</v>
      </c>
      <c r="HB63" s="6">
        <f t="shared" si="0"/>
        <v>0</v>
      </c>
      <c r="HC63" s="6">
        <f t="shared" si="1"/>
        <v>0</v>
      </c>
      <c r="HD63" s="6">
        <f t="shared" si="2"/>
        <v>0</v>
      </c>
      <c r="HE63" s="6">
        <f t="shared" si="3"/>
        <v>0</v>
      </c>
      <c r="HF63" s="6">
        <f t="shared" si="4"/>
        <v>0</v>
      </c>
      <c r="HG63" s="7">
        <f t="shared" si="5"/>
        <v>0</v>
      </c>
      <c r="HH63" s="7">
        <f t="shared" si="6"/>
        <v>-5762.0611391536804</v>
      </c>
      <c r="HI63" s="7">
        <f t="shared" si="7"/>
        <v>-1.1874362826347351E-8</v>
      </c>
      <c r="HJ63" s="8">
        <f t="shared" si="8"/>
        <v>2.6689376682043076E-6</v>
      </c>
      <c r="HK63" s="8">
        <f t="shared" si="9"/>
        <v>-1.430511474609375E-6</v>
      </c>
      <c r="HL63" s="7">
        <f t="shared" si="10"/>
        <v>-6.1988612287677824E-7</v>
      </c>
      <c r="HM63" s="8">
        <f t="shared" si="11"/>
        <v>-3.0531082302331924E-6</v>
      </c>
      <c r="HN63" s="7">
        <f t="shared" si="12"/>
        <v>-1.4416173144127242E-7</v>
      </c>
    </row>
    <row r="64" spans="1:222" x14ac:dyDescent="0.2">
      <c r="A64" s="14">
        <v>38687</v>
      </c>
      <c r="B64" s="6">
        <f>'1111 celkem'!B65-'1111 celkem'!B64</f>
        <v>0</v>
      </c>
      <c r="C64" s="6">
        <f>'1111 celkem'!C65-'1111 celkem'!C64</f>
        <v>0</v>
      </c>
      <c r="D64" s="6">
        <f>'1111 celkem'!D65-'1111 celkem'!D64</f>
        <v>0</v>
      </c>
      <c r="E64" s="6">
        <f>'1111 celkem'!E65-'1111 celkem'!E64</f>
        <v>0</v>
      </c>
      <c r="F64" s="6">
        <f>'1111 celkem'!F65-'1111 celkem'!F64</f>
        <v>0</v>
      </c>
      <c r="G64" s="7">
        <f>'1111 celkem'!G65-'1111 celkem'!G64</f>
        <v>0</v>
      </c>
      <c r="H64" s="7">
        <f>'1111 celkem'!H65-'1111 celkem'!H64</f>
        <v>0</v>
      </c>
      <c r="I64" s="7">
        <f>'1111 celkem'!I65-'1111 celkem'!I64</f>
        <v>0</v>
      </c>
      <c r="J64" s="8">
        <f>'1111 celkem'!J65-'1111 celkem'!J64</f>
        <v>0</v>
      </c>
      <c r="K64" s="8">
        <f>'1111 celkem'!K65-'1111 celkem'!K64</f>
        <v>0</v>
      </c>
      <c r="L64" s="7">
        <f>'1111 celkem'!L65-'1111 celkem'!L64</f>
        <v>0</v>
      </c>
      <c r="M64" s="8">
        <f>'1111 celkem'!M65-'1111 celkem'!M64</f>
        <v>0</v>
      </c>
      <c r="N64" s="7">
        <f>'1111 celkem'!N65-'1111 celkem'!N64</f>
        <v>0</v>
      </c>
      <c r="O64" s="6">
        <f>'1111 celkem'!O65-'1111 celkem'!O64</f>
        <v>0</v>
      </c>
      <c r="P64" s="6">
        <f>'1111 celkem'!P65-'1111 celkem'!P64</f>
        <v>0</v>
      </c>
      <c r="Q64" s="6">
        <f>'1111 celkem'!Q65-'1111 celkem'!Q64</f>
        <v>0</v>
      </c>
      <c r="R64" s="6">
        <f>'1111 celkem'!R65-'1111 celkem'!R64</f>
        <v>0</v>
      </c>
      <c r="S64" s="6">
        <f>'1111 celkem'!S65-'1111 celkem'!S64</f>
        <v>0</v>
      </c>
      <c r="T64" s="7">
        <f>'1111 celkem'!T65-'1111 celkem'!T64</f>
        <v>0</v>
      </c>
      <c r="U64" s="7">
        <f>'1111 celkem'!U65-'1111 celkem'!U64</f>
        <v>0</v>
      </c>
      <c r="V64" s="7">
        <f>'1111 celkem'!V65-'1111 celkem'!V64</f>
        <v>0</v>
      </c>
      <c r="W64" s="8">
        <f>'1111 celkem'!W65-'1111 celkem'!W64</f>
        <v>0</v>
      </c>
      <c r="X64" s="8">
        <f>'1111 celkem'!X65-'1111 celkem'!X64</f>
        <v>0</v>
      </c>
      <c r="Y64" s="7">
        <f>'1111 celkem'!Y65-'1111 celkem'!Y64</f>
        <v>0</v>
      </c>
      <c r="Z64" s="8">
        <f>'1111 celkem'!Z65-'1111 celkem'!Z64</f>
        <v>0</v>
      </c>
      <c r="AA64" s="7">
        <f>'1111 celkem'!AA65-'1111 celkem'!AA64</f>
        <v>0</v>
      </c>
      <c r="AB64" s="6">
        <f>'1111 celkem'!AB65-'1111 celkem'!AB64</f>
        <v>0</v>
      </c>
      <c r="AC64" s="6">
        <f>'1111 celkem'!AC65-'1111 celkem'!AC64</f>
        <v>0</v>
      </c>
      <c r="AD64" s="6">
        <f>'1111 celkem'!AD65-'1111 celkem'!AD64</f>
        <v>0</v>
      </c>
      <c r="AE64" s="6">
        <f>'1111 celkem'!AE65-'1111 celkem'!AE64</f>
        <v>0</v>
      </c>
      <c r="AF64" s="6">
        <f>'1111 celkem'!AF65-'1111 celkem'!AF64</f>
        <v>0</v>
      </c>
      <c r="AG64" s="7">
        <f>'1111 celkem'!AG65-'1111 celkem'!AG64</f>
        <v>0</v>
      </c>
      <c r="AH64" s="7">
        <f>'1111 celkem'!AH65-'1111 celkem'!AH64</f>
        <v>0</v>
      </c>
      <c r="AI64" s="7">
        <f>'1111 celkem'!AI65-'1111 celkem'!AI64</f>
        <v>0</v>
      </c>
      <c r="AJ64" s="8">
        <f>'1111 celkem'!AJ65-'1111 celkem'!AJ64</f>
        <v>0</v>
      </c>
      <c r="AK64" s="8">
        <f>'1111 celkem'!AK65-'1111 celkem'!AK64</f>
        <v>0</v>
      </c>
      <c r="AL64" s="7">
        <f>'1111 celkem'!AL65-'1111 celkem'!AL64</f>
        <v>0</v>
      </c>
      <c r="AM64" s="8">
        <f>'1111 celkem'!AM65-'1111 celkem'!AM64</f>
        <v>0</v>
      </c>
      <c r="AN64" s="7">
        <f>'1111 celkem'!AN65-'1111 celkem'!AN64</f>
        <v>0</v>
      </c>
      <c r="AO64" s="6">
        <f>'1111 celkem'!AO65-'1111 celkem'!AO64</f>
        <v>0</v>
      </c>
      <c r="AP64" s="6">
        <f>'1111 celkem'!AP65-'1111 celkem'!AP64</f>
        <v>0</v>
      </c>
      <c r="AQ64" s="6">
        <f>'1111 celkem'!AQ65-'1111 celkem'!AQ64</f>
        <v>0</v>
      </c>
      <c r="AR64" s="6">
        <f>'1111 celkem'!AR65-'1111 celkem'!AR64</f>
        <v>0</v>
      </c>
      <c r="AS64" s="6">
        <f>'1111 celkem'!AS65-'1111 celkem'!AS64</f>
        <v>0</v>
      </c>
      <c r="AT64" s="7">
        <f>'1111 celkem'!AT65-'1111 celkem'!AT64</f>
        <v>0</v>
      </c>
      <c r="AU64" s="7">
        <f>'1111 celkem'!AU65-'1111 celkem'!AU64</f>
        <v>0</v>
      </c>
      <c r="AV64" s="7">
        <f>'1111 celkem'!AV65-'1111 celkem'!AV64</f>
        <v>0</v>
      </c>
      <c r="AW64" s="8">
        <f>'1111 celkem'!AW65-'1111 celkem'!AW64</f>
        <v>0</v>
      </c>
      <c r="AX64" s="8">
        <f>'1111 celkem'!AX65-'1111 celkem'!AX64</f>
        <v>0</v>
      </c>
      <c r="AY64" s="7">
        <f>'1111 celkem'!AY65-'1111 celkem'!AY64</f>
        <v>0</v>
      </c>
      <c r="AZ64" s="8">
        <f>'1111 celkem'!AZ65-'1111 celkem'!AZ64</f>
        <v>0</v>
      </c>
      <c r="BA64" s="7">
        <f>'1111 celkem'!BA65-'1111 celkem'!BA64</f>
        <v>0</v>
      </c>
      <c r="BB64" s="6">
        <f>'1111 celkem'!BB65-'1111 celkem'!BB64</f>
        <v>546</v>
      </c>
      <c r="BC64" s="6">
        <f>'1111 celkem'!BC65-'1111 celkem'!BC64</f>
        <v>0</v>
      </c>
      <c r="BD64" s="6">
        <f>'1111 celkem'!BD65-'1111 celkem'!BD64</f>
        <v>546</v>
      </c>
      <c r="BE64" s="6">
        <f>'1111 celkem'!BE65-'1111 celkem'!BE64</f>
        <v>0</v>
      </c>
      <c r="BF64" s="6">
        <f>'1111 celkem'!BF65-'1111 celkem'!BF64</f>
        <v>546</v>
      </c>
      <c r="BG64" s="7">
        <f>'1111 celkem'!BG65-'1111 celkem'!BG64</f>
        <v>393006000</v>
      </c>
      <c r="BH64" s="7">
        <f>'1111 celkem'!BH65-'1111 celkem'!BH64</f>
        <v>2489.2161122144898</v>
      </c>
      <c r="BI64" s="7">
        <f>'1111 celkem'!BI65-'1111 celkem'!BI64</f>
        <v>1195076.0999999996</v>
      </c>
      <c r="BJ64" s="8">
        <f>'1111 celkem'!BJ65-'1111 celkem'!BJ64</f>
        <v>1311940.1400000001</v>
      </c>
      <c r="BK64" s="8">
        <f>'1111 celkem'!BK65-'1111 celkem'!BK64</f>
        <v>0</v>
      </c>
      <c r="BL64" s="7">
        <f>'1111 celkem'!BL65-'1111 celkem'!BL64</f>
        <v>10135.1</v>
      </c>
      <c r="BM64" s="8">
        <f>'1111 celkem'!BM65-'1111 celkem'!BM64</f>
        <v>1311940.1400000001</v>
      </c>
      <c r="BN64" s="7">
        <f>'1111 celkem'!BN65-'1111 celkem'!BN64</f>
        <v>-4494.6247000000003</v>
      </c>
      <c r="BO64" s="6">
        <f>'1111 celkem'!BO65-'1111 celkem'!BO64</f>
        <v>30275</v>
      </c>
      <c r="BP64" s="6">
        <f>'1111 celkem'!BP65-'1111 celkem'!BP64</f>
        <v>5256</v>
      </c>
      <c r="BQ64" s="6">
        <f>'1111 celkem'!BQ65-'1111 celkem'!BQ64</f>
        <v>25019</v>
      </c>
      <c r="BR64" s="6">
        <f>'1111 celkem'!BR65-'1111 celkem'!BR64</f>
        <v>11981</v>
      </c>
      <c r="BS64" s="6">
        <f>'1111 celkem'!BS65-'1111 celkem'!BS64</f>
        <v>13038</v>
      </c>
      <c r="BT64" s="7">
        <f>'1111 celkem'!BT65-'1111 celkem'!BT64</f>
        <v>7597496000</v>
      </c>
      <c r="BU64" s="7">
        <f>'1111 celkem'!BU65-'1111 celkem'!BU64</f>
        <v>2551.511044478335</v>
      </c>
      <c r="BV64" s="7">
        <f>'1111 celkem'!BV65-'1111 celkem'!BV64</f>
        <v>-2301385.3999999911</v>
      </c>
      <c r="BW64" s="8">
        <f>'1111 celkem'!BW65-'1111 celkem'!BW64</f>
        <v>3193857193.5199966</v>
      </c>
      <c r="BX64" s="8">
        <f>'1111 celkem'!BX65-'1111 celkem'!BX64</f>
        <v>90594842.800000191</v>
      </c>
      <c r="BY64" s="7">
        <f>'1111 celkem'!BY65-'1111 celkem'!BY64</f>
        <v>674175305.00000024</v>
      </c>
      <c r="BZ64" s="8">
        <f>'1111 celkem'!BZ65-'1111 celkem'!BZ64</f>
        <v>3284452036.3199997</v>
      </c>
      <c r="CA64" s="7">
        <f>'1111 celkem'!CA65-'1111 celkem'!CA64</f>
        <v>-388632475.98089999</v>
      </c>
      <c r="CB64" s="6">
        <f>'1111 celkem'!CB65-'1111 celkem'!CB64</f>
        <v>0</v>
      </c>
      <c r="CC64" s="6">
        <f>'1111 celkem'!CC65-'1111 celkem'!CC64</f>
        <v>2</v>
      </c>
      <c r="CD64" s="6">
        <f>'1111 celkem'!CD65-'1111 celkem'!CD64</f>
        <v>-2</v>
      </c>
      <c r="CE64" s="6">
        <f>'1111 celkem'!CE65-'1111 celkem'!CE64</f>
        <v>0</v>
      </c>
      <c r="CF64" s="6">
        <f>'1111 celkem'!CF65-'1111 celkem'!CF64</f>
        <v>-2</v>
      </c>
      <c r="CG64" s="7">
        <f>'1111 celkem'!CG65-'1111 celkem'!CG64</f>
        <v>0</v>
      </c>
      <c r="CH64" s="7">
        <f>'1111 celkem'!CH65-'1111 celkem'!CH64</f>
        <v>0</v>
      </c>
      <c r="CI64" s="7">
        <f>'1111 celkem'!CI65-'1111 celkem'!CI64</f>
        <v>3668</v>
      </c>
      <c r="CJ64" s="8">
        <f>'1111 celkem'!CJ65-'1111 celkem'!CJ64</f>
        <v>2639809.6000000015</v>
      </c>
      <c r="CK64" s="8">
        <f>'1111 celkem'!CK65-'1111 celkem'!CK64</f>
        <v>0</v>
      </c>
      <c r="CL64" s="7">
        <f>'1111 celkem'!CL65-'1111 celkem'!CL64</f>
        <v>503912.4</v>
      </c>
      <c r="CM64" s="8">
        <f>'1111 celkem'!CM65-'1111 celkem'!CM64</f>
        <v>2639809.6000000015</v>
      </c>
      <c r="CN64" s="7">
        <f>'1111 celkem'!CN65-'1111 celkem'!CN64</f>
        <v>-415410.02810000005</v>
      </c>
      <c r="CO64" s="6">
        <f>'1111 celkem'!CO65-'1111 celkem'!CO64</f>
        <v>0</v>
      </c>
      <c r="CP64" s="6">
        <f>'1111 celkem'!CP65-'1111 celkem'!CP64</f>
        <v>3</v>
      </c>
      <c r="CQ64" s="6">
        <f>'1111 celkem'!CQ65-'1111 celkem'!CQ64</f>
        <v>-3</v>
      </c>
      <c r="CR64" s="6">
        <f>'1111 celkem'!CR65-'1111 celkem'!CR64</f>
        <v>0</v>
      </c>
      <c r="CS64" s="6">
        <f>'1111 celkem'!CS65-'1111 celkem'!CS64</f>
        <v>-3</v>
      </c>
      <c r="CT64" s="7">
        <f>'1111 celkem'!CT65-'1111 celkem'!CT64</f>
        <v>0</v>
      </c>
      <c r="CU64" s="7">
        <f>'1111 celkem'!CU65-'1111 celkem'!CU64</f>
        <v>0</v>
      </c>
      <c r="CV64" s="7">
        <f>'1111 celkem'!CV65-'1111 celkem'!CV64</f>
        <v>-33850</v>
      </c>
      <c r="CW64" s="8">
        <f>'1111 celkem'!CW65-'1111 celkem'!CW64</f>
        <v>3409619.4000000022</v>
      </c>
      <c r="CX64" s="8">
        <f>'1111 celkem'!CX65-'1111 celkem'!CX64</f>
        <v>0</v>
      </c>
      <c r="CY64" s="7">
        <f>'1111 celkem'!CY65-'1111 celkem'!CY64</f>
        <v>441217.7</v>
      </c>
      <c r="CZ64" s="8">
        <f>'1111 celkem'!CZ65-'1111 celkem'!CZ64</f>
        <v>3409619.4000000022</v>
      </c>
      <c r="DA64" s="7">
        <f>'1111 celkem'!DA65-'1111 celkem'!DA64</f>
        <v>-342154.03390000004</v>
      </c>
      <c r="DB64" s="6">
        <f>'1111 celkem'!DB65-'1111 celkem'!DB64</f>
        <v>0</v>
      </c>
      <c r="DC64" s="6">
        <f>'1111 celkem'!DC65-'1111 celkem'!DC64</f>
        <v>0</v>
      </c>
      <c r="DD64" s="6">
        <f>'1111 celkem'!DD65-'1111 celkem'!DD64</f>
        <v>0</v>
      </c>
      <c r="DE64" s="6">
        <f>'1111 celkem'!DE65-'1111 celkem'!DE64</f>
        <v>0</v>
      </c>
      <c r="DF64" s="6">
        <f>'1111 celkem'!DF65-'1111 celkem'!DF64</f>
        <v>0</v>
      </c>
      <c r="DG64" s="7">
        <f>'1111 celkem'!DG65-'1111 celkem'!DG64</f>
        <v>0</v>
      </c>
      <c r="DH64" s="7">
        <f>'1111 celkem'!DH65-'1111 celkem'!DH64</f>
        <v>0</v>
      </c>
      <c r="DI64" s="7">
        <f>'1111 celkem'!DI65-'1111 celkem'!DI64</f>
        <v>0</v>
      </c>
      <c r="DJ64" s="8">
        <f>'1111 celkem'!DJ65-'1111 celkem'!DJ64</f>
        <v>0</v>
      </c>
      <c r="DK64" s="8">
        <f>'1111 celkem'!DK65-'1111 celkem'!DK64</f>
        <v>0</v>
      </c>
      <c r="DL64" s="7">
        <f>'1111 celkem'!DL65-'1111 celkem'!DL64</f>
        <v>0</v>
      </c>
      <c r="DM64" s="8">
        <f>'1111 celkem'!DM65-'1111 celkem'!DM64</f>
        <v>0</v>
      </c>
      <c r="DN64" s="7">
        <f>'1111 celkem'!DN65-'1111 celkem'!DN64</f>
        <v>0</v>
      </c>
      <c r="DO64" s="6">
        <f>'1111 celkem'!DO65-'1111 celkem'!DO64</f>
        <v>-9328</v>
      </c>
      <c r="DP64" s="6">
        <f>'1111 celkem'!DP65-'1111 celkem'!DP64</f>
        <v>8720</v>
      </c>
      <c r="DQ64" s="6">
        <f>'1111 celkem'!DQ65-'1111 celkem'!DQ64</f>
        <v>-18048</v>
      </c>
      <c r="DR64" s="6">
        <f>'1111 celkem'!DR65-'1111 celkem'!DR64</f>
        <v>-9194</v>
      </c>
      <c r="DS64" s="6">
        <f>'1111 celkem'!DS65-'1111 celkem'!DS64</f>
        <v>-8854</v>
      </c>
      <c r="DT64" s="7">
        <f>'1111 celkem'!DT65-'1111 celkem'!DT64</f>
        <v>-980156000</v>
      </c>
      <c r="DU64" s="7">
        <f>'1111 celkem'!DU65-'1111 celkem'!DU64</f>
        <v>220.4773847660108</v>
      </c>
      <c r="DV64" s="7">
        <f>'1111 celkem'!DV65-'1111 celkem'!DV64</f>
        <v>-12375.100000023842</v>
      </c>
      <c r="DW64" s="8">
        <f>'1111 celkem'!DW65-'1111 celkem'!DW64</f>
        <v>332046771.91999435</v>
      </c>
      <c r="DX64" s="8">
        <f>'1111 celkem'!DX65-'1111 celkem'!DX64</f>
        <v>-223982848</v>
      </c>
      <c r="DY64" s="7">
        <f>'1111 celkem'!DY65-'1111 celkem'!DY64</f>
        <v>806647921.09999943</v>
      </c>
      <c r="DZ64" s="8">
        <f>'1111 celkem'!DZ65-'1111 celkem'!DZ64</f>
        <v>108063923.91999817</v>
      </c>
      <c r="EA64" s="7">
        <f>'1111 celkem'!EA65-'1111 celkem'!EA64</f>
        <v>-497363586.42710006</v>
      </c>
      <c r="EB64" s="6">
        <f>'1111 celkem'!EB65-'1111 celkem'!EB64</f>
        <v>0</v>
      </c>
      <c r="EC64" s="6">
        <f>'1111 celkem'!EC65-'1111 celkem'!EC64</f>
        <v>0</v>
      </c>
      <c r="ED64" s="6">
        <f>'1111 celkem'!ED65-'1111 celkem'!ED64</f>
        <v>0</v>
      </c>
      <c r="EE64" s="6">
        <f>'1111 celkem'!EE65-'1111 celkem'!EE64</f>
        <v>0</v>
      </c>
      <c r="EF64" s="6">
        <f>'1111 celkem'!EF65-'1111 celkem'!EF64</f>
        <v>0</v>
      </c>
      <c r="EG64" s="7">
        <f>'1111 celkem'!EG65-'1111 celkem'!EG64</f>
        <v>0</v>
      </c>
      <c r="EH64" s="7">
        <f>'1111 celkem'!EH65-'1111 celkem'!EH64</f>
        <v>0</v>
      </c>
      <c r="EI64" s="7">
        <f>'1111 celkem'!EI65-'1111 celkem'!EI64</f>
        <v>0</v>
      </c>
      <c r="EJ64" s="8">
        <f>'1111 celkem'!EJ65-'1111 celkem'!EJ64</f>
        <v>0</v>
      </c>
      <c r="EK64" s="8">
        <f>'1111 celkem'!EK65-'1111 celkem'!EK64</f>
        <v>0</v>
      </c>
      <c r="EL64" s="7">
        <f>'1111 celkem'!EL65-'1111 celkem'!EL64</f>
        <v>0</v>
      </c>
      <c r="EM64" s="8">
        <f>'1111 celkem'!EM65-'1111 celkem'!EM64</f>
        <v>0</v>
      </c>
      <c r="EN64" s="7">
        <f>'1111 celkem'!EN65-'1111 celkem'!EN64</f>
        <v>0</v>
      </c>
      <c r="EO64" s="6">
        <f>'1111 celkem'!EO65-'1111 celkem'!EO64</f>
        <v>0</v>
      </c>
      <c r="EP64" s="6">
        <f>'1111 celkem'!EP65-'1111 celkem'!EP64</f>
        <v>0</v>
      </c>
      <c r="EQ64" s="6">
        <f>'1111 celkem'!EQ65-'1111 celkem'!EQ64</f>
        <v>0</v>
      </c>
      <c r="ER64" s="6">
        <f>'1111 celkem'!ER65-'1111 celkem'!ER64</f>
        <v>0</v>
      </c>
      <c r="ES64" s="6">
        <f>'1111 celkem'!ES65-'1111 celkem'!ES64</f>
        <v>0</v>
      </c>
      <c r="ET64" s="7">
        <f>'1111 celkem'!ET65-'1111 celkem'!ET64</f>
        <v>0</v>
      </c>
      <c r="EU64" s="7">
        <f>'1111 celkem'!EU65-'1111 celkem'!EU64</f>
        <v>0</v>
      </c>
      <c r="EV64" s="7">
        <f>'1111 celkem'!EV65-'1111 celkem'!EV64</f>
        <v>0</v>
      </c>
      <c r="EW64" s="8">
        <f>'1111 celkem'!EW65-'1111 celkem'!EW64</f>
        <v>0</v>
      </c>
      <c r="EX64" s="8">
        <f>'1111 celkem'!EX65-'1111 celkem'!EX64</f>
        <v>0</v>
      </c>
      <c r="EY64" s="7">
        <f>'1111 celkem'!EY65-'1111 celkem'!EY64</f>
        <v>0</v>
      </c>
      <c r="EZ64" s="8">
        <f>'1111 celkem'!EZ65-'1111 celkem'!EZ64</f>
        <v>0</v>
      </c>
      <c r="FA64" s="7">
        <f>'1111 celkem'!FA65-'1111 celkem'!FA64</f>
        <v>0</v>
      </c>
      <c r="FB64" s="6">
        <f>'1111 celkem'!FB65-'1111 celkem'!FB64</f>
        <v>-1616</v>
      </c>
      <c r="FC64" s="6">
        <f>'1111 celkem'!FC65-'1111 celkem'!FC64</f>
        <v>3348</v>
      </c>
      <c r="FD64" s="6">
        <f>'1111 celkem'!FD65-'1111 celkem'!FD64</f>
        <v>-4964</v>
      </c>
      <c r="FE64" s="6">
        <f>'1111 celkem'!FE65-'1111 celkem'!FE64</f>
        <v>-2630</v>
      </c>
      <c r="FF64" s="6">
        <f>'1111 celkem'!FF65-'1111 celkem'!FF64</f>
        <v>-2334</v>
      </c>
      <c r="FG64" s="7">
        <f>'1111 celkem'!FG65-'1111 celkem'!FG64</f>
        <v>-189405000</v>
      </c>
      <c r="FH64" s="7">
        <f>'1111 celkem'!FH65-'1111 celkem'!FH64</f>
        <v>26.410533096612198</v>
      </c>
      <c r="FI64" s="7">
        <f>'1111 celkem'!FI65-'1111 celkem'!FI64</f>
        <v>5333.7000000476837</v>
      </c>
      <c r="FJ64" s="8">
        <f>'1111 celkem'!FJ65-'1111 celkem'!FJ64</f>
        <v>110816304.96000099</v>
      </c>
      <c r="FK64" s="8">
        <f>'1111 celkem'!FK65-'1111 celkem'!FK64</f>
        <v>-69006294.599999905</v>
      </c>
      <c r="FL64" s="7">
        <f>'1111 celkem'!FL65-'1111 celkem'!FL64</f>
        <v>393337420.30000114</v>
      </c>
      <c r="FM64" s="8">
        <f>'1111 celkem'!FM65-'1111 celkem'!FM64</f>
        <v>41810010.359996796</v>
      </c>
      <c r="FN64" s="7">
        <f>'1111 celkem'!FN65-'1111 celkem'!FN64</f>
        <v>-128284299.094</v>
      </c>
      <c r="FO64" s="6">
        <f>'1111 celkem'!FO65-'1111 celkem'!FO64</f>
        <v>0</v>
      </c>
      <c r="FP64" s="6">
        <f>'1111 celkem'!FP65-'1111 celkem'!FP64</f>
        <v>0</v>
      </c>
      <c r="FQ64" s="6">
        <f>'1111 celkem'!FQ65-'1111 celkem'!FQ64</f>
        <v>0</v>
      </c>
      <c r="FR64" s="6">
        <f>'1111 celkem'!FR65-'1111 celkem'!FR64</f>
        <v>0</v>
      </c>
      <c r="FS64" s="6">
        <f>'1111 celkem'!FS65-'1111 celkem'!FS64</f>
        <v>0</v>
      </c>
      <c r="FT64" s="7">
        <f>'1111 celkem'!FT65-'1111 celkem'!FT64</f>
        <v>0</v>
      </c>
      <c r="FU64" s="7">
        <f>'1111 celkem'!FU65-'1111 celkem'!FU64</f>
        <v>0</v>
      </c>
      <c r="FV64" s="7">
        <f>'1111 celkem'!FV65-'1111 celkem'!FV64</f>
        <v>0</v>
      </c>
      <c r="FW64" s="8">
        <f>'1111 celkem'!FW65-'1111 celkem'!FW64</f>
        <v>0</v>
      </c>
      <c r="FX64" s="8">
        <f>'1111 celkem'!FX65-'1111 celkem'!FX64</f>
        <v>0</v>
      </c>
      <c r="FY64" s="7">
        <f>'1111 celkem'!FY65-'1111 celkem'!FY64</f>
        <v>0</v>
      </c>
      <c r="FZ64" s="8">
        <f>'1111 celkem'!FZ65-'1111 celkem'!FZ64</f>
        <v>0</v>
      </c>
      <c r="GA64" s="7">
        <f>'1111 celkem'!GA65-'1111 celkem'!GA64</f>
        <v>0</v>
      </c>
      <c r="GB64" s="6">
        <f>'1111 celkem'!GB65-'1111 celkem'!GB64</f>
        <v>19877</v>
      </c>
      <c r="GC64" s="6">
        <f>'1111 celkem'!GC65-'1111 celkem'!GC64</f>
        <v>17329</v>
      </c>
      <c r="GD64" s="6">
        <f>'1111 celkem'!GD65-'1111 celkem'!GD64</f>
        <v>2548</v>
      </c>
      <c r="GE64" s="6">
        <f>'1111 celkem'!GE65-'1111 celkem'!GE64</f>
        <v>157</v>
      </c>
      <c r="GF64" s="6">
        <f>'1111 celkem'!GF65-'1111 celkem'!GF64</f>
        <v>2391</v>
      </c>
      <c r="GG64" s="7">
        <f>'1111 celkem'!GG65-'1111 celkem'!GG64</f>
        <v>6820941000</v>
      </c>
      <c r="GH64" s="7">
        <f>'1111 celkem'!GH65-'1111 celkem'!GH64</f>
        <v>1814.1119276296231</v>
      </c>
      <c r="GI64" s="7">
        <f>'1111 celkem'!GI65-'1111 celkem'!GI64</f>
        <v>-1143532.6999999881</v>
      </c>
      <c r="GJ64" s="8">
        <f>'1111 celkem'!GJ65-'1111 celkem'!GJ64</f>
        <v>3644081639.5400009</v>
      </c>
      <c r="GK64" s="8">
        <f>'1111 celkem'!GK65-'1111 celkem'!GK64</f>
        <v>-202394299.80000114</v>
      </c>
      <c r="GL64" s="7">
        <f>'1111 celkem'!GL65-'1111 celkem'!GL64</f>
        <v>1875115911.5999994</v>
      </c>
      <c r="GM64" s="8">
        <f>'1111 celkem'!GM65-'1111 celkem'!GM64</f>
        <v>3441687339.7399902</v>
      </c>
      <c r="GN64" s="7">
        <f>'1111 celkem'!GN65-'1111 celkem'!GN64</f>
        <v>-1015042420.1887001</v>
      </c>
      <c r="GO64" s="6">
        <f>'1111 celkem'!GO65-'1111 celkem'!GO64</f>
        <v>19878</v>
      </c>
      <c r="GP64" s="6">
        <f>'1111 celkem'!GP65-'1111 celkem'!GP64</f>
        <v>407</v>
      </c>
      <c r="GQ64" s="6">
        <f>'1111 celkem'!GQ65-'1111 celkem'!GQ64</f>
        <v>19471</v>
      </c>
      <c r="GR64" s="6">
        <f>'1111 celkem'!GR65-'1111 celkem'!GR64</f>
        <v>8827</v>
      </c>
      <c r="GS64" s="6">
        <f>'1111 celkem'!GS65-'1111 celkem'!GS64</f>
        <v>10644</v>
      </c>
      <c r="GT64" s="7">
        <f>'1111 celkem'!GT65-'1111 celkem'!GT64</f>
        <v>4958925000</v>
      </c>
      <c r="GU64" s="7">
        <f>'1111 celkem'!GU65-'1111 celkem'!GU64</f>
        <v>5003.7573187348316</v>
      </c>
      <c r="GV64" s="7">
        <f>'1111 celkem'!GV65-'1111 celkem'!GV64</f>
        <v>-1113090.799999997</v>
      </c>
      <c r="GW64" s="8">
        <f>'1111 celkem'!GW65-'1111 celkem'!GW64</f>
        <v>442336960.48999953</v>
      </c>
      <c r="GX64" s="8">
        <f>'1111 celkem'!GX65-'1111 celkem'!GX64</f>
        <v>-134511</v>
      </c>
      <c r="GY64" s="7">
        <f>'1111 celkem'!GY65-'1111 celkem'!GY64</f>
        <v>28542908.700000003</v>
      </c>
      <c r="GZ64" s="8">
        <f>'1111 celkem'!GZ65-'1111 celkem'!GZ64</f>
        <v>442202449.48999953</v>
      </c>
      <c r="HA64" s="7">
        <f>'1111 celkem'!HA65-'1111 celkem'!HA64</f>
        <v>-14906971.632200001</v>
      </c>
      <c r="HB64" s="6">
        <f t="shared" si="0"/>
        <v>0</v>
      </c>
      <c r="HC64" s="6">
        <f t="shared" si="1"/>
        <v>0</v>
      </c>
      <c r="HD64" s="6">
        <f t="shared" si="2"/>
        <v>0</v>
      </c>
      <c r="HE64" s="6">
        <f t="shared" si="3"/>
        <v>0</v>
      </c>
      <c r="HF64" s="6">
        <f t="shared" si="4"/>
        <v>0</v>
      </c>
      <c r="HG64" s="7">
        <f t="shared" si="5"/>
        <v>0</v>
      </c>
      <c r="HH64" s="7">
        <f t="shared" si="6"/>
        <v>3473.5031469258247</v>
      </c>
      <c r="HI64" s="7">
        <f t="shared" si="7"/>
        <v>2.0489096641540527E-8</v>
      </c>
      <c r="HJ64" s="8">
        <f t="shared" si="8"/>
        <v>-8.9225359261035919E-6</v>
      </c>
      <c r="HK64" s="8">
        <f t="shared" si="9"/>
        <v>1.430511474609375E-6</v>
      </c>
      <c r="HL64" s="7">
        <f t="shared" si="10"/>
        <v>1.3828630471834913E-6</v>
      </c>
      <c r="HM64" s="8">
        <f t="shared" si="11"/>
        <v>4.4289045035839081E-6</v>
      </c>
      <c r="HN64" s="7">
        <f t="shared" si="12"/>
        <v>4.5969500206410885E-8</v>
      </c>
    </row>
    <row r="65" spans="1:222" x14ac:dyDescent="0.2">
      <c r="A65" s="13" t="s">
        <v>13</v>
      </c>
      <c r="B65" s="6">
        <f>'1111 celkem'!B66-'1111 celkem'!B65</f>
        <v>0</v>
      </c>
      <c r="C65" s="6">
        <f>'1111 celkem'!C66-'1111 celkem'!C65</f>
        <v>0</v>
      </c>
      <c r="D65" s="6">
        <f>'1111 celkem'!D66-'1111 celkem'!D65</f>
        <v>0</v>
      </c>
      <c r="E65" s="6">
        <f>'1111 celkem'!E66-'1111 celkem'!E65</f>
        <v>0</v>
      </c>
      <c r="F65" s="6">
        <f>'1111 celkem'!F66-'1111 celkem'!F65</f>
        <v>0</v>
      </c>
      <c r="G65" s="7">
        <f>'1111 celkem'!G66-'1111 celkem'!G65</f>
        <v>0</v>
      </c>
      <c r="H65" s="7">
        <f>'1111 celkem'!H66-'1111 celkem'!H65</f>
        <v>0</v>
      </c>
      <c r="I65" s="7">
        <f>'1111 celkem'!I66-'1111 celkem'!I65</f>
        <v>0</v>
      </c>
      <c r="J65" s="8">
        <f>'1111 celkem'!J66-'1111 celkem'!J65</f>
        <v>0</v>
      </c>
      <c r="K65" s="8">
        <f>'1111 celkem'!K66-'1111 celkem'!K65</f>
        <v>0</v>
      </c>
      <c r="L65" s="7">
        <f>'1111 celkem'!L66-'1111 celkem'!L65</f>
        <v>0</v>
      </c>
      <c r="M65" s="8">
        <f>'1111 celkem'!M66-'1111 celkem'!M65</f>
        <v>0</v>
      </c>
      <c r="N65" s="7">
        <f>'1111 celkem'!N66-'1111 celkem'!N65</f>
        <v>0</v>
      </c>
      <c r="O65" s="6">
        <f>'1111 celkem'!O66-'1111 celkem'!O65</f>
        <v>0</v>
      </c>
      <c r="P65" s="6">
        <f>'1111 celkem'!P66-'1111 celkem'!P65</f>
        <v>0</v>
      </c>
      <c r="Q65" s="6">
        <f>'1111 celkem'!Q66-'1111 celkem'!Q65</f>
        <v>0</v>
      </c>
      <c r="R65" s="6">
        <f>'1111 celkem'!R66-'1111 celkem'!R65</f>
        <v>0</v>
      </c>
      <c r="S65" s="6">
        <f>'1111 celkem'!S66-'1111 celkem'!S65</f>
        <v>0</v>
      </c>
      <c r="T65" s="7">
        <f>'1111 celkem'!T66-'1111 celkem'!T65</f>
        <v>0</v>
      </c>
      <c r="U65" s="7">
        <f>'1111 celkem'!U66-'1111 celkem'!U65</f>
        <v>0</v>
      </c>
      <c r="V65" s="7">
        <f>'1111 celkem'!V66-'1111 celkem'!V65</f>
        <v>0</v>
      </c>
      <c r="W65" s="8">
        <f>'1111 celkem'!W66-'1111 celkem'!W65</f>
        <v>0</v>
      </c>
      <c r="X65" s="8">
        <f>'1111 celkem'!X66-'1111 celkem'!X65</f>
        <v>0</v>
      </c>
      <c r="Y65" s="7">
        <f>'1111 celkem'!Y66-'1111 celkem'!Y65</f>
        <v>0</v>
      </c>
      <c r="Z65" s="8">
        <f>'1111 celkem'!Z66-'1111 celkem'!Z65</f>
        <v>0</v>
      </c>
      <c r="AA65" s="7">
        <f>'1111 celkem'!AA66-'1111 celkem'!AA65</f>
        <v>0</v>
      </c>
      <c r="AB65" s="6">
        <f>'1111 celkem'!AB66-'1111 celkem'!AB65</f>
        <v>0</v>
      </c>
      <c r="AC65" s="6">
        <f>'1111 celkem'!AC66-'1111 celkem'!AC65</f>
        <v>0</v>
      </c>
      <c r="AD65" s="6">
        <f>'1111 celkem'!AD66-'1111 celkem'!AD65</f>
        <v>0</v>
      </c>
      <c r="AE65" s="6">
        <f>'1111 celkem'!AE66-'1111 celkem'!AE65</f>
        <v>0</v>
      </c>
      <c r="AF65" s="6">
        <f>'1111 celkem'!AF66-'1111 celkem'!AF65</f>
        <v>0</v>
      </c>
      <c r="AG65" s="7">
        <f>'1111 celkem'!AG66-'1111 celkem'!AG65</f>
        <v>0</v>
      </c>
      <c r="AH65" s="7">
        <f>'1111 celkem'!AH66-'1111 celkem'!AH65</f>
        <v>0</v>
      </c>
      <c r="AI65" s="7">
        <f>'1111 celkem'!AI66-'1111 celkem'!AI65</f>
        <v>0</v>
      </c>
      <c r="AJ65" s="8">
        <f>'1111 celkem'!AJ66-'1111 celkem'!AJ65</f>
        <v>0</v>
      </c>
      <c r="AK65" s="8">
        <f>'1111 celkem'!AK66-'1111 celkem'!AK65</f>
        <v>0</v>
      </c>
      <c r="AL65" s="7">
        <f>'1111 celkem'!AL66-'1111 celkem'!AL65</f>
        <v>0</v>
      </c>
      <c r="AM65" s="8">
        <f>'1111 celkem'!AM66-'1111 celkem'!AM65</f>
        <v>0</v>
      </c>
      <c r="AN65" s="7">
        <f>'1111 celkem'!AN66-'1111 celkem'!AN65</f>
        <v>0</v>
      </c>
      <c r="AO65" s="6">
        <f>'1111 celkem'!AO66-'1111 celkem'!AO65</f>
        <v>0</v>
      </c>
      <c r="AP65" s="6">
        <f>'1111 celkem'!AP66-'1111 celkem'!AP65</f>
        <v>0</v>
      </c>
      <c r="AQ65" s="6">
        <f>'1111 celkem'!AQ66-'1111 celkem'!AQ65</f>
        <v>0</v>
      </c>
      <c r="AR65" s="6">
        <f>'1111 celkem'!AR66-'1111 celkem'!AR65</f>
        <v>0</v>
      </c>
      <c r="AS65" s="6">
        <f>'1111 celkem'!AS66-'1111 celkem'!AS65</f>
        <v>0</v>
      </c>
      <c r="AT65" s="7">
        <f>'1111 celkem'!AT66-'1111 celkem'!AT65</f>
        <v>0</v>
      </c>
      <c r="AU65" s="7">
        <f>'1111 celkem'!AU66-'1111 celkem'!AU65</f>
        <v>0</v>
      </c>
      <c r="AV65" s="7">
        <f>'1111 celkem'!AV66-'1111 celkem'!AV65</f>
        <v>0</v>
      </c>
      <c r="AW65" s="8">
        <f>'1111 celkem'!AW66-'1111 celkem'!AW65</f>
        <v>0</v>
      </c>
      <c r="AX65" s="8">
        <f>'1111 celkem'!AX66-'1111 celkem'!AX65</f>
        <v>0</v>
      </c>
      <c r="AY65" s="7">
        <f>'1111 celkem'!AY66-'1111 celkem'!AY65</f>
        <v>0</v>
      </c>
      <c r="AZ65" s="8">
        <f>'1111 celkem'!AZ66-'1111 celkem'!AZ65</f>
        <v>0</v>
      </c>
      <c r="BA65" s="7">
        <f>'1111 celkem'!BA66-'1111 celkem'!BA65</f>
        <v>0</v>
      </c>
      <c r="BB65" s="6">
        <f>'1111 celkem'!BB66-'1111 celkem'!BB65</f>
        <v>262</v>
      </c>
      <c r="BC65" s="6">
        <f>'1111 celkem'!BC66-'1111 celkem'!BC65</f>
        <v>0</v>
      </c>
      <c r="BD65" s="6">
        <f>'1111 celkem'!BD66-'1111 celkem'!BD65</f>
        <v>262</v>
      </c>
      <c r="BE65" s="6">
        <f>'1111 celkem'!BE66-'1111 celkem'!BE65</f>
        <v>0</v>
      </c>
      <c r="BF65" s="6">
        <f>'1111 celkem'!BF66-'1111 celkem'!BF65</f>
        <v>262</v>
      </c>
      <c r="BG65" s="7">
        <f>'1111 celkem'!BG66-'1111 celkem'!BG65</f>
        <v>187254000</v>
      </c>
      <c r="BH65" s="7">
        <f>'1111 celkem'!BH66-'1111 celkem'!BH65</f>
        <v>380.70295889442787</v>
      </c>
      <c r="BI65" s="7">
        <f>'1111 celkem'!BI66-'1111 celkem'!BI65</f>
        <v>319348.5</v>
      </c>
      <c r="BJ65" s="8">
        <f>'1111 celkem'!BJ66-'1111 celkem'!BJ65</f>
        <v>747911.75999999978</v>
      </c>
      <c r="BK65" s="8">
        <f>'1111 celkem'!BK66-'1111 celkem'!BK65</f>
        <v>0</v>
      </c>
      <c r="BL65" s="7">
        <f>'1111 celkem'!BL66-'1111 celkem'!BL65</f>
        <v>-6.8000000000010914</v>
      </c>
      <c r="BM65" s="8">
        <f>'1111 celkem'!BM66-'1111 celkem'!BM65</f>
        <v>747911.75999999978</v>
      </c>
      <c r="BN65" s="7">
        <f>'1111 celkem'!BN66-'1111 celkem'!BN65</f>
        <v>3890.5191</v>
      </c>
      <c r="BO65" s="6">
        <f>'1111 celkem'!BO66-'1111 celkem'!BO65</f>
        <v>15136</v>
      </c>
      <c r="BP65" s="6">
        <f>'1111 celkem'!BP66-'1111 celkem'!BP65</f>
        <v>2346</v>
      </c>
      <c r="BQ65" s="6">
        <f>'1111 celkem'!BQ66-'1111 celkem'!BQ65</f>
        <v>12790</v>
      </c>
      <c r="BR65" s="6">
        <f>'1111 celkem'!BR66-'1111 celkem'!BR65</f>
        <v>6419</v>
      </c>
      <c r="BS65" s="6">
        <f>'1111 celkem'!BS66-'1111 celkem'!BS65</f>
        <v>6371</v>
      </c>
      <c r="BT65" s="7">
        <f>'1111 celkem'!BT66-'1111 celkem'!BT65</f>
        <v>3403695000</v>
      </c>
      <c r="BU65" s="7">
        <f>'1111 celkem'!BU66-'1111 celkem'!BU65</f>
        <v>718.65254105132772</v>
      </c>
      <c r="BV65" s="7">
        <f>'1111 celkem'!BV66-'1111 celkem'!BV65</f>
        <v>1829072.3999999911</v>
      </c>
      <c r="BW65" s="8">
        <f>'1111 celkem'!BW66-'1111 celkem'!BW65</f>
        <v>1023228271.3500023</v>
      </c>
      <c r="BX65" s="8">
        <f>'1111 celkem'!BX66-'1111 celkem'!BX65</f>
        <v>53537777</v>
      </c>
      <c r="BY65" s="7">
        <f>'1111 celkem'!BY66-'1111 celkem'!BY65</f>
        <v>42460420.400000095</v>
      </c>
      <c r="BZ65" s="8">
        <f>'1111 celkem'!BZ66-'1111 celkem'!BZ65</f>
        <v>1076766048.3499985</v>
      </c>
      <c r="CA65" s="7">
        <f>'1111 celkem'!CA66-'1111 celkem'!CA65</f>
        <v>17592191.362199999</v>
      </c>
      <c r="CB65" s="6">
        <f>'1111 celkem'!CB66-'1111 celkem'!CB65</f>
        <v>0</v>
      </c>
      <c r="CC65" s="6">
        <f>'1111 celkem'!CC66-'1111 celkem'!CC65</f>
        <v>4</v>
      </c>
      <c r="CD65" s="6">
        <f>'1111 celkem'!CD66-'1111 celkem'!CD65</f>
        <v>-4</v>
      </c>
      <c r="CE65" s="6">
        <f>'1111 celkem'!CE66-'1111 celkem'!CE65</f>
        <v>0</v>
      </c>
      <c r="CF65" s="6">
        <f>'1111 celkem'!CF66-'1111 celkem'!CF65</f>
        <v>-4</v>
      </c>
      <c r="CG65" s="7">
        <f>'1111 celkem'!CG66-'1111 celkem'!CG65</f>
        <v>-2380000</v>
      </c>
      <c r="CH65" s="7">
        <f>'1111 celkem'!CH66-'1111 celkem'!CH65</f>
        <v>-1307.6923076923704</v>
      </c>
      <c r="CI65" s="7">
        <f>'1111 celkem'!CI66-'1111 celkem'!CI65</f>
        <v>-779</v>
      </c>
      <c r="CJ65" s="8">
        <f>'1111 celkem'!CJ66-'1111 celkem'!CJ65</f>
        <v>1323330.799999997</v>
      </c>
      <c r="CK65" s="8">
        <f>'1111 celkem'!CK66-'1111 celkem'!CK65</f>
        <v>0</v>
      </c>
      <c r="CL65" s="7">
        <f>'1111 celkem'!CL66-'1111 celkem'!CL65</f>
        <v>161.39999999990687</v>
      </c>
      <c r="CM65" s="8">
        <f>'1111 celkem'!CM66-'1111 celkem'!CM65</f>
        <v>1323330.799999997</v>
      </c>
      <c r="CN65" s="7">
        <f>'1111 celkem'!CN66-'1111 celkem'!CN65</f>
        <v>52707.679799999998</v>
      </c>
      <c r="CO65" s="6">
        <f>'1111 celkem'!CO66-'1111 celkem'!CO65</f>
        <v>0</v>
      </c>
      <c r="CP65" s="6">
        <f>'1111 celkem'!CP66-'1111 celkem'!CP65</f>
        <v>2</v>
      </c>
      <c r="CQ65" s="6">
        <f>'1111 celkem'!CQ66-'1111 celkem'!CQ65</f>
        <v>-2</v>
      </c>
      <c r="CR65" s="6">
        <f>'1111 celkem'!CR66-'1111 celkem'!CR65</f>
        <v>0</v>
      </c>
      <c r="CS65" s="6">
        <f>'1111 celkem'!CS66-'1111 celkem'!CS65</f>
        <v>-2</v>
      </c>
      <c r="CT65" s="7">
        <f>'1111 celkem'!CT66-'1111 celkem'!CT65</f>
        <v>-2450000</v>
      </c>
      <c r="CU65" s="7">
        <f>'1111 celkem'!CU66-'1111 celkem'!CU65</f>
        <v>-1194.5392491468228</v>
      </c>
      <c r="CV65" s="7">
        <f>'1111 celkem'!CV66-'1111 celkem'!CV65</f>
        <v>-10794.399999999965</v>
      </c>
      <c r="CW65" s="8">
        <f>'1111 celkem'!CW66-'1111 celkem'!CW65</f>
        <v>1546583</v>
      </c>
      <c r="CX65" s="8">
        <f>'1111 celkem'!CX66-'1111 celkem'!CX65</f>
        <v>0</v>
      </c>
      <c r="CY65" s="7">
        <f>'1111 celkem'!CY66-'1111 celkem'!CY65</f>
        <v>902.5</v>
      </c>
      <c r="CZ65" s="8">
        <f>'1111 celkem'!CZ66-'1111 celkem'!CZ65</f>
        <v>1546583</v>
      </c>
      <c r="DA65" s="7">
        <f>'1111 celkem'!DA66-'1111 celkem'!DA65</f>
        <v>54300.258199999997</v>
      </c>
      <c r="DB65" s="6">
        <f>'1111 celkem'!DB66-'1111 celkem'!DB65</f>
        <v>0</v>
      </c>
      <c r="DC65" s="6">
        <f>'1111 celkem'!DC66-'1111 celkem'!DC65</f>
        <v>0</v>
      </c>
      <c r="DD65" s="6">
        <f>'1111 celkem'!DD66-'1111 celkem'!DD65</f>
        <v>0</v>
      </c>
      <c r="DE65" s="6">
        <f>'1111 celkem'!DE66-'1111 celkem'!DE65</f>
        <v>0</v>
      </c>
      <c r="DF65" s="6">
        <f>'1111 celkem'!DF66-'1111 celkem'!DF65</f>
        <v>0</v>
      </c>
      <c r="DG65" s="7">
        <f>'1111 celkem'!DG66-'1111 celkem'!DG65</f>
        <v>0</v>
      </c>
      <c r="DH65" s="7">
        <f>'1111 celkem'!DH66-'1111 celkem'!DH65</f>
        <v>0</v>
      </c>
      <c r="DI65" s="7">
        <f>'1111 celkem'!DI66-'1111 celkem'!DI65</f>
        <v>0</v>
      </c>
      <c r="DJ65" s="8">
        <f>'1111 celkem'!DJ66-'1111 celkem'!DJ65</f>
        <v>0</v>
      </c>
      <c r="DK65" s="8">
        <f>'1111 celkem'!DK66-'1111 celkem'!DK65</f>
        <v>0</v>
      </c>
      <c r="DL65" s="7">
        <f>'1111 celkem'!DL66-'1111 celkem'!DL65</f>
        <v>0</v>
      </c>
      <c r="DM65" s="8">
        <f>'1111 celkem'!DM66-'1111 celkem'!DM65</f>
        <v>0</v>
      </c>
      <c r="DN65" s="7">
        <f>'1111 celkem'!DN66-'1111 celkem'!DN65</f>
        <v>0</v>
      </c>
      <c r="DO65" s="6">
        <f>'1111 celkem'!DO66-'1111 celkem'!DO65</f>
        <v>-5231</v>
      </c>
      <c r="DP65" s="6">
        <f>'1111 celkem'!DP66-'1111 celkem'!DP65</f>
        <v>2102</v>
      </c>
      <c r="DQ65" s="6">
        <f>'1111 celkem'!DQ66-'1111 celkem'!DQ65</f>
        <v>-7333</v>
      </c>
      <c r="DR65" s="6">
        <f>'1111 celkem'!DR66-'1111 celkem'!DR65</f>
        <v>-3819</v>
      </c>
      <c r="DS65" s="6">
        <f>'1111 celkem'!DS66-'1111 celkem'!DS65</f>
        <v>-3514</v>
      </c>
      <c r="DT65" s="7">
        <f>'1111 celkem'!DT66-'1111 celkem'!DT65</f>
        <v>-559957000</v>
      </c>
      <c r="DU65" s="7">
        <f>'1111 celkem'!DU66-'1111 celkem'!DU65</f>
        <v>108.92323890632542</v>
      </c>
      <c r="DV65" s="7">
        <f>'1111 celkem'!DV66-'1111 celkem'!DV65</f>
        <v>9220.5</v>
      </c>
      <c r="DW65" s="8">
        <f>'1111 celkem'!DW66-'1111 celkem'!DW65</f>
        <v>-343361033.11000061</v>
      </c>
      <c r="DX65" s="8">
        <f>'1111 celkem'!DX66-'1111 celkem'!DX65</f>
        <v>-93408119.309999943</v>
      </c>
      <c r="DY65" s="7">
        <f>'1111 celkem'!DY66-'1111 celkem'!DY65</f>
        <v>-32858861.400000095</v>
      </c>
      <c r="DZ65" s="8">
        <f>'1111 celkem'!DZ66-'1111 celkem'!DZ65</f>
        <v>-436769152.4200058</v>
      </c>
      <c r="EA65" s="7">
        <f>'1111 celkem'!EA66-'1111 celkem'!EA65</f>
        <v>18576412.037699997</v>
      </c>
      <c r="EB65" s="6">
        <f>'1111 celkem'!EB66-'1111 celkem'!EB65</f>
        <v>0</v>
      </c>
      <c r="EC65" s="6">
        <f>'1111 celkem'!EC66-'1111 celkem'!EC65</f>
        <v>0</v>
      </c>
      <c r="ED65" s="6">
        <f>'1111 celkem'!ED66-'1111 celkem'!ED65</f>
        <v>0</v>
      </c>
      <c r="EE65" s="6">
        <f>'1111 celkem'!EE66-'1111 celkem'!EE65</f>
        <v>0</v>
      </c>
      <c r="EF65" s="6">
        <f>'1111 celkem'!EF66-'1111 celkem'!EF65</f>
        <v>0</v>
      </c>
      <c r="EG65" s="7">
        <f>'1111 celkem'!EG66-'1111 celkem'!EG65</f>
        <v>0</v>
      </c>
      <c r="EH65" s="7">
        <f>'1111 celkem'!EH66-'1111 celkem'!EH65</f>
        <v>0</v>
      </c>
      <c r="EI65" s="7">
        <f>'1111 celkem'!EI66-'1111 celkem'!EI65</f>
        <v>0</v>
      </c>
      <c r="EJ65" s="8">
        <f>'1111 celkem'!EJ66-'1111 celkem'!EJ65</f>
        <v>0</v>
      </c>
      <c r="EK65" s="8">
        <f>'1111 celkem'!EK66-'1111 celkem'!EK65</f>
        <v>0</v>
      </c>
      <c r="EL65" s="7">
        <f>'1111 celkem'!EL66-'1111 celkem'!EL65</f>
        <v>0</v>
      </c>
      <c r="EM65" s="8">
        <f>'1111 celkem'!EM66-'1111 celkem'!EM65</f>
        <v>0</v>
      </c>
      <c r="EN65" s="7">
        <f>'1111 celkem'!EN66-'1111 celkem'!EN65</f>
        <v>0</v>
      </c>
      <c r="EO65" s="6">
        <f>'1111 celkem'!EO66-'1111 celkem'!EO65</f>
        <v>0</v>
      </c>
      <c r="EP65" s="6">
        <f>'1111 celkem'!EP66-'1111 celkem'!EP65</f>
        <v>0</v>
      </c>
      <c r="EQ65" s="6">
        <f>'1111 celkem'!EQ66-'1111 celkem'!EQ65</f>
        <v>0</v>
      </c>
      <c r="ER65" s="6">
        <f>'1111 celkem'!ER66-'1111 celkem'!ER65</f>
        <v>0</v>
      </c>
      <c r="ES65" s="6">
        <f>'1111 celkem'!ES66-'1111 celkem'!ES65</f>
        <v>0</v>
      </c>
      <c r="ET65" s="7">
        <f>'1111 celkem'!ET66-'1111 celkem'!ET65</f>
        <v>0</v>
      </c>
      <c r="EU65" s="7">
        <f>'1111 celkem'!EU66-'1111 celkem'!EU65</f>
        <v>0</v>
      </c>
      <c r="EV65" s="7">
        <f>'1111 celkem'!EV66-'1111 celkem'!EV65</f>
        <v>0</v>
      </c>
      <c r="EW65" s="8">
        <f>'1111 celkem'!EW66-'1111 celkem'!EW65</f>
        <v>0</v>
      </c>
      <c r="EX65" s="8">
        <f>'1111 celkem'!EX66-'1111 celkem'!EX65</f>
        <v>0</v>
      </c>
      <c r="EY65" s="7">
        <f>'1111 celkem'!EY66-'1111 celkem'!EY65</f>
        <v>0</v>
      </c>
      <c r="EZ65" s="8">
        <f>'1111 celkem'!EZ66-'1111 celkem'!EZ65</f>
        <v>0</v>
      </c>
      <c r="FA65" s="7">
        <f>'1111 celkem'!FA66-'1111 celkem'!FA65</f>
        <v>0</v>
      </c>
      <c r="FB65" s="6">
        <f>'1111 celkem'!FB66-'1111 celkem'!FB65</f>
        <v>-687</v>
      </c>
      <c r="FC65" s="6">
        <f>'1111 celkem'!FC66-'1111 celkem'!FC65</f>
        <v>371</v>
      </c>
      <c r="FD65" s="6">
        <f>'1111 celkem'!FD66-'1111 celkem'!FD65</f>
        <v>-1058</v>
      </c>
      <c r="FE65" s="6">
        <f>'1111 celkem'!FE66-'1111 celkem'!FE65</f>
        <v>-566</v>
      </c>
      <c r="FF65" s="6">
        <f>'1111 celkem'!FF66-'1111 celkem'!FF65</f>
        <v>-492</v>
      </c>
      <c r="FG65" s="7">
        <f>'1111 celkem'!FG66-'1111 celkem'!FG65</f>
        <v>-89068000</v>
      </c>
      <c r="FH65" s="7">
        <f>'1111 celkem'!FH66-'1111 celkem'!FH65</f>
        <v>-0.10489166768093128</v>
      </c>
      <c r="FI65" s="7">
        <f>'1111 celkem'!FI66-'1111 celkem'!FI65</f>
        <v>560</v>
      </c>
      <c r="FJ65" s="8">
        <f>'1111 celkem'!FJ66-'1111 celkem'!FJ65</f>
        <v>-90761425.940002441</v>
      </c>
      <c r="FK65" s="8">
        <f>'1111 celkem'!FK66-'1111 celkem'!FK65</f>
        <v>-16824034.099999905</v>
      </c>
      <c r="FL65" s="7">
        <f>'1111 celkem'!FL66-'1111 celkem'!FL65</f>
        <v>-9291167.5999984741</v>
      </c>
      <c r="FM65" s="8">
        <f>'1111 celkem'!FM66-'1111 celkem'!FM65</f>
        <v>-107585460.04000092</v>
      </c>
      <c r="FN65" s="7">
        <f>'1111 celkem'!FN66-'1111 celkem'!FN65</f>
        <v>5333786.8465999989</v>
      </c>
      <c r="FO65" s="6">
        <f>'1111 celkem'!FO66-'1111 celkem'!FO65</f>
        <v>0</v>
      </c>
      <c r="FP65" s="6">
        <f>'1111 celkem'!FP66-'1111 celkem'!FP65</f>
        <v>0</v>
      </c>
      <c r="FQ65" s="6">
        <f>'1111 celkem'!FQ66-'1111 celkem'!FQ65</f>
        <v>0</v>
      </c>
      <c r="FR65" s="6">
        <f>'1111 celkem'!FR66-'1111 celkem'!FR65</f>
        <v>0</v>
      </c>
      <c r="FS65" s="6">
        <f>'1111 celkem'!FS66-'1111 celkem'!FS65</f>
        <v>0</v>
      </c>
      <c r="FT65" s="7">
        <f>'1111 celkem'!FT66-'1111 celkem'!FT65</f>
        <v>0</v>
      </c>
      <c r="FU65" s="7">
        <f>'1111 celkem'!FU66-'1111 celkem'!FU65</f>
        <v>0</v>
      </c>
      <c r="FV65" s="7">
        <f>'1111 celkem'!FV66-'1111 celkem'!FV65</f>
        <v>0</v>
      </c>
      <c r="FW65" s="8">
        <f>'1111 celkem'!FW66-'1111 celkem'!FW65</f>
        <v>0</v>
      </c>
      <c r="FX65" s="8">
        <f>'1111 celkem'!FX66-'1111 celkem'!FX65</f>
        <v>0</v>
      </c>
      <c r="FY65" s="7">
        <f>'1111 celkem'!FY66-'1111 celkem'!FY65</f>
        <v>0</v>
      </c>
      <c r="FZ65" s="8">
        <f>'1111 celkem'!FZ66-'1111 celkem'!FZ65</f>
        <v>0</v>
      </c>
      <c r="GA65" s="7">
        <f>'1111 celkem'!GA66-'1111 celkem'!GA65</f>
        <v>0</v>
      </c>
      <c r="GB65" s="6">
        <f>'1111 celkem'!GB66-'1111 celkem'!GB65</f>
        <v>9480</v>
      </c>
      <c r="GC65" s="6">
        <f>'1111 celkem'!GC66-'1111 celkem'!GC65</f>
        <v>4825</v>
      </c>
      <c r="GD65" s="6">
        <f>'1111 celkem'!GD66-'1111 celkem'!GD65</f>
        <v>4655</v>
      </c>
      <c r="GE65" s="6">
        <f>'1111 celkem'!GE66-'1111 celkem'!GE65</f>
        <v>2034</v>
      </c>
      <c r="GF65" s="6">
        <f>'1111 celkem'!GF66-'1111 celkem'!GF65</f>
        <v>2621</v>
      </c>
      <c r="GG65" s="7">
        <f>'1111 celkem'!GG66-'1111 celkem'!GG65</f>
        <v>2937094000</v>
      </c>
      <c r="GH65" s="7">
        <f>'1111 celkem'!GH66-'1111 celkem'!GH65</f>
        <v>706.31548692882643</v>
      </c>
      <c r="GI65" s="7">
        <f>'1111 celkem'!GI66-'1111 celkem'!GI65</f>
        <v>2146628</v>
      </c>
      <c r="GJ65" s="8">
        <f>'1111 celkem'!GJ66-'1111 celkem'!GJ65</f>
        <v>592723637.86000061</v>
      </c>
      <c r="GK65" s="8">
        <f>'1111 celkem'!GK66-'1111 celkem'!GK65</f>
        <v>-56694376.409999847</v>
      </c>
      <c r="GL65" s="7">
        <f>'1111 celkem'!GL66-'1111 celkem'!GL65</f>
        <v>311448.5000038147</v>
      </c>
      <c r="GM65" s="8">
        <f>'1111 celkem'!GM66-'1111 celkem'!GM65</f>
        <v>536029261.44998169</v>
      </c>
      <c r="GN65" s="7">
        <f>'1111 celkem'!GN66-'1111 celkem'!GN65</f>
        <v>41613288.703599989</v>
      </c>
      <c r="GO65" s="6">
        <f>'1111 celkem'!GO66-'1111 celkem'!GO65</f>
        <v>9479</v>
      </c>
      <c r="GP65" s="6">
        <f>'1111 celkem'!GP66-'1111 celkem'!GP65</f>
        <v>139</v>
      </c>
      <c r="GQ65" s="6">
        <f>'1111 celkem'!GQ66-'1111 celkem'!GQ65</f>
        <v>9340</v>
      </c>
      <c r="GR65" s="6">
        <f>'1111 celkem'!GR66-'1111 celkem'!GR65</f>
        <v>4229</v>
      </c>
      <c r="GS65" s="6">
        <f>'1111 celkem'!GS66-'1111 celkem'!GS65</f>
        <v>5111</v>
      </c>
      <c r="GT65" s="7">
        <f>'1111 celkem'!GT66-'1111 celkem'!GT65</f>
        <v>2124128000</v>
      </c>
      <c r="GU65" s="7">
        <f>'1111 celkem'!GU66-'1111 celkem'!GU65</f>
        <v>273.59131726901978</v>
      </c>
      <c r="GV65" s="7">
        <f>'1111 celkem'!GV66-'1111 celkem'!GV65</f>
        <v>2099565.200000003</v>
      </c>
      <c r="GW65" s="8">
        <f>'1111 celkem'!GW66-'1111 celkem'!GW65</f>
        <v>159587911.91000032</v>
      </c>
      <c r="GX65" s="8">
        <f>'1111 celkem'!GX66-'1111 celkem'!GX65</f>
        <v>-64675</v>
      </c>
      <c r="GY65" s="7">
        <f>'1111 celkem'!GY66-'1111 celkem'!GY65</f>
        <v>4414.1000000014901</v>
      </c>
      <c r="GZ65" s="8">
        <f>'1111 celkem'!GZ66-'1111 celkem'!GZ65</f>
        <v>159523236.91000032</v>
      </c>
      <c r="HA65" s="7">
        <f>'1111 celkem'!HA66-'1111 celkem'!HA65</f>
        <v>1047819.0591000001</v>
      </c>
      <c r="HB65" s="6">
        <f t="shared" si="0"/>
        <v>0</v>
      </c>
      <c r="HC65" s="6">
        <f t="shared" si="1"/>
        <v>0</v>
      </c>
      <c r="HD65" s="6">
        <f t="shared" si="2"/>
        <v>0</v>
      </c>
      <c r="HE65" s="6">
        <f t="shared" si="3"/>
        <v>0</v>
      </c>
      <c r="HF65" s="6">
        <f t="shared" si="4"/>
        <v>0</v>
      </c>
      <c r="HG65" s="7">
        <f t="shared" si="5"/>
        <v>0</v>
      </c>
      <c r="HH65" s="7">
        <f t="shared" si="6"/>
        <v>-2000.3731965836196</v>
      </c>
      <c r="HI65" s="7">
        <f t="shared" si="7"/>
        <v>-8.9057721197605133E-9</v>
      </c>
      <c r="HJ65" s="8">
        <f t="shared" si="8"/>
        <v>-1.3764947652816772E-6</v>
      </c>
      <c r="HK65" s="8">
        <f t="shared" si="9"/>
        <v>0</v>
      </c>
      <c r="HL65" s="7">
        <f t="shared" si="10"/>
        <v>-2.2889125830261037E-6</v>
      </c>
      <c r="HM65" s="8">
        <f t="shared" si="11"/>
        <v>1.0067597031593323E-5</v>
      </c>
      <c r="HN65" s="7">
        <f t="shared" si="12"/>
        <v>7.2127477324102074E-9</v>
      </c>
    </row>
    <row r="66" spans="1:222" x14ac:dyDescent="0.2">
      <c r="A66" s="13" t="s">
        <v>1</v>
      </c>
      <c r="B66" s="6">
        <f>'1111 celkem'!B67-'1111 celkem'!B66</f>
        <v>0</v>
      </c>
      <c r="C66" s="6">
        <f>'1111 celkem'!C67-'1111 celkem'!C66</f>
        <v>0</v>
      </c>
      <c r="D66" s="6">
        <f>'1111 celkem'!D67-'1111 celkem'!D66</f>
        <v>0</v>
      </c>
      <c r="E66" s="6">
        <f>'1111 celkem'!E67-'1111 celkem'!E66</f>
        <v>0</v>
      </c>
      <c r="F66" s="6">
        <f>'1111 celkem'!F67-'1111 celkem'!F66</f>
        <v>0</v>
      </c>
      <c r="G66" s="7">
        <f>'1111 celkem'!G67-'1111 celkem'!G66</f>
        <v>0</v>
      </c>
      <c r="H66" s="7">
        <f>'1111 celkem'!H67-'1111 celkem'!H66</f>
        <v>0</v>
      </c>
      <c r="I66" s="7">
        <f>'1111 celkem'!I67-'1111 celkem'!I66</f>
        <v>0</v>
      </c>
      <c r="J66" s="8">
        <f>'1111 celkem'!J67-'1111 celkem'!J66</f>
        <v>0</v>
      </c>
      <c r="K66" s="8">
        <f>'1111 celkem'!K67-'1111 celkem'!K66</f>
        <v>0</v>
      </c>
      <c r="L66" s="7">
        <f>'1111 celkem'!L67-'1111 celkem'!L66</f>
        <v>0</v>
      </c>
      <c r="M66" s="8">
        <f>'1111 celkem'!M67-'1111 celkem'!M66</f>
        <v>0</v>
      </c>
      <c r="N66" s="7">
        <f>'1111 celkem'!N67-'1111 celkem'!N66</f>
        <v>0</v>
      </c>
      <c r="O66" s="6">
        <f>'1111 celkem'!O67-'1111 celkem'!O66</f>
        <v>0</v>
      </c>
      <c r="P66" s="6">
        <f>'1111 celkem'!P67-'1111 celkem'!P66</f>
        <v>0</v>
      </c>
      <c r="Q66" s="6">
        <f>'1111 celkem'!Q67-'1111 celkem'!Q66</f>
        <v>0</v>
      </c>
      <c r="R66" s="6">
        <f>'1111 celkem'!R67-'1111 celkem'!R66</f>
        <v>0</v>
      </c>
      <c r="S66" s="6">
        <f>'1111 celkem'!S67-'1111 celkem'!S66</f>
        <v>0</v>
      </c>
      <c r="T66" s="7">
        <f>'1111 celkem'!T67-'1111 celkem'!T66</f>
        <v>0</v>
      </c>
      <c r="U66" s="7">
        <f>'1111 celkem'!U67-'1111 celkem'!U66</f>
        <v>0</v>
      </c>
      <c r="V66" s="7">
        <f>'1111 celkem'!V67-'1111 celkem'!V66</f>
        <v>0</v>
      </c>
      <c r="W66" s="8">
        <f>'1111 celkem'!W67-'1111 celkem'!W66</f>
        <v>0</v>
      </c>
      <c r="X66" s="8">
        <f>'1111 celkem'!X67-'1111 celkem'!X66</f>
        <v>0</v>
      </c>
      <c r="Y66" s="7">
        <f>'1111 celkem'!Y67-'1111 celkem'!Y66</f>
        <v>0</v>
      </c>
      <c r="Z66" s="8">
        <f>'1111 celkem'!Z67-'1111 celkem'!Z66</f>
        <v>0</v>
      </c>
      <c r="AA66" s="7">
        <f>'1111 celkem'!AA67-'1111 celkem'!AA66</f>
        <v>0</v>
      </c>
      <c r="AB66" s="6">
        <f>'1111 celkem'!AB67-'1111 celkem'!AB66</f>
        <v>0</v>
      </c>
      <c r="AC66" s="6">
        <f>'1111 celkem'!AC67-'1111 celkem'!AC66</f>
        <v>0</v>
      </c>
      <c r="AD66" s="6">
        <f>'1111 celkem'!AD67-'1111 celkem'!AD66</f>
        <v>0</v>
      </c>
      <c r="AE66" s="6">
        <f>'1111 celkem'!AE67-'1111 celkem'!AE66</f>
        <v>0</v>
      </c>
      <c r="AF66" s="6">
        <f>'1111 celkem'!AF67-'1111 celkem'!AF66</f>
        <v>0</v>
      </c>
      <c r="AG66" s="7">
        <f>'1111 celkem'!AG67-'1111 celkem'!AG66</f>
        <v>0</v>
      </c>
      <c r="AH66" s="7">
        <f>'1111 celkem'!AH67-'1111 celkem'!AH66</f>
        <v>0</v>
      </c>
      <c r="AI66" s="7">
        <f>'1111 celkem'!AI67-'1111 celkem'!AI66</f>
        <v>0</v>
      </c>
      <c r="AJ66" s="8">
        <f>'1111 celkem'!AJ67-'1111 celkem'!AJ66</f>
        <v>0</v>
      </c>
      <c r="AK66" s="8">
        <f>'1111 celkem'!AK67-'1111 celkem'!AK66</f>
        <v>0</v>
      </c>
      <c r="AL66" s="7">
        <f>'1111 celkem'!AL67-'1111 celkem'!AL66</f>
        <v>0</v>
      </c>
      <c r="AM66" s="8">
        <f>'1111 celkem'!AM67-'1111 celkem'!AM66</f>
        <v>0</v>
      </c>
      <c r="AN66" s="7">
        <f>'1111 celkem'!AN67-'1111 celkem'!AN66</f>
        <v>0</v>
      </c>
      <c r="AO66" s="6">
        <f>'1111 celkem'!AO67-'1111 celkem'!AO66</f>
        <v>0</v>
      </c>
      <c r="AP66" s="6">
        <f>'1111 celkem'!AP67-'1111 celkem'!AP66</f>
        <v>0</v>
      </c>
      <c r="AQ66" s="6">
        <f>'1111 celkem'!AQ67-'1111 celkem'!AQ66</f>
        <v>0</v>
      </c>
      <c r="AR66" s="6">
        <f>'1111 celkem'!AR67-'1111 celkem'!AR66</f>
        <v>0</v>
      </c>
      <c r="AS66" s="6">
        <f>'1111 celkem'!AS67-'1111 celkem'!AS66</f>
        <v>0</v>
      </c>
      <c r="AT66" s="7">
        <f>'1111 celkem'!AT67-'1111 celkem'!AT66</f>
        <v>0</v>
      </c>
      <c r="AU66" s="7">
        <f>'1111 celkem'!AU67-'1111 celkem'!AU66</f>
        <v>0</v>
      </c>
      <c r="AV66" s="7">
        <f>'1111 celkem'!AV67-'1111 celkem'!AV66</f>
        <v>0</v>
      </c>
      <c r="AW66" s="8">
        <f>'1111 celkem'!AW67-'1111 celkem'!AW66</f>
        <v>0</v>
      </c>
      <c r="AX66" s="8">
        <f>'1111 celkem'!AX67-'1111 celkem'!AX66</f>
        <v>0</v>
      </c>
      <c r="AY66" s="7">
        <f>'1111 celkem'!AY67-'1111 celkem'!AY66</f>
        <v>0</v>
      </c>
      <c r="AZ66" s="8">
        <f>'1111 celkem'!AZ67-'1111 celkem'!AZ66</f>
        <v>0</v>
      </c>
      <c r="BA66" s="7">
        <f>'1111 celkem'!BA67-'1111 celkem'!BA66</f>
        <v>0</v>
      </c>
      <c r="BB66" s="6">
        <f>'1111 celkem'!BB67-'1111 celkem'!BB66</f>
        <v>281</v>
      </c>
      <c r="BC66" s="6">
        <f>'1111 celkem'!BC67-'1111 celkem'!BC66</f>
        <v>0</v>
      </c>
      <c r="BD66" s="6">
        <f>'1111 celkem'!BD67-'1111 celkem'!BD66</f>
        <v>281</v>
      </c>
      <c r="BE66" s="6">
        <f>'1111 celkem'!BE67-'1111 celkem'!BE66</f>
        <v>0</v>
      </c>
      <c r="BF66" s="6">
        <f>'1111 celkem'!BF67-'1111 celkem'!BF66</f>
        <v>281</v>
      </c>
      <c r="BG66" s="7">
        <f>'1111 celkem'!BG67-'1111 celkem'!BG66</f>
        <v>209586000</v>
      </c>
      <c r="BH66" s="7">
        <f>'1111 celkem'!BH67-'1111 celkem'!BH66</f>
        <v>3157.5211387530435</v>
      </c>
      <c r="BI66" s="7">
        <f>'1111 celkem'!BI67-'1111 celkem'!BI66</f>
        <v>-69291.099999999627</v>
      </c>
      <c r="BJ66" s="8">
        <f>'1111 celkem'!BJ67-'1111 celkem'!BJ66</f>
        <v>1402977.9000000004</v>
      </c>
      <c r="BK66" s="8">
        <f>'1111 celkem'!BK67-'1111 celkem'!BK66</f>
        <v>0</v>
      </c>
      <c r="BL66" s="7">
        <f>'1111 celkem'!BL67-'1111 celkem'!BL66</f>
        <v>0</v>
      </c>
      <c r="BM66" s="8">
        <f>'1111 celkem'!BM67-'1111 celkem'!BM66</f>
        <v>1402977.9000000004</v>
      </c>
      <c r="BN66" s="7">
        <f>'1111 celkem'!BN67-'1111 celkem'!BN66</f>
        <v>6974.5490000000009</v>
      </c>
      <c r="BO66" s="6">
        <f>'1111 celkem'!BO67-'1111 celkem'!BO66</f>
        <v>15692</v>
      </c>
      <c r="BP66" s="6">
        <f>'1111 celkem'!BP67-'1111 celkem'!BP66</f>
        <v>4529</v>
      </c>
      <c r="BQ66" s="6">
        <f>'1111 celkem'!BQ67-'1111 celkem'!BQ66</f>
        <v>11163</v>
      </c>
      <c r="BR66" s="6">
        <f>'1111 celkem'!BR67-'1111 celkem'!BR66</f>
        <v>5137</v>
      </c>
      <c r="BS66" s="6">
        <f>'1111 celkem'!BS67-'1111 celkem'!BS66</f>
        <v>6026</v>
      </c>
      <c r="BT66" s="7">
        <f>'1111 celkem'!BT67-'1111 celkem'!BT66</f>
        <v>3623895000</v>
      </c>
      <c r="BU66" s="7">
        <f>'1111 celkem'!BU67-'1111 celkem'!BU66</f>
        <v>832.2194837552961</v>
      </c>
      <c r="BV66" s="7">
        <f>'1111 celkem'!BV67-'1111 celkem'!BV66</f>
        <v>1637719.900000006</v>
      </c>
      <c r="BW66" s="8">
        <f>'1111 celkem'!BW67-'1111 celkem'!BW66</f>
        <v>1082241713.9599991</v>
      </c>
      <c r="BX66" s="8">
        <f>'1111 celkem'!BX67-'1111 celkem'!BX66</f>
        <v>49126047</v>
      </c>
      <c r="BY66" s="7">
        <f>'1111 celkem'!BY67-'1111 celkem'!BY66</f>
        <v>54308688.300000191</v>
      </c>
      <c r="BZ66" s="8">
        <f>'1111 celkem'!BZ67-'1111 celkem'!BZ66</f>
        <v>1131367760.9600067</v>
      </c>
      <c r="CA66" s="7">
        <f>'1111 celkem'!CA67-'1111 celkem'!CA66</f>
        <v>29028121.989200003</v>
      </c>
      <c r="CB66" s="6">
        <f>'1111 celkem'!CB67-'1111 celkem'!CB66</f>
        <v>0</v>
      </c>
      <c r="CC66" s="6">
        <f>'1111 celkem'!CC67-'1111 celkem'!CC66</f>
        <v>4</v>
      </c>
      <c r="CD66" s="6">
        <f>'1111 celkem'!CD67-'1111 celkem'!CD66</f>
        <v>-4</v>
      </c>
      <c r="CE66" s="6">
        <f>'1111 celkem'!CE67-'1111 celkem'!CE66</f>
        <v>0</v>
      </c>
      <c r="CF66" s="6">
        <f>'1111 celkem'!CF67-'1111 celkem'!CF66</f>
        <v>-4</v>
      </c>
      <c r="CG66" s="7">
        <f>'1111 celkem'!CG67-'1111 celkem'!CG66</f>
        <v>-760000</v>
      </c>
      <c r="CH66" s="7">
        <f>'1111 celkem'!CH67-'1111 celkem'!CH66</f>
        <v>-417.58241758239456</v>
      </c>
      <c r="CI66" s="7">
        <f>'1111 celkem'!CI67-'1111 celkem'!CI66</f>
        <v>-11568.599999999977</v>
      </c>
      <c r="CJ66" s="8">
        <f>'1111 celkem'!CJ67-'1111 celkem'!CJ66</f>
        <v>2999224.700000003</v>
      </c>
      <c r="CK66" s="8">
        <f>'1111 celkem'!CK67-'1111 celkem'!CK66</f>
        <v>0</v>
      </c>
      <c r="CL66" s="7">
        <f>'1111 celkem'!CL67-'1111 celkem'!CL66</f>
        <v>268.5</v>
      </c>
      <c r="CM66" s="8">
        <f>'1111 celkem'!CM67-'1111 celkem'!CM66</f>
        <v>2999224.700000003</v>
      </c>
      <c r="CN66" s="7">
        <f>'1111 celkem'!CN67-'1111 celkem'!CN66</f>
        <v>78725.958200000008</v>
      </c>
      <c r="CO66" s="6">
        <f>'1111 celkem'!CO67-'1111 celkem'!CO66</f>
        <v>0</v>
      </c>
      <c r="CP66" s="6">
        <f>'1111 celkem'!CP67-'1111 celkem'!CP66</f>
        <v>1</v>
      </c>
      <c r="CQ66" s="6">
        <f>'1111 celkem'!CQ67-'1111 celkem'!CQ66</f>
        <v>-1</v>
      </c>
      <c r="CR66" s="6">
        <f>'1111 celkem'!CR67-'1111 celkem'!CR66</f>
        <v>0</v>
      </c>
      <c r="CS66" s="6">
        <f>'1111 celkem'!CS67-'1111 celkem'!CS66</f>
        <v>-1</v>
      </c>
      <c r="CT66" s="7">
        <f>'1111 celkem'!CT67-'1111 celkem'!CT66</f>
        <v>-2607000</v>
      </c>
      <c r="CU66" s="7">
        <f>'1111 celkem'!CU67-'1111 celkem'!CU66</f>
        <v>-1271.0872745002853</v>
      </c>
      <c r="CV66" s="7">
        <f>'1111 celkem'!CV67-'1111 celkem'!CV66</f>
        <v>-7697.6000000000349</v>
      </c>
      <c r="CW66" s="8">
        <f>'1111 celkem'!CW67-'1111 celkem'!CW66</f>
        <v>2676890.6999999955</v>
      </c>
      <c r="CX66" s="8">
        <f>'1111 celkem'!CX67-'1111 celkem'!CX66</f>
        <v>0</v>
      </c>
      <c r="CY66" s="7">
        <f>'1111 celkem'!CY67-'1111 celkem'!CY66</f>
        <v>-865.10000000003492</v>
      </c>
      <c r="CZ66" s="8">
        <f>'1111 celkem'!CZ67-'1111 celkem'!CZ66</f>
        <v>2676890.6999999955</v>
      </c>
      <c r="DA66" s="7">
        <f>'1111 celkem'!DA67-'1111 celkem'!DA66</f>
        <v>83729.090700000015</v>
      </c>
      <c r="DB66" s="6">
        <f>'1111 celkem'!DB67-'1111 celkem'!DB66</f>
        <v>0</v>
      </c>
      <c r="DC66" s="6">
        <f>'1111 celkem'!DC67-'1111 celkem'!DC66</f>
        <v>0</v>
      </c>
      <c r="DD66" s="6">
        <f>'1111 celkem'!DD67-'1111 celkem'!DD66</f>
        <v>0</v>
      </c>
      <c r="DE66" s="6">
        <f>'1111 celkem'!DE67-'1111 celkem'!DE66</f>
        <v>0</v>
      </c>
      <c r="DF66" s="6">
        <f>'1111 celkem'!DF67-'1111 celkem'!DF66</f>
        <v>0</v>
      </c>
      <c r="DG66" s="7">
        <f>'1111 celkem'!DG67-'1111 celkem'!DG66</f>
        <v>0</v>
      </c>
      <c r="DH66" s="7">
        <f>'1111 celkem'!DH67-'1111 celkem'!DH66</f>
        <v>0</v>
      </c>
      <c r="DI66" s="7">
        <f>'1111 celkem'!DI67-'1111 celkem'!DI66</f>
        <v>0</v>
      </c>
      <c r="DJ66" s="8">
        <f>'1111 celkem'!DJ67-'1111 celkem'!DJ66</f>
        <v>0</v>
      </c>
      <c r="DK66" s="8">
        <f>'1111 celkem'!DK67-'1111 celkem'!DK66</f>
        <v>0</v>
      </c>
      <c r="DL66" s="7">
        <f>'1111 celkem'!DL67-'1111 celkem'!DL66</f>
        <v>0</v>
      </c>
      <c r="DM66" s="8">
        <f>'1111 celkem'!DM67-'1111 celkem'!DM66</f>
        <v>0</v>
      </c>
      <c r="DN66" s="7">
        <f>'1111 celkem'!DN67-'1111 celkem'!DN66</f>
        <v>0</v>
      </c>
      <c r="DO66" s="6">
        <f>'1111 celkem'!DO67-'1111 celkem'!DO66</f>
        <v>-6708</v>
      </c>
      <c r="DP66" s="6">
        <f>'1111 celkem'!DP67-'1111 celkem'!DP66</f>
        <v>6912</v>
      </c>
      <c r="DQ66" s="6">
        <f>'1111 celkem'!DQ67-'1111 celkem'!DQ66</f>
        <v>-13620</v>
      </c>
      <c r="DR66" s="6">
        <f>'1111 celkem'!DR67-'1111 celkem'!DR66</f>
        <v>-6791</v>
      </c>
      <c r="DS66" s="6">
        <f>'1111 celkem'!DS67-'1111 celkem'!DS66</f>
        <v>-6829</v>
      </c>
      <c r="DT66" s="7">
        <f>'1111 celkem'!DT67-'1111 celkem'!DT66</f>
        <v>-726161000</v>
      </c>
      <c r="DU66" s="7">
        <f>'1111 celkem'!DU67-'1111 celkem'!DU66</f>
        <v>128.41560157395725</v>
      </c>
      <c r="DV66" s="7">
        <f>'1111 celkem'!DV67-'1111 celkem'!DV66</f>
        <v>3519.5000000149012</v>
      </c>
      <c r="DW66" s="8">
        <f>'1111 celkem'!DW67-'1111 celkem'!DW66</f>
        <v>-676582079.11000061</v>
      </c>
      <c r="DX66" s="8">
        <f>'1111 celkem'!DX67-'1111 celkem'!DX66</f>
        <v>-167708868</v>
      </c>
      <c r="DY66" s="7">
        <f>'1111 celkem'!DY67-'1111 celkem'!DY66</f>
        <v>-40630908.299999714</v>
      </c>
      <c r="DZ66" s="8">
        <f>'1111 celkem'!DZ67-'1111 celkem'!DZ66</f>
        <v>-844290947.11000061</v>
      </c>
      <c r="EA66" s="7">
        <f>'1111 celkem'!EA67-'1111 celkem'!EA66</f>
        <v>25628866.649599999</v>
      </c>
      <c r="EB66" s="6">
        <f>'1111 celkem'!EB67-'1111 celkem'!EB66</f>
        <v>0</v>
      </c>
      <c r="EC66" s="6">
        <f>'1111 celkem'!EC67-'1111 celkem'!EC66</f>
        <v>0</v>
      </c>
      <c r="ED66" s="6">
        <f>'1111 celkem'!ED67-'1111 celkem'!ED66</f>
        <v>0</v>
      </c>
      <c r="EE66" s="6">
        <f>'1111 celkem'!EE67-'1111 celkem'!EE66</f>
        <v>0</v>
      </c>
      <c r="EF66" s="6">
        <f>'1111 celkem'!EF67-'1111 celkem'!EF66</f>
        <v>0</v>
      </c>
      <c r="EG66" s="7">
        <f>'1111 celkem'!EG67-'1111 celkem'!EG66</f>
        <v>0</v>
      </c>
      <c r="EH66" s="7">
        <f>'1111 celkem'!EH67-'1111 celkem'!EH66</f>
        <v>0</v>
      </c>
      <c r="EI66" s="7">
        <f>'1111 celkem'!EI67-'1111 celkem'!EI66</f>
        <v>0</v>
      </c>
      <c r="EJ66" s="8">
        <f>'1111 celkem'!EJ67-'1111 celkem'!EJ66</f>
        <v>0</v>
      </c>
      <c r="EK66" s="8">
        <f>'1111 celkem'!EK67-'1111 celkem'!EK66</f>
        <v>0</v>
      </c>
      <c r="EL66" s="7">
        <f>'1111 celkem'!EL67-'1111 celkem'!EL66</f>
        <v>0</v>
      </c>
      <c r="EM66" s="8">
        <f>'1111 celkem'!EM67-'1111 celkem'!EM66</f>
        <v>0</v>
      </c>
      <c r="EN66" s="7">
        <f>'1111 celkem'!EN67-'1111 celkem'!EN66</f>
        <v>0</v>
      </c>
      <c r="EO66" s="6">
        <f>'1111 celkem'!EO67-'1111 celkem'!EO66</f>
        <v>0</v>
      </c>
      <c r="EP66" s="6">
        <f>'1111 celkem'!EP67-'1111 celkem'!EP66</f>
        <v>0</v>
      </c>
      <c r="EQ66" s="6">
        <f>'1111 celkem'!EQ67-'1111 celkem'!EQ66</f>
        <v>0</v>
      </c>
      <c r="ER66" s="6">
        <f>'1111 celkem'!ER67-'1111 celkem'!ER66</f>
        <v>0</v>
      </c>
      <c r="ES66" s="6">
        <f>'1111 celkem'!ES67-'1111 celkem'!ES66</f>
        <v>0</v>
      </c>
      <c r="ET66" s="7">
        <f>'1111 celkem'!ET67-'1111 celkem'!ET66</f>
        <v>0</v>
      </c>
      <c r="EU66" s="7">
        <f>'1111 celkem'!EU67-'1111 celkem'!EU66</f>
        <v>0</v>
      </c>
      <c r="EV66" s="7">
        <f>'1111 celkem'!EV67-'1111 celkem'!EV66</f>
        <v>0</v>
      </c>
      <c r="EW66" s="8">
        <f>'1111 celkem'!EW67-'1111 celkem'!EW66</f>
        <v>0</v>
      </c>
      <c r="EX66" s="8">
        <f>'1111 celkem'!EX67-'1111 celkem'!EX66</f>
        <v>0</v>
      </c>
      <c r="EY66" s="7">
        <f>'1111 celkem'!EY67-'1111 celkem'!EY66</f>
        <v>0</v>
      </c>
      <c r="EZ66" s="8">
        <f>'1111 celkem'!EZ67-'1111 celkem'!EZ66</f>
        <v>0</v>
      </c>
      <c r="FA66" s="7">
        <f>'1111 celkem'!FA67-'1111 celkem'!FA66</f>
        <v>0</v>
      </c>
      <c r="FB66" s="6">
        <f>'1111 celkem'!FB67-'1111 celkem'!FB66</f>
        <v>-827</v>
      </c>
      <c r="FC66" s="6">
        <f>'1111 celkem'!FC67-'1111 celkem'!FC66</f>
        <v>2018</v>
      </c>
      <c r="FD66" s="6">
        <f>'1111 celkem'!FD67-'1111 celkem'!FD66</f>
        <v>-2845</v>
      </c>
      <c r="FE66" s="6">
        <f>'1111 celkem'!FE67-'1111 celkem'!FE66</f>
        <v>-1471</v>
      </c>
      <c r="FF66" s="6">
        <f>'1111 celkem'!FF67-'1111 celkem'!FF66</f>
        <v>-1374</v>
      </c>
      <c r="FG66" s="7">
        <f>'1111 celkem'!FG67-'1111 celkem'!FG66</f>
        <v>-115105000</v>
      </c>
      <c r="FH66" s="7">
        <f>'1111 celkem'!FH67-'1111 celkem'!FH66</f>
        <v>-10.62588825057901</v>
      </c>
      <c r="FI66" s="7">
        <f>'1111 celkem'!FI67-'1111 celkem'!FI66</f>
        <v>3619.9999999701977</v>
      </c>
      <c r="FJ66" s="8">
        <f>'1111 celkem'!FJ67-'1111 celkem'!FJ66</f>
        <v>-197061488.52999687</v>
      </c>
      <c r="FK66" s="8">
        <f>'1111 celkem'!FK67-'1111 celkem'!FK66</f>
        <v>-41180222.400000095</v>
      </c>
      <c r="FL66" s="7">
        <f>'1111 celkem'!FL67-'1111 celkem'!FL66</f>
        <v>-10657686.5</v>
      </c>
      <c r="FM66" s="8">
        <f>'1111 celkem'!FM67-'1111 celkem'!FM66</f>
        <v>-238241710.9299984</v>
      </c>
      <c r="FN66" s="7">
        <f>'1111 celkem'!FN67-'1111 celkem'!FN66</f>
        <v>6543092.6304000029</v>
      </c>
      <c r="FO66" s="6">
        <f>'1111 celkem'!FO67-'1111 celkem'!FO66</f>
        <v>0</v>
      </c>
      <c r="FP66" s="6">
        <f>'1111 celkem'!FP67-'1111 celkem'!FP66</f>
        <v>0</v>
      </c>
      <c r="FQ66" s="6">
        <f>'1111 celkem'!FQ67-'1111 celkem'!FQ66</f>
        <v>0</v>
      </c>
      <c r="FR66" s="6">
        <f>'1111 celkem'!FR67-'1111 celkem'!FR66</f>
        <v>0</v>
      </c>
      <c r="FS66" s="6">
        <f>'1111 celkem'!FS67-'1111 celkem'!FS66</f>
        <v>0</v>
      </c>
      <c r="FT66" s="7">
        <f>'1111 celkem'!FT67-'1111 celkem'!FT66</f>
        <v>0</v>
      </c>
      <c r="FU66" s="7">
        <f>'1111 celkem'!FU67-'1111 celkem'!FU66</f>
        <v>0</v>
      </c>
      <c r="FV66" s="7">
        <f>'1111 celkem'!FV67-'1111 celkem'!FV66</f>
        <v>0</v>
      </c>
      <c r="FW66" s="8">
        <f>'1111 celkem'!FW67-'1111 celkem'!FW66</f>
        <v>0</v>
      </c>
      <c r="FX66" s="8">
        <f>'1111 celkem'!FX67-'1111 celkem'!FX66</f>
        <v>0</v>
      </c>
      <c r="FY66" s="7">
        <f>'1111 celkem'!FY67-'1111 celkem'!FY66</f>
        <v>0</v>
      </c>
      <c r="FZ66" s="8">
        <f>'1111 celkem'!FZ67-'1111 celkem'!FZ66</f>
        <v>0</v>
      </c>
      <c r="GA66" s="7">
        <f>'1111 celkem'!GA67-'1111 celkem'!GA66</f>
        <v>0</v>
      </c>
      <c r="GB66" s="6">
        <f>'1111 celkem'!GB67-'1111 celkem'!GB66</f>
        <v>8438</v>
      </c>
      <c r="GC66" s="6">
        <f>'1111 celkem'!GC67-'1111 celkem'!GC66</f>
        <v>13464</v>
      </c>
      <c r="GD66" s="6">
        <f>'1111 celkem'!GD67-'1111 celkem'!GD66</f>
        <v>-5026</v>
      </c>
      <c r="GE66" s="6">
        <f>'1111 celkem'!GE67-'1111 celkem'!GE66</f>
        <v>-3125</v>
      </c>
      <c r="GF66" s="6">
        <f>'1111 celkem'!GF67-'1111 celkem'!GF66</f>
        <v>-1901</v>
      </c>
      <c r="GG66" s="7">
        <f>'1111 celkem'!GG67-'1111 celkem'!GG66</f>
        <v>2988848000</v>
      </c>
      <c r="GH66" s="7">
        <f>'1111 celkem'!GH67-'1111 celkem'!GH66</f>
        <v>797.0973123430449</v>
      </c>
      <c r="GI66" s="7">
        <f>'1111 celkem'!GI67-'1111 celkem'!GI66</f>
        <v>1556302.0999999642</v>
      </c>
      <c r="GJ66" s="8">
        <f>'1111 celkem'!GJ67-'1111 celkem'!GJ66</f>
        <v>215677239.61999512</v>
      </c>
      <c r="GK66" s="8">
        <f>'1111 celkem'!GK67-'1111 celkem'!GK66</f>
        <v>-159763043.39999962</v>
      </c>
      <c r="GL66" s="7">
        <f>'1111 celkem'!GL67-'1111 celkem'!GL66</f>
        <v>3019496.8999977112</v>
      </c>
      <c r="GM66" s="8">
        <f>'1111 celkem'!GM67-'1111 celkem'!GM66</f>
        <v>55914196.220016479</v>
      </c>
      <c r="GN66" s="7">
        <f>'1111 celkem'!GN67-'1111 celkem'!GN66</f>
        <v>61369510.8671</v>
      </c>
      <c r="GO66" s="6">
        <f>'1111 celkem'!GO67-'1111 celkem'!GO66</f>
        <v>8437</v>
      </c>
      <c r="GP66" s="6">
        <f>'1111 celkem'!GP67-'1111 celkem'!GP66</f>
        <v>361</v>
      </c>
      <c r="GQ66" s="6">
        <f>'1111 celkem'!GQ67-'1111 celkem'!GQ66</f>
        <v>8076</v>
      </c>
      <c r="GR66" s="6">
        <f>'1111 celkem'!GR67-'1111 celkem'!GR66</f>
        <v>3435</v>
      </c>
      <c r="GS66" s="6">
        <f>'1111 celkem'!GS67-'1111 celkem'!GS66</f>
        <v>4641</v>
      </c>
      <c r="GT66" s="7">
        <f>'1111 celkem'!GT67-'1111 celkem'!GT66</f>
        <v>1873079000</v>
      </c>
      <c r="GU66" s="7">
        <f>'1111 celkem'!GU67-'1111 celkem'!GU66</f>
        <v>102.58245620006346</v>
      </c>
      <c r="GV66" s="7">
        <f>'1111 celkem'!GV67-'1111 celkem'!GV66</f>
        <v>1492692.099999994</v>
      </c>
      <c r="GW66" s="8">
        <f>'1111 celkem'!GW67-'1111 celkem'!GW66</f>
        <v>198588015.03000021</v>
      </c>
      <c r="GX66" s="8">
        <f>'1111 celkem'!GX67-'1111 celkem'!GX66</f>
        <v>-122296</v>
      </c>
      <c r="GY66" s="7">
        <f>'1111 celkem'!GY67-'1111 celkem'!GY66</f>
        <v>16531.19999999553</v>
      </c>
      <c r="GZ66" s="8">
        <f>'1111 celkem'!GZ67-'1111 celkem'!GZ66</f>
        <v>198465719.03000021</v>
      </c>
      <c r="HA66" s="7">
        <f>'1111 celkem'!HA67-'1111 celkem'!HA66</f>
        <v>1770767.3982999995</v>
      </c>
      <c r="HB66" s="6">
        <f t="shared" si="0"/>
        <v>0</v>
      </c>
      <c r="HC66" s="6">
        <f t="shared" si="1"/>
        <v>0</v>
      </c>
      <c r="HD66" s="6">
        <f t="shared" si="2"/>
        <v>0</v>
      </c>
      <c r="HE66" s="6">
        <f t="shared" si="3"/>
        <v>0</v>
      </c>
      <c r="HF66" s="6">
        <f t="shared" si="4"/>
        <v>0</v>
      </c>
      <c r="HG66" s="7">
        <f t="shared" si="5"/>
        <v>0</v>
      </c>
      <c r="HH66" s="7">
        <f t="shared" si="6"/>
        <v>1621.7633314059931</v>
      </c>
      <c r="HI66" s="7">
        <f t="shared" si="7"/>
        <v>2.7182977646589279E-8</v>
      </c>
      <c r="HJ66" s="8">
        <f t="shared" si="8"/>
        <v>6.4838677644729614E-6</v>
      </c>
      <c r="HK66" s="8">
        <f t="shared" si="9"/>
        <v>-4.76837158203125E-7</v>
      </c>
      <c r="HL66" s="7">
        <f t="shared" si="10"/>
        <v>2.7656205929815769E-6</v>
      </c>
      <c r="HM66" s="8">
        <f t="shared" si="11"/>
        <v>-8.7749212980270386E-6</v>
      </c>
      <c r="HN66" s="7">
        <f t="shared" si="12"/>
        <v>4.2800820665434003E-9</v>
      </c>
    </row>
    <row r="67" spans="1:222" x14ac:dyDescent="0.2">
      <c r="A67" s="13" t="s">
        <v>2</v>
      </c>
      <c r="B67" s="6">
        <f>'1111 celkem'!B68-'1111 celkem'!B67</f>
        <v>0</v>
      </c>
      <c r="C67" s="6">
        <f>'1111 celkem'!C68-'1111 celkem'!C67</f>
        <v>0</v>
      </c>
      <c r="D67" s="6">
        <f>'1111 celkem'!D68-'1111 celkem'!D67</f>
        <v>0</v>
      </c>
      <c r="E67" s="6">
        <f>'1111 celkem'!E68-'1111 celkem'!E67</f>
        <v>0</v>
      </c>
      <c r="F67" s="6">
        <f>'1111 celkem'!F68-'1111 celkem'!F67</f>
        <v>0</v>
      </c>
      <c r="G67" s="7">
        <f>'1111 celkem'!G68-'1111 celkem'!G67</f>
        <v>0</v>
      </c>
      <c r="H67" s="7">
        <f>'1111 celkem'!H68-'1111 celkem'!H67</f>
        <v>0</v>
      </c>
      <c r="I67" s="7">
        <f>'1111 celkem'!I68-'1111 celkem'!I67</f>
        <v>0</v>
      </c>
      <c r="J67" s="8">
        <f>'1111 celkem'!J68-'1111 celkem'!J67</f>
        <v>0</v>
      </c>
      <c r="K67" s="8">
        <f>'1111 celkem'!K68-'1111 celkem'!K67</f>
        <v>0</v>
      </c>
      <c r="L67" s="7">
        <f>'1111 celkem'!L68-'1111 celkem'!L67</f>
        <v>0</v>
      </c>
      <c r="M67" s="8">
        <f>'1111 celkem'!M68-'1111 celkem'!M67</f>
        <v>0</v>
      </c>
      <c r="N67" s="7">
        <f>'1111 celkem'!N68-'1111 celkem'!N67</f>
        <v>0</v>
      </c>
      <c r="O67" s="6">
        <f>'1111 celkem'!O68-'1111 celkem'!O67</f>
        <v>0</v>
      </c>
      <c r="P67" s="6">
        <f>'1111 celkem'!P68-'1111 celkem'!P67</f>
        <v>0</v>
      </c>
      <c r="Q67" s="6">
        <f>'1111 celkem'!Q68-'1111 celkem'!Q67</f>
        <v>0</v>
      </c>
      <c r="R67" s="6">
        <f>'1111 celkem'!R68-'1111 celkem'!R67</f>
        <v>0</v>
      </c>
      <c r="S67" s="6">
        <f>'1111 celkem'!S68-'1111 celkem'!S67</f>
        <v>0</v>
      </c>
      <c r="T67" s="7">
        <f>'1111 celkem'!T68-'1111 celkem'!T67</f>
        <v>0</v>
      </c>
      <c r="U67" s="7">
        <f>'1111 celkem'!U68-'1111 celkem'!U67</f>
        <v>0</v>
      </c>
      <c r="V67" s="7">
        <f>'1111 celkem'!V68-'1111 celkem'!V67</f>
        <v>0</v>
      </c>
      <c r="W67" s="8">
        <f>'1111 celkem'!W68-'1111 celkem'!W67</f>
        <v>0</v>
      </c>
      <c r="X67" s="8">
        <f>'1111 celkem'!X68-'1111 celkem'!X67</f>
        <v>0</v>
      </c>
      <c r="Y67" s="7">
        <f>'1111 celkem'!Y68-'1111 celkem'!Y67</f>
        <v>0</v>
      </c>
      <c r="Z67" s="8">
        <f>'1111 celkem'!Z68-'1111 celkem'!Z67</f>
        <v>0</v>
      </c>
      <c r="AA67" s="7">
        <f>'1111 celkem'!AA68-'1111 celkem'!AA67</f>
        <v>0</v>
      </c>
      <c r="AB67" s="6">
        <f>'1111 celkem'!AB68-'1111 celkem'!AB67</f>
        <v>0</v>
      </c>
      <c r="AC67" s="6">
        <f>'1111 celkem'!AC68-'1111 celkem'!AC67</f>
        <v>0</v>
      </c>
      <c r="AD67" s="6">
        <f>'1111 celkem'!AD68-'1111 celkem'!AD67</f>
        <v>0</v>
      </c>
      <c r="AE67" s="6">
        <f>'1111 celkem'!AE68-'1111 celkem'!AE67</f>
        <v>0</v>
      </c>
      <c r="AF67" s="6">
        <f>'1111 celkem'!AF68-'1111 celkem'!AF67</f>
        <v>0</v>
      </c>
      <c r="AG67" s="7">
        <f>'1111 celkem'!AG68-'1111 celkem'!AG67</f>
        <v>0</v>
      </c>
      <c r="AH67" s="7">
        <f>'1111 celkem'!AH68-'1111 celkem'!AH67</f>
        <v>0</v>
      </c>
      <c r="AI67" s="7">
        <f>'1111 celkem'!AI68-'1111 celkem'!AI67</f>
        <v>0</v>
      </c>
      <c r="AJ67" s="8">
        <f>'1111 celkem'!AJ68-'1111 celkem'!AJ67</f>
        <v>0</v>
      </c>
      <c r="AK67" s="8">
        <f>'1111 celkem'!AK68-'1111 celkem'!AK67</f>
        <v>0</v>
      </c>
      <c r="AL67" s="7">
        <f>'1111 celkem'!AL68-'1111 celkem'!AL67</f>
        <v>0</v>
      </c>
      <c r="AM67" s="8">
        <f>'1111 celkem'!AM68-'1111 celkem'!AM67</f>
        <v>0</v>
      </c>
      <c r="AN67" s="7">
        <f>'1111 celkem'!AN68-'1111 celkem'!AN67</f>
        <v>0</v>
      </c>
      <c r="AO67" s="6">
        <f>'1111 celkem'!AO68-'1111 celkem'!AO67</f>
        <v>0</v>
      </c>
      <c r="AP67" s="6">
        <f>'1111 celkem'!AP68-'1111 celkem'!AP67</f>
        <v>0</v>
      </c>
      <c r="AQ67" s="6">
        <f>'1111 celkem'!AQ68-'1111 celkem'!AQ67</f>
        <v>0</v>
      </c>
      <c r="AR67" s="6">
        <f>'1111 celkem'!AR68-'1111 celkem'!AR67</f>
        <v>0</v>
      </c>
      <c r="AS67" s="6">
        <f>'1111 celkem'!AS68-'1111 celkem'!AS67</f>
        <v>0</v>
      </c>
      <c r="AT67" s="7">
        <f>'1111 celkem'!AT68-'1111 celkem'!AT67</f>
        <v>0</v>
      </c>
      <c r="AU67" s="7">
        <f>'1111 celkem'!AU68-'1111 celkem'!AU67</f>
        <v>0</v>
      </c>
      <c r="AV67" s="7">
        <f>'1111 celkem'!AV68-'1111 celkem'!AV67</f>
        <v>0</v>
      </c>
      <c r="AW67" s="8">
        <f>'1111 celkem'!AW68-'1111 celkem'!AW67</f>
        <v>0</v>
      </c>
      <c r="AX67" s="8">
        <f>'1111 celkem'!AX68-'1111 celkem'!AX67</f>
        <v>0</v>
      </c>
      <c r="AY67" s="7">
        <f>'1111 celkem'!AY68-'1111 celkem'!AY67</f>
        <v>0</v>
      </c>
      <c r="AZ67" s="8">
        <f>'1111 celkem'!AZ68-'1111 celkem'!AZ67</f>
        <v>0</v>
      </c>
      <c r="BA67" s="7">
        <f>'1111 celkem'!BA68-'1111 celkem'!BA67</f>
        <v>0</v>
      </c>
      <c r="BB67" s="6">
        <f>'1111 celkem'!BB68-'1111 celkem'!BB67</f>
        <v>467</v>
      </c>
      <c r="BC67" s="6">
        <f>'1111 celkem'!BC68-'1111 celkem'!BC67</f>
        <v>4</v>
      </c>
      <c r="BD67" s="6">
        <f>'1111 celkem'!BD68-'1111 celkem'!BD67</f>
        <v>463</v>
      </c>
      <c r="BE67" s="6">
        <f>'1111 celkem'!BE68-'1111 celkem'!BE67</f>
        <v>0</v>
      </c>
      <c r="BF67" s="6">
        <f>'1111 celkem'!BF68-'1111 celkem'!BF67</f>
        <v>463</v>
      </c>
      <c r="BG67" s="7">
        <f>'1111 celkem'!BG68-'1111 celkem'!BG67</f>
        <v>342693000</v>
      </c>
      <c r="BH67" s="7">
        <f>'1111 celkem'!BH68-'1111 celkem'!BH67</f>
        <v>2573.1291936690686</v>
      </c>
      <c r="BI67" s="7">
        <f>'1111 celkem'!BI68-'1111 celkem'!BI67</f>
        <v>579070.29999999981</v>
      </c>
      <c r="BJ67" s="8">
        <f>'1111 celkem'!BJ68-'1111 celkem'!BJ67</f>
        <v>2669258.0999999996</v>
      </c>
      <c r="BK67" s="8">
        <f>'1111 celkem'!BK68-'1111 celkem'!BK67</f>
        <v>0</v>
      </c>
      <c r="BL67" s="7">
        <f>'1111 celkem'!BL68-'1111 celkem'!BL67</f>
        <v>0.30000000000109139</v>
      </c>
      <c r="BM67" s="8">
        <f>'1111 celkem'!BM68-'1111 celkem'!BM67</f>
        <v>2669258.0999999996</v>
      </c>
      <c r="BN67" s="7">
        <f>'1111 celkem'!BN68-'1111 celkem'!BN67</f>
        <v>8691.6559000000016</v>
      </c>
      <c r="BO67" s="6">
        <f>'1111 celkem'!BO68-'1111 celkem'!BO67</f>
        <v>16163</v>
      </c>
      <c r="BP67" s="6">
        <f>'1111 celkem'!BP68-'1111 celkem'!BP67</f>
        <v>4967</v>
      </c>
      <c r="BQ67" s="6">
        <f>'1111 celkem'!BQ68-'1111 celkem'!BQ67</f>
        <v>11196</v>
      </c>
      <c r="BR67" s="6">
        <f>'1111 celkem'!BR68-'1111 celkem'!BR67</f>
        <v>4929</v>
      </c>
      <c r="BS67" s="6">
        <f>'1111 celkem'!BS68-'1111 celkem'!BS67</f>
        <v>6267</v>
      </c>
      <c r="BT67" s="7">
        <f>'1111 celkem'!BT68-'1111 celkem'!BT67</f>
        <v>3624332000</v>
      </c>
      <c r="BU67" s="7">
        <f>'1111 celkem'!BU68-'1111 celkem'!BU67</f>
        <v>696.57461008048267</v>
      </c>
      <c r="BV67" s="7">
        <f>'1111 celkem'!BV68-'1111 celkem'!BV67</f>
        <v>1666022.200000003</v>
      </c>
      <c r="BW67" s="8">
        <f>'1111 celkem'!BW68-'1111 celkem'!BW67</f>
        <v>933113157.93000793</v>
      </c>
      <c r="BX67" s="8">
        <f>'1111 celkem'!BX68-'1111 celkem'!BX67</f>
        <v>29339212</v>
      </c>
      <c r="BY67" s="7">
        <f>'1111 celkem'!BY68-'1111 celkem'!BY67</f>
        <v>45120259.399999619</v>
      </c>
      <c r="BZ67" s="8">
        <f>'1111 celkem'!BZ68-'1111 celkem'!BZ67</f>
        <v>962452369.93000031</v>
      </c>
      <c r="CA67" s="7">
        <f>'1111 celkem'!CA68-'1111 celkem'!CA67</f>
        <v>30916135.983500004</v>
      </c>
      <c r="CB67" s="6">
        <f>'1111 celkem'!CB68-'1111 celkem'!CB67</f>
        <v>0</v>
      </c>
      <c r="CC67" s="6">
        <f>'1111 celkem'!CC68-'1111 celkem'!CC67</f>
        <v>3</v>
      </c>
      <c r="CD67" s="6">
        <f>'1111 celkem'!CD68-'1111 celkem'!CD67</f>
        <v>-3</v>
      </c>
      <c r="CE67" s="6">
        <f>'1111 celkem'!CE68-'1111 celkem'!CE67</f>
        <v>0</v>
      </c>
      <c r="CF67" s="6">
        <f>'1111 celkem'!CF68-'1111 celkem'!CF67</f>
        <v>-3</v>
      </c>
      <c r="CG67" s="7">
        <f>'1111 celkem'!CG68-'1111 celkem'!CG67</f>
        <v>0</v>
      </c>
      <c r="CH67" s="7">
        <f>'1111 celkem'!CH68-'1111 celkem'!CH67</f>
        <v>0</v>
      </c>
      <c r="CI67" s="7">
        <f>'1111 celkem'!CI68-'1111 celkem'!CI67</f>
        <v>-3297.0999999999767</v>
      </c>
      <c r="CJ67" s="8">
        <f>'1111 celkem'!CJ68-'1111 celkem'!CJ67</f>
        <v>4297238.1999999955</v>
      </c>
      <c r="CK67" s="8">
        <f>'1111 celkem'!CK68-'1111 celkem'!CK67</f>
        <v>-256</v>
      </c>
      <c r="CL67" s="7">
        <f>'1111 celkem'!CL68-'1111 celkem'!CL67</f>
        <v>37.200000000069849</v>
      </c>
      <c r="CM67" s="8">
        <f>'1111 celkem'!CM68-'1111 celkem'!CM67</f>
        <v>4296982.1999999955</v>
      </c>
      <c r="CN67" s="7">
        <f>'1111 celkem'!CN68-'1111 celkem'!CN67</f>
        <v>80834.587899999984</v>
      </c>
      <c r="CO67" s="6">
        <f>'1111 celkem'!CO68-'1111 celkem'!CO67</f>
        <v>0</v>
      </c>
      <c r="CP67" s="6">
        <f>'1111 celkem'!CP68-'1111 celkem'!CP67</f>
        <v>4</v>
      </c>
      <c r="CQ67" s="6">
        <f>'1111 celkem'!CQ68-'1111 celkem'!CQ67</f>
        <v>-4</v>
      </c>
      <c r="CR67" s="6">
        <f>'1111 celkem'!CR68-'1111 celkem'!CR67</f>
        <v>0</v>
      </c>
      <c r="CS67" s="6">
        <f>'1111 celkem'!CS68-'1111 celkem'!CS67</f>
        <v>-4</v>
      </c>
      <c r="CT67" s="7">
        <f>'1111 celkem'!CT68-'1111 celkem'!CT67</f>
        <v>-3108000</v>
      </c>
      <c r="CU67" s="7">
        <f>'1111 celkem'!CU68-'1111 celkem'!CU67</f>
        <v>-1515.3583617747063</v>
      </c>
      <c r="CV67" s="7">
        <f>'1111 celkem'!CV68-'1111 celkem'!CV67</f>
        <v>-5386.5999999999767</v>
      </c>
      <c r="CW67" s="8">
        <f>'1111 celkem'!CW68-'1111 celkem'!CW67</f>
        <v>3511675.6000000015</v>
      </c>
      <c r="CX67" s="8">
        <f>'1111 celkem'!CX68-'1111 celkem'!CX67</f>
        <v>0</v>
      </c>
      <c r="CY67" s="7">
        <f>'1111 celkem'!CY68-'1111 celkem'!CY67</f>
        <v>103.20000000001164</v>
      </c>
      <c r="CZ67" s="8">
        <f>'1111 celkem'!CZ68-'1111 celkem'!CZ67</f>
        <v>3511675.6000000015</v>
      </c>
      <c r="DA67" s="7">
        <f>'1111 celkem'!DA68-'1111 celkem'!DA67</f>
        <v>86800.912500000006</v>
      </c>
      <c r="DB67" s="6">
        <f>'1111 celkem'!DB68-'1111 celkem'!DB67</f>
        <v>0</v>
      </c>
      <c r="DC67" s="6">
        <f>'1111 celkem'!DC68-'1111 celkem'!DC67</f>
        <v>0</v>
      </c>
      <c r="DD67" s="6">
        <f>'1111 celkem'!DD68-'1111 celkem'!DD67</f>
        <v>0</v>
      </c>
      <c r="DE67" s="6">
        <f>'1111 celkem'!DE68-'1111 celkem'!DE67</f>
        <v>0</v>
      </c>
      <c r="DF67" s="6">
        <f>'1111 celkem'!DF68-'1111 celkem'!DF67</f>
        <v>0</v>
      </c>
      <c r="DG67" s="7">
        <f>'1111 celkem'!DG68-'1111 celkem'!DG67</f>
        <v>0</v>
      </c>
      <c r="DH67" s="7">
        <f>'1111 celkem'!DH68-'1111 celkem'!DH67</f>
        <v>0</v>
      </c>
      <c r="DI67" s="7">
        <f>'1111 celkem'!DI68-'1111 celkem'!DI67</f>
        <v>0</v>
      </c>
      <c r="DJ67" s="8">
        <f>'1111 celkem'!DJ68-'1111 celkem'!DJ67</f>
        <v>0</v>
      </c>
      <c r="DK67" s="8">
        <f>'1111 celkem'!DK68-'1111 celkem'!DK67</f>
        <v>0</v>
      </c>
      <c r="DL67" s="7">
        <f>'1111 celkem'!DL68-'1111 celkem'!DL67</f>
        <v>0</v>
      </c>
      <c r="DM67" s="8">
        <f>'1111 celkem'!DM68-'1111 celkem'!DM67</f>
        <v>0</v>
      </c>
      <c r="DN67" s="7">
        <f>'1111 celkem'!DN68-'1111 celkem'!DN67</f>
        <v>0</v>
      </c>
      <c r="DO67" s="6">
        <f>'1111 celkem'!DO68-'1111 celkem'!DO67</f>
        <v>-5768</v>
      </c>
      <c r="DP67" s="6">
        <f>'1111 celkem'!DP68-'1111 celkem'!DP67</f>
        <v>7607</v>
      </c>
      <c r="DQ67" s="6">
        <f>'1111 celkem'!DQ68-'1111 celkem'!DQ67</f>
        <v>-13375</v>
      </c>
      <c r="DR67" s="6">
        <f>'1111 celkem'!DR68-'1111 celkem'!DR67</f>
        <v>-6683</v>
      </c>
      <c r="DS67" s="6">
        <f>'1111 celkem'!DS68-'1111 celkem'!DS67</f>
        <v>-6692</v>
      </c>
      <c r="DT67" s="7">
        <f>'1111 celkem'!DT68-'1111 celkem'!DT67</f>
        <v>-640125000</v>
      </c>
      <c r="DU67" s="7">
        <f>'1111 celkem'!DU68-'1111 celkem'!DU67</f>
        <v>85.037555987932137</v>
      </c>
      <c r="DV67" s="7">
        <f>'1111 celkem'!DV68-'1111 celkem'!DV67</f>
        <v>4073.6999999880791</v>
      </c>
      <c r="DW67" s="8">
        <f>'1111 celkem'!DW68-'1111 celkem'!DW67</f>
        <v>-655163770.40999603</v>
      </c>
      <c r="DX67" s="8">
        <f>'1111 celkem'!DX68-'1111 celkem'!DX67</f>
        <v>-157827301.20000029</v>
      </c>
      <c r="DY67" s="7">
        <f>'1111 celkem'!DY68-'1111 celkem'!DY67</f>
        <v>-30909142.799999714</v>
      </c>
      <c r="DZ67" s="8">
        <f>'1111 celkem'!DZ68-'1111 celkem'!DZ67</f>
        <v>-812991071.60999298</v>
      </c>
      <c r="EA67" s="7">
        <f>'1111 celkem'!EA68-'1111 celkem'!EA67</f>
        <v>24007288.133700013</v>
      </c>
      <c r="EB67" s="6">
        <f>'1111 celkem'!EB68-'1111 celkem'!EB67</f>
        <v>0</v>
      </c>
      <c r="EC67" s="6">
        <f>'1111 celkem'!EC68-'1111 celkem'!EC67</f>
        <v>0</v>
      </c>
      <c r="ED67" s="6">
        <f>'1111 celkem'!ED68-'1111 celkem'!ED67</f>
        <v>0</v>
      </c>
      <c r="EE67" s="6">
        <f>'1111 celkem'!EE68-'1111 celkem'!EE67</f>
        <v>0</v>
      </c>
      <c r="EF67" s="6">
        <f>'1111 celkem'!EF68-'1111 celkem'!EF67</f>
        <v>0</v>
      </c>
      <c r="EG67" s="7">
        <f>'1111 celkem'!EG68-'1111 celkem'!EG67</f>
        <v>0</v>
      </c>
      <c r="EH67" s="7">
        <f>'1111 celkem'!EH68-'1111 celkem'!EH67</f>
        <v>0</v>
      </c>
      <c r="EI67" s="7">
        <f>'1111 celkem'!EI68-'1111 celkem'!EI67</f>
        <v>0</v>
      </c>
      <c r="EJ67" s="8">
        <f>'1111 celkem'!EJ68-'1111 celkem'!EJ67</f>
        <v>0</v>
      </c>
      <c r="EK67" s="8">
        <f>'1111 celkem'!EK68-'1111 celkem'!EK67</f>
        <v>0</v>
      </c>
      <c r="EL67" s="7">
        <f>'1111 celkem'!EL68-'1111 celkem'!EL67</f>
        <v>0</v>
      </c>
      <c r="EM67" s="8">
        <f>'1111 celkem'!EM68-'1111 celkem'!EM67</f>
        <v>0</v>
      </c>
      <c r="EN67" s="7">
        <f>'1111 celkem'!EN68-'1111 celkem'!EN67</f>
        <v>0</v>
      </c>
      <c r="EO67" s="6">
        <f>'1111 celkem'!EO68-'1111 celkem'!EO67</f>
        <v>0</v>
      </c>
      <c r="EP67" s="6">
        <f>'1111 celkem'!EP68-'1111 celkem'!EP67</f>
        <v>0</v>
      </c>
      <c r="EQ67" s="6">
        <f>'1111 celkem'!EQ68-'1111 celkem'!EQ67</f>
        <v>0</v>
      </c>
      <c r="ER67" s="6">
        <f>'1111 celkem'!ER68-'1111 celkem'!ER67</f>
        <v>0</v>
      </c>
      <c r="ES67" s="6">
        <f>'1111 celkem'!ES68-'1111 celkem'!ES67</f>
        <v>0</v>
      </c>
      <c r="ET67" s="7">
        <f>'1111 celkem'!ET68-'1111 celkem'!ET67</f>
        <v>0</v>
      </c>
      <c r="EU67" s="7">
        <f>'1111 celkem'!EU68-'1111 celkem'!EU67</f>
        <v>0</v>
      </c>
      <c r="EV67" s="7">
        <f>'1111 celkem'!EV68-'1111 celkem'!EV67</f>
        <v>0</v>
      </c>
      <c r="EW67" s="8">
        <f>'1111 celkem'!EW68-'1111 celkem'!EW67</f>
        <v>0</v>
      </c>
      <c r="EX67" s="8">
        <f>'1111 celkem'!EX68-'1111 celkem'!EX67</f>
        <v>0</v>
      </c>
      <c r="EY67" s="7">
        <f>'1111 celkem'!EY68-'1111 celkem'!EY67</f>
        <v>0</v>
      </c>
      <c r="EZ67" s="8">
        <f>'1111 celkem'!EZ68-'1111 celkem'!EZ67</f>
        <v>0</v>
      </c>
      <c r="FA67" s="7">
        <f>'1111 celkem'!FA68-'1111 celkem'!FA67</f>
        <v>0</v>
      </c>
      <c r="FB67" s="6">
        <f>'1111 celkem'!FB68-'1111 celkem'!FB67</f>
        <v>-692</v>
      </c>
      <c r="FC67" s="6">
        <f>'1111 celkem'!FC68-'1111 celkem'!FC67</f>
        <v>1865</v>
      </c>
      <c r="FD67" s="6">
        <f>'1111 celkem'!FD68-'1111 celkem'!FD67</f>
        <v>-2557</v>
      </c>
      <c r="FE67" s="6">
        <f>'1111 celkem'!FE68-'1111 celkem'!FE67</f>
        <v>-1361</v>
      </c>
      <c r="FF67" s="6">
        <f>'1111 celkem'!FF68-'1111 celkem'!FF67</f>
        <v>-1196</v>
      </c>
      <c r="FG67" s="7">
        <f>'1111 celkem'!FG68-'1111 celkem'!FG67</f>
        <v>-99618000</v>
      </c>
      <c r="FH67" s="7">
        <f>'1111 celkem'!FH68-'1111 celkem'!FH67</f>
        <v>-13.310529964190209</v>
      </c>
      <c r="FI67" s="7">
        <f>'1111 celkem'!FI68-'1111 celkem'!FI67</f>
        <v>-2909.0999999642372</v>
      </c>
      <c r="FJ67" s="8">
        <f>'1111 celkem'!FJ68-'1111 celkem'!FJ67</f>
        <v>-185132800.27000046</v>
      </c>
      <c r="FK67" s="8">
        <f>'1111 celkem'!FK68-'1111 celkem'!FK67</f>
        <v>-37798826.420000076</v>
      </c>
      <c r="FL67" s="7">
        <f>'1111 celkem'!FL68-'1111 celkem'!FL67</f>
        <v>-8461708.9999990463</v>
      </c>
      <c r="FM67" s="8">
        <f>'1111 celkem'!FM68-'1111 celkem'!FM67</f>
        <v>-222931626.68999863</v>
      </c>
      <c r="FN67" s="7">
        <f>'1111 celkem'!FN68-'1111 celkem'!FN67</f>
        <v>5981815.8045000024</v>
      </c>
      <c r="FO67" s="6">
        <f>'1111 celkem'!FO68-'1111 celkem'!FO67</f>
        <v>0</v>
      </c>
      <c r="FP67" s="6">
        <f>'1111 celkem'!FP68-'1111 celkem'!FP67</f>
        <v>0</v>
      </c>
      <c r="FQ67" s="6">
        <f>'1111 celkem'!FQ68-'1111 celkem'!FQ67</f>
        <v>0</v>
      </c>
      <c r="FR67" s="6">
        <f>'1111 celkem'!FR68-'1111 celkem'!FR67</f>
        <v>0</v>
      </c>
      <c r="FS67" s="6">
        <f>'1111 celkem'!FS68-'1111 celkem'!FS67</f>
        <v>0</v>
      </c>
      <c r="FT67" s="7">
        <f>'1111 celkem'!FT68-'1111 celkem'!FT67</f>
        <v>0</v>
      </c>
      <c r="FU67" s="7">
        <f>'1111 celkem'!FU68-'1111 celkem'!FU67</f>
        <v>0</v>
      </c>
      <c r="FV67" s="7">
        <f>'1111 celkem'!FV68-'1111 celkem'!FV67</f>
        <v>0</v>
      </c>
      <c r="FW67" s="8">
        <f>'1111 celkem'!FW68-'1111 celkem'!FW67</f>
        <v>0</v>
      </c>
      <c r="FX67" s="8">
        <f>'1111 celkem'!FX68-'1111 celkem'!FX67</f>
        <v>0</v>
      </c>
      <c r="FY67" s="7">
        <f>'1111 celkem'!FY68-'1111 celkem'!FY67</f>
        <v>0</v>
      </c>
      <c r="FZ67" s="8">
        <f>'1111 celkem'!FZ68-'1111 celkem'!FZ67</f>
        <v>0</v>
      </c>
      <c r="GA67" s="7">
        <f>'1111 celkem'!GA68-'1111 celkem'!GA67</f>
        <v>0</v>
      </c>
      <c r="GB67" s="6">
        <f>'1111 celkem'!GB68-'1111 celkem'!GB67</f>
        <v>10170</v>
      </c>
      <c r="GC67" s="6">
        <f>'1111 celkem'!GC68-'1111 celkem'!GC67</f>
        <v>14450</v>
      </c>
      <c r="GD67" s="6">
        <f>'1111 celkem'!GD68-'1111 celkem'!GD67</f>
        <v>-4280</v>
      </c>
      <c r="GE67" s="6">
        <f>'1111 celkem'!GE68-'1111 celkem'!GE67</f>
        <v>-3115</v>
      </c>
      <c r="GF67" s="6">
        <f>'1111 celkem'!GF68-'1111 celkem'!GF67</f>
        <v>-1165</v>
      </c>
      <c r="GG67" s="7">
        <f>'1111 celkem'!GG68-'1111 celkem'!GG67</f>
        <v>3224174000</v>
      </c>
      <c r="GH67" s="7">
        <f>'1111 celkem'!GH68-'1111 celkem'!GH67</f>
        <v>777.98557229002472</v>
      </c>
      <c r="GI67" s="7">
        <f>'1111 celkem'!GI68-'1111 celkem'!GI67</f>
        <v>2237573.4000000954</v>
      </c>
      <c r="GJ67" s="8">
        <f>'1111 celkem'!GJ68-'1111 celkem'!GJ67</f>
        <v>103294759.15000916</v>
      </c>
      <c r="GK67" s="8">
        <f>'1111 celkem'!GK68-'1111 celkem'!GK67</f>
        <v>-166287171.62000084</v>
      </c>
      <c r="GL67" s="7">
        <f>'1111 celkem'!GL68-'1111 celkem'!GL67</f>
        <v>5749548.3000030518</v>
      </c>
      <c r="GM67" s="8">
        <f>'1111 celkem'!GM68-'1111 celkem'!GM67</f>
        <v>-62992412.469985962</v>
      </c>
      <c r="GN67" s="7">
        <f>'1111 celkem'!GN68-'1111 celkem'!GN67</f>
        <v>61081567.078000039</v>
      </c>
      <c r="GO67" s="6">
        <f>'1111 celkem'!GO68-'1111 celkem'!GO67</f>
        <v>10169</v>
      </c>
      <c r="GP67" s="6">
        <f>'1111 celkem'!GP68-'1111 celkem'!GP67</f>
        <v>430</v>
      </c>
      <c r="GQ67" s="6">
        <f>'1111 celkem'!GQ68-'1111 celkem'!GQ67</f>
        <v>9739</v>
      </c>
      <c r="GR67" s="6">
        <f>'1111 celkem'!GR68-'1111 celkem'!GR67</f>
        <v>3938</v>
      </c>
      <c r="GS67" s="6">
        <f>'1111 celkem'!GS68-'1111 celkem'!GS67</f>
        <v>5801</v>
      </c>
      <c r="GT67" s="7">
        <f>'1111 celkem'!GT68-'1111 celkem'!GT67</f>
        <v>2245248000</v>
      </c>
      <c r="GU67" s="7">
        <f>'1111 celkem'!GU68-'1111 celkem'!GU67</f>
        <v>35.208378707175143</v>
      </c>
      <c r="GV67" s="7">
        <f>'1111 celkem'!GV68-'1111 celkem'!GV67</f>
        <v>2196932.400000006</v>
      </c>
      <c r="GW67" s="8">
        <f>'1111 celkem'!GW68-'1111 celkem'!GW67</f>
        <v>211341825.05000019</v>
      </c>
      <c r="GX67" s="8">
        <f>'1111 celkem'!GX68-'1111 celkem'!GX67</f>
        <v>-169999</v>
      </c>
      <c r="GY67" s="7">
        <f>'1111 celkem'!GY68-'1111 celkem'!GY67</f>
        <v>25805.59999999404</v>
      </c>
      <c r="GZ67" s="8">
        <f>'1111 celkem'!GZ68-'1111 celkem'!GZ67</f>
        <v>211171826.05000019</v>
      </c>
      <c r="HA67" s="7">
        <f>'1111 celkem'!HA68-'1111 celkem'!HA67</f>
        <v>1904194.6980000008</v>
      </c>
      <c r="HB67" s="6">
        <f t="shared" si="0"/>
        <v>0</v>
      </c>
      <c r="HC67" s="6">
        <f t="shared" si="1"/>
        <v>0</v>
      </c>
      <c r="HD67" s="6">
        <f t="shared" si="2"/>
        <v>0</v>
      </c>
      <c r="HE67" s="6">
        <f t="shared" si="3"/>
        <v>0</v>
      </c>
      <c r="HF67" s="6">
        <f t="shared" si="4"/>
        <v>0</v>
      </c>
      <c r="HG67" s="7">
        <f t="shared" si="5"/>
        <v>0</v>
      </c>
      <c r="HH67" s="7">
        <f t="shared" si="6"/>
        <v>1048.0868957085622</v>
      </c>
      <c r="HI67" s="7">
        <f t="shared" si="7"/>
        <v>-6.8685039877891541E-8</v>
      </c>
      <c r="HJ67" s="8">
        <f t="shared" si="8"/>
        <v>2.2854655981063843E-6</v>
      </c>
      <c r="HK67" s="8">
        <f t="shared" si="9"/>
        <v>4.76837158203125E-7</v>
      </c>
      <c r="HL67" s="7">
        <f t="shared" si="10"/>
        <v>-2.193368345615454E-6</v>
      </c>
      <c r="HM67" s="8">
        <f t="shared" si="11"/>
        <v>-5.3439289331436157E-6</v>
      </c>
      <c r="HN67" s="7">
        <f t="shared" si="12"/>
        <v>-1.9481376511976123E-8</v>
      </c>
    </row>
    <row r="68" spans="1:222" x14ac:dyDescent="0.2">
      <c r="A68" s="13" t="s">
        <v>3</v>
      </c>
      <c r="B68" s="6">
        <f>'1111 celkem'!B69-'1111 celkem'!B68</f>
        <v>0</v>
      </c>
      <c r="C68" s="6">
        <f>'1111 celkem'!C69-'1111 celkem'!C68</f>
        <v>0</v>
      </c>
      <c r="D68" s="6">
        <f>'1111 celkem'!D69-'1111 celkem'!D68</f>
        <v>0</v>
      </c>
      <c r="E68" s="6">
        <f>'1111 celkem'!E69-'1111 celkem'!E68</f>
        <v>0</v>
      </c>
      <c r="F68" s="6">
        <f>'1111 celkem'!F69-'1111 celkem'!F68</f>
        <v>0</v>
      </c>
      <c r="G68" s="7">
        <f>'1111 celkem'!G69-'1111 celkem'!G68</f>
        <v>0</v>
      </c>
      <c r="H68" s="7">
        <f>'1111 celkem'!H69-'1111 celkem'!H68</f>
        <v>0</v>
      </c>
      <c r="I68" s="7">
        <f>'1111 celkem'!I69-'1111 celkem'!I68</f>
        <v>0</v>
      </c>
      <c r="J68" s="8">
        <f>'1111 celkem'!J69-'1111 celkem'!J68</f>
        <v>0</v>
      </c>
      <c r="K68" s="8">
        <f>'1111 celkem'!K69-'1111 celkem'!K68</f>
        <v>0</v>
      </c>
      <c r="L68" s="7">
        <f>'1111 celkem'!L69-'1111 celkem'!L68</f>
        <v>0</v>
      </c>
      <c r="M68" s="8">
        <f>'1111 celkem'!M69-'1111 celkem'!M68</f>
        <v>0</v>
      </c>
      <c r="N68" s="7">
        <f>'1111 celkem'!N69-'1111 celkem'!N68</f>
        <v>0</v>
      </c>
      <c r="O68" s="6">
        <f>'1111 celkem'!O69-'1111 celkem'!O68</f>
        <v>0</v>
      </c>
      <c r="P68" s="6">
        <f>'1111 celkem'!P69-'1111 celkem'!P68</f>
        <v>0</v>
      </c>
      <c r="Q68" s="6">
        <f>'1111 celkem'!Q69-'1111 celkem'!Q68</f>
        <v>0</v>
      </c>
      <c r="R68" s="6">
        <f>'1111 celkem'!R69-'1111 celkem'!R68</f>
        <v>0</v>
      </c>
      <c r="S68" s="6">
        <f>'1111 celkem'!S69-'1111 celkem'!S68</f>
        <v>0</v>
      </c>
      <c r="T68" s="7">
        <f>'1111 celkem'!T69-'1111 celkem'!T68</f>
        <v>0</v>
      </c>
      <c r="U68" s="7">
        <f>'1111 celkem'!U69-'1111 celkem'!U68</f>
        <v>0</v>
      </c>
      <c r="V68" s="7">
        <f>'1111 celkem'!V69-'1111 celkem'!V68</f>
        <v>0</v>
      </c>
      <c r="W68" s="8">
        <f>'1111 celkem'!W69-'1111 celkem'!W68</f>
        <v>0</v>
      </c>
      <c r="X68" s="8">
        <f>'1111 celkem'!X69-'1111 celkem'!X68</f>
        <v>0</v>
      </c>
      <c r="Y68" s="7">
        <f>'1111 celkem'!Y69-'1111 celkem'!Y68</f>
        <v>0</v>
      </c>
      <c r="Z68" s="8">
        <f>'1111 celkem'!Z69-'1111 celkem'!Z68</f>
        <v>0</v>
      </c>
      <c r="AA68" s="7">
        <f>'1111 celkem'!AA69-'1111 celkem'!AA68</f>
        <v>0</v>
      </c>
      <c r="AB68" s="6">
        <f>'1111 celkem'!AB69-'1111 celkem'!AB68</f>
        <v>0</v>
      </c>
      <c r="AC68" s="6">
        <f>'1111 celkem'!AC69-'1111 celkem'!AC68</f>
        <v>0</v>
      </c>
      <c r="AD68" s="6">
        <f>'1111 celkem'!AD69-'1111 celkem'!AD68</f>
        <v>0</v>
      </c>
      <c r="AE68" s="6">
        <f>'1111 celkem'!AE69-'1111 celkem'!AE68</f>
        <v>0</v>
      </c>
      <c r="AF68" s="6">
        <f>'1111 celkem'!AF69-'1111 celkem'!AF68</f>
        <v>0</v>
      </c>
      <c r="AG68" s="7">
        <f>'1111 celkem'!AG69-'1111 celkem'!AG68</f>
        <v>0</v>
      </c>
      <c r="AH68" s="7">
        <f>'1111 celkem'!AH69-'1111 celkem'!AH68</f>
        <v>0</v>
      </c>
      <c r="AI68" s="7">
        <f>'1111 celkem'!AI69-'1111 celkem'!AI68</f>
        <v>0</v>
      </c>
      <c r="AJ68" s="8">
        <f>'1111 celkem'!AJ69-'1111 celkem'!AJ68</f>
        <v>0</v>
      </c>
      <c r="AK68" s="8">
        <f>'1111 celkem'!AK69-'1111 celkem'!AK68</f>
        <v>0</v>
      </c>
      <c r="AL68" s="7">
        <f>'1111 celkem'!AL69-'1111 celkem'!AL68</f>
        <v>0</v>
      </c>
      <c r="AM68" s="8">
        <f>'1111 celkem'!AM69-'1111 celkem'!AM68</f>
        <v>0</v>
      </c>
      <c r="AN68" s="7">
        <f>'1111 celkem'!AN69-'1111 celkem'!AN68</f>
        <v>0</v>
      </c>
      <c r="AO68" s="6">
        <f>'1111 celkem'!AO69-'1111 celkem'!AO68</f>
        <v>0</v>
      </c>
      <c r="AP68" s="6">
        <f>'1111 celkem'!AP69-'1111 celkem'!AP68</f>
        <v>0</v>
      </c>
      <c r="AQ68" s="6">
        <f>'1111 celkem'!AQ69-'1111 celkem'!AQ68</f>
        <v>0</v>
      </c>
      <c r="AR68" s="6">
        <f>'1111 celkem'!AR69-'1111 celkem'!AR68</f>
        <v>0</v>
      </c>
      <c r="AS68" s="6">
        <f>'1111 celkem'!AS69-'1111 celkem'!AS68</f>
        <v>0</v>
      </c>
      <c r="AT68" s="7">
        <f>'1111 celkem'!AT69-'1111 celkem'!AT68</f>
        <v>0</v>
      </c>
      <c r="AU68" s="7">
        <f>'1111 celkem'!AU69-'1111 celkem'!AU68</f>
        <v>0</v>
      </c>
      <c r="AV68" s="7">
        <f>'1111 celkem'!AV69-'1111 celkem'!AV68</f>
        <v>0</v>
      </c>
      <c r="AW68" s="8">
        <f>'1111 celkem'!AW69-'1111 celkem'!AW68</f>
        <v>0</v>
      </c>
      <c r="AX68" s="8">
        <f>'1111 celkem'!AX69-'1111 celkem'!AX68</f>
        <v>0</v>
      </c>
      <c r="AY68" s="7">
        <f>'1111 celkem'!AY69-'1111 celkem'!AY68</f>
        <v>0</v>
      </c>
      <c r="AZ68" s="8">
        <f>'1111 celkem'!AZ69-'1111 celkem'!AZ68</f>
        <v>0</v>
      </c>
      <c r="BA68" s="7">
        <f>'1111 celkem'!BA69-'1111 celkem'!BA68</f>
        <v>0</v>
      </c>
      <c r="BB68" s="6">
        <f>'1111 celkem'!BB69-'1111 celkem'!BB68</f>
        <v>290</v>
      </c>
      <c r="BC68" s="6">
        <f>'1111 celkem'!BC69-'1111 celkem'!BC68</f>
        <v>1</v>
      </c>
      <c r="BD68" s="6">
        <f>'1111 celkem'!BD69-'1111 celkem'!BD68</f>
        <v>289</v>
      </c>
      <c r="BE68" s="6">
        <f>'1111 celkem'!BE69-'1111 celkem'!BE68</f>
        <v>0</v>
      </c>
      <c r="BF68" s="6">
        <f>'1111 celkem'!BF69-'1111 celkem'!BF68</f>
        <v>289</v>
      </c>
      <c r="BG68" s="7">
        <f>'1111 celkem'!BG69-'1111 celkem'!BG68</f>
        <v>231857000</v>
      </c>
      <c r="BH68" s="7">
        <f>'1111 celkem'!BH69-'1111 celkem'!BH68</f>
        <v>6219.686216455535</v>
      </c>
      <c r="BI68" s="7">
        <f>'1111 celkem'!BI69-'1111 celkem'!BI68</f>
        <v>-54628.500000059605</v>
      </c>
      <c r="BJ68" s="8">
        <f>'1111 celkem'!BJ69-'1111 celkem'!BJ68</f>
        <v>1713293.6999999993</v>
      </c>
      <c r="BK68" s="8">
        <f>'1111 celkem'!BK69-'1111 celkem'!BK68</f>
        <v>107820</v>
      </c>
      <c r="BL68" s="7">
        <f>'1111 celkem'!BL69-'1111 celkem'!BL68</f>
        <v>0</v>
      </c>
      <c r="BM68" s="8">
        <f>'1111 celkem'!BM69-'1111 celkem'!BM68</f>
        <v>1821113.6999999993</v>
      </c>
      <c r="BN68" s="7">
        <f>'1111 celkem'!BN69-'1111 celkem'!BN68</f>
        <v>13552.533499999998</v>
      </c>
      <c r="BO68" s="6">
        <f>'1111 celkem'!BO69-'1111 celkem'!BO68</f>
        <v>10683</v>
      </c>
      <c r="BP68" s="6">
        <f>'1111 celkem'!BP69-'1111 celkem'!BP68</f>
        <v>4825</v>
      </c>
      <c r="BQ68" s="6">
        <f>'1111 celkem'!BQ69-'1111 celkem'!BQ68</f>
        <v>5858</v>
      </c>
      <c r="BR68" s="6">
        <f>'1111 celkem'!BR69-'1111 celkem'!BR68</f>
        <v>2578</v>
      </c>
      <c r="BS68" s="6">
        <f>'1111 celkem'!BS69-'1111 celkem'!BS68</f>
        <v>3280</v>
      </c>
      <c r="BT68" s="7">
        <f>'1111 celkem'!BT69-'1111 celkem'!BT68</f>
        <v>2283576000</v>
      </c>
      <c r="BU68" s="7">
        <f>'1111 celkem'!BU69-'1111 celkem'!BU68</f>
        <v>315.04768241706188</v>
      </c>
      <c r="BV68" s="7">
        <f>'1111 celkem'!BV69-'1111 celkem'!BV68</f>
        <v>1187001.799999997</v>
      </c>
      <c r="BW68" s="8">
        <f>'1111 celkem'!BW69-'1111 celkem'!BW68</f>
        <v>551323457.21999359</v>
      </c>
      <c r="BX68" s="8">
        <f>'1111 celkem'!BX69-'1111 celkem'!BX68</f>
        <v>1953564704.5999994</v>
      </c>
      <c r="BY68" s="7">
        <f>'1111 celkem'!BY69-'1111 celkem'!BY68</f>
        <v>23568575.900000095</v>
      </c>
      <c r="BZ68" s="8">
        <f>'1111 celkem'!BZ69-'1111 celkem'!BZ68</f>
        <v>2504888161.8199997</v>
      </c>
      <c r="CA68" s="7">
        <f>'1111 celkem'!CA69-'1111 celkem'!CA68</f>
        <v>164881850.51599997</v>
      </c>
      <c r="CB68" s="6">
        <f>'1111 celkem'!CB69-'1111 celkem'!CB68</f>
        <v>0</v>
      </c>
      <c r="CC68" s="6">
        <f>'1111 celkem'!CC69-'1111 celkem'!CC68</f>
        <v>2</v>
      </c>
      <c r="CD68" s="6">
        <f>'1111 celkem'!CD69-'1111 celkem'!CD68</f>
        <v>-2</v>
      </c>
      <c r="CE68" s="6">
        <f>'1111 celkem'!CE69-'1111 celkem'!CE68</f>
        <v>0</v>
      </c>
      <c r="CF68" s="6">
        <f>'1111 celkem'!CF69-'1111 celkem'!CF68</f>
        <v>-2</v>
      </c>
      <c r="CG68" s="7">
        <f>'1111 celkem'!CG69-'1111 celkem'!CG68</f>
        <v>-546000</v>
      </c>
      <c r="CH68" s="7">
        <f>'1111 celkem'!CH69-'1111 celkem'!CH68</f>
        <v>-300</v>
      </c>
      <c r="CI68" s="7">
        <f>'1111 celkem'!CI69-'1111 celkem'!CI68</f>
        <v>-338.10000000003492</v>
      </c>
      <c r="CJ68" s="8">
        <f>'1111 celkem'!CJ69-'1111 celkem'!CJ68</f>
        <v>3670572.0700000003</v>
      </c>
      <c r="CK68" s="8">
        <f>'1111 celkem'!CK69-'1111 celkem'!CK68</f>
        <v>1071099</v>
      </c>
      <c r="CL68" s="7">
        <f>'1111 celkem'!CL69-'1111 celkem'!CL68</f>
        <v>131.29999999993015</v>
      </c>
      <c r="CM68" s="8">
        <f>'1111 celkem'!CM69-'1111 celkem'!CM68</f>
        <v>4741671.07</v>
      </c>
      <c r="CN68" s="7">
        <f>'1111 celkem'!CN69-'1111 celkem'!CN68</f>
        <v>98203.61559999999</v>
      </c>
      <c r="CO68" s="6">
        <f>'1111 celkem'!CO69-'1111 celkem'!CO68</f>
        <v>0</v>
      </c>
      <c r="CP68" s="6">
        <f>'1111 celkem'!CP69-'1111 celkem'!CP68</f>
        <v>1</v>
      </c>
      <c r="CQ68" s="6">
        <f>'1111 celkem'!CQ69-'1111 celkem'!CQ68</f>
        <v>-1</v>
      </c>
      <c r="CR68" s="6">
        <f>'1111 celkem'!CR69-'1111 celkem'!CR68</f>
        <v>0</v>
      </c>
      <c r="CS68" s="6">
        <f>'1111 celkem'!CS69-'1111 celkem'!CS68</f>
        <v>-1</v>
      </c>
      <c r="CT68" s="7">
        <f>'1111 celkem'!CT69-'1111 celkem'!CT68</f>
        <v>-850000</v>
      </c>
      <c r="CU68" s="7">
        <f>'1111 celkem'!CU69-'1111 celkem'!CU68</f>
        <v>-414.43198439781554</v>
      </c>
      <c r="CV68" s="7">
        <f>'1111 celkem'!CV69-'1111 celkem'!CV68</f>
        <v>-5097</v>
      </c>
      <c r="CW68" s="8">
        <f>'1111 celkem'!CW69-'1111 celkem'!CW68</f>
        <v>2418310.5</v>
      </c>
      <c r="CX68" s="8">
        <f>'1111 celkem'!CX69-'1111 celkem'!CX68</f>
        <v>1012420</v>
      </c>
      <c r="CY68" s="7">
        <f>'1111 celkem'!CY69-'1111 celkem'!CY68</f>
        <v>-7646.5999999999767</v>
      </c>
      <c r="CZ68" s="8">
        <f>'1111 celkem'!CZ69-'1111 celkem'!CZ68</f>
        <v>3430730.5</v>
      </c>
      <c r="DA68" s="7">
        <f>'1111 celkem'!DA69-'1111 celkem'!DA68</f>
        <v>105487.54869999998</v>
      </c>
      <c r="DB68" s="6">
        <f>'1111 celkem'!DB69-'1111 celkem'!DB68</f>
        <v>0</v>
      </c>
      <c r="DC68" s="6">
        <f>'1111 celkem'!DC69-'1111 celkem'!DC68</f>
        <v>0</v>
      </c>
      <c r="DD68" s="6">
        <f>'1111 celkem'!DD69-'1111 celkem'!DD68</f>
        <v>0</v>
      </c>
      <c r="DE68" s="6">
        <f>'1111 celkem'!DE69-'1111 celkem'!DE68</f>
        <v>0</v>
      </c>
      <c r="DF68" s="6">
        <f>'1111 celkem'!DF69-'1111 celkem'!DF68</f>
        <v>0</v>
      </c>
      <c r="DG68" s="7">
        <f>'1111 celkem'!DG69-'1111 celkem'!DG68</f>
        <v>0</v>
      </c>
      <c r="DH68" s="7">
        <f>'1111 celkem'!DH69-'1111 celkem'!DH68</f>
        <v>0</v>
      </c>
      <c r="DI68" s="7">
        <f>'1111 celkem'!DI69-'1111 celkem'!DI68</f>
        <v>0</v>
      </c>
      <c r="DJ68" s="8">
        <f>'1111 celkem'!DJ69-'1111 celkem'!DJ68</f>
        <v>0</v>
      </c>
      <c r="DK68" s="8">
        <f>'1111 celkem'!DK69-'1111 celkem'!DK68</f>
        <v>0</v>
      </c>
      <c r="DL68" s="7">
        <f>'1111 celkem'!DL69-'1111 celkem'!DL68</f>
        <v>0</v>
      </c>
      <c r="DM68" s="8">
        <f>'1111 celkem'!DM69-'1111 celkem'!DM68</f>
        <v>0</v>
      </c>
      <c r="DN68" s="7">
        <f>'1111 celkem'!DN69-'1111 celkem'!DN68</f>
        <v>0</v>
      </c>
      <c r="DO68" s="6">
        <f>'1111 celkem'!DO69-'1111 celkem'!DO68</f>
        <v>-2887</v>
      </c>
      <c r="DP68" s="6">
        <f>'1111 celkem'!DP69-'1111 celkem'!DP68</f>
        <v>6867</v>
      </c>
      <c r="DQ68" s="6">
        <f>'1111 celkem'!DQ69-'1111 celkem'!DQ68</f>
        <v>-9754</v>
      </c>
      <c r="DR68" s="6">
        <f>'1111 celkem'!DR69-'1111 celkem'!DR68</f>
        <v>-4811</v>
      </c>
      <c r="DS68" s="6">
        <f>'1111 celkem'!DS69-'1111 celkem'!DS68</f>
        <v>-4943</v>
      </c>
      <c r="DT68" s="7">
        <f>'1111 celkem'!DT69-'1111 celkem'!DT68</f>
        <v>-335129000</v>
      </c>
      <c r="DU68" s="7">
        <f>'1111 celkem'!DU69-'1111 celkem'!DU68</f>
        <v>17.012324847717537</v>
      </c>
      <c r="DV68" s="7">
        <f>'1111 celkem'!DV69-'1111 celkem'!DV68</f>
        <v>-1229.9999999850988</v>
      </c>
      <c r="DW68" s="8">
        <f>'1111 celkem'!DW69-'1111 celkem'!DW68</f>
        <v>-455428552.98999786</v>
      </c>
      <c r="DX68" s="8">
        <f>'1111 celkem'!DX69-'1111 celkem'!DX68</f>
        <v>975062998.89999962</v>
      </c>
      <c r="DY68" s="7">
        <f>'1111 celkem'!DY69-'1111 celkem'!DY68</f>
        <v>-12098598.500000477</v>
      </c>
      <c r="DZ68" s="8">
        <f>'1111 celkem'!DZ69-'1111 celkem'!DZ68</f>
        <v>519634445.91000366</v>
      </c>
      <c r="EA68" s="7">
        <f>'1111 celkem'!EA69-'1111 celkem'!EA68</f>
        <v>183624482.11670002</v>
      </c>
      <c r="EB68" s="6">
        <f>'1111 celkem'!EB69-'1111 celkem'!EB68</f>
        <v>0</v>
      </c>
      <c r="EC68" s="6">
        <f>'1111 celkem'!EC69-'1111 celkem'!EC68</f>
        <v>0</v>
      </c>
      <c r="ED68" s="6">
        <f>'1111 celkem'!ED69-'1111 celkem'!ED68</f>
        <v>0</v>
      </c>
      <c r="EE68" s="6">
        <f>'1111 celkem'!EE69-'1111 celkem'!EE68</f>
        <v>0</v>
      </c>
      <c r="EF68" s="6">
        <f>'1111 celkem'!EF69-'1111 celkem'!EF68</f>
        <v>0</v>
      </c>
      <c r="EG68" s="7">
        <f>'1111 celkem'!EG69-'1111 celkem'!EG68</f>
        <v>0</v>
      </c>
      <c r="EH68" s="7">
        <f>'1111 celkem'!EH69-'1111 celkem'!EH68</f>
        <v>0</v>
      </c>
      <c r="EI68" s="7">
        <f>'1111 celkem'!EI69-'1111 celkem'!EI68</f>
        <v>0</v>
      </c>
      <c r="EJ68" s="8">
        <f>'1111 celkem'!EJ69-'1111 celkem'!EJ68</f>
        <v>0</v>
      </c>
      <c r="EK68" s="8">
        <f>'1111 celkem'!EK69-'1111 celkem'!EK68</f>
        <v>0</v>
      </c>
      <c r="EL68" s="7">
        <f>'1111 celkem'!EL69-'1111 celkem'!EL68</f>
        <v>0</v>
      </c>
      <c r="EM68" s="8">
        <f>'1111 celkem'!EM69-'1111 celkem'!EM68</f>
        <v>0</v>
      </c>
      <c r="EN68" s="7">
        <f>'1111 celkem'!EN69-'1111 celkem'!EN68</f>
        <v>0</v>
      </c>
      <c r="EO68" s="6">
        <f>'1111 celkem'!EO69-'1111 celkem'!EO68</f>
        <v>0</v>
      </c>
      <c r="EP68" s="6">
        <f>'1111 celkem'!EP69-'1111 celkem'!EP68</f>
        <v>0</v>
      </c>
      <c r="EQ68" s="6">
        <f>'1111 celkem'!EQ69-'1111 celkem'!EQ68</f>
        <v>0</v>
      </c>
      <c r="ER68" s="6">
        <f>'1111 celkem'!ER69-'1111 celkem'!ER68</f>
        <v>0</v>
      </c>
      <c r="ES68" s="6">
        <f>'1111 celkem'!ES69-'1111 celkem'!ES68</f>
        <v>0</v>
      </c>
      <c r="ET68" s="7">
        <f>'1111 celkem'!ET69-'1111 celkem'!ET68</f>
        <v>0</v>
      </c>
      <c r="EU68" s="7">
        <f>'1111 celkem'!EU69-'1111 celkem'!EU68</f>
        <v>0</v>
      </c>
      <c r="EV68" s="7">
        <f>'1111 celkem'!EV69-'1111 celkem'!EV68</f>
        <v>0</v>
      </c>
      <c r="EW68" s="8">
        <f>'1111 celkem'!EW69-'1111 celkem'!EW68</f>
        <v>0</v>
      </c>
      <c r="EX68" s="8">
        <f>'1111 celkem'!EX69-'1111 celkem'!EX68</f>
        <v>0</v>
      </c>
      <c r="EY68" s="7">
        <f>'1111 celkem'!EY69-'1111 celkem'!EY68</f>
        <v>0</v>
      </c>
      <c r="EZ68" s="8">
        <f>'1111 celkem'!EZ69-'1111 celkem'!EZ68</f>
        <v>0</v>
      </c>
      <c r="FA68" s="7">
        <f>'1111 celkem'!FA69-'1111 celkem'!FA68</f>
        <v>0</v>
      </c>
      <c r="FB68" s="6">
        <f>'1111 celkem'!FB69-'1111 celkem'!FB68</f>
        <v>-335</v>
      </c>
      <c r="FC68" s="6">
        <f>'1111 celkem'!FC69-'1111 celkem'!FC68</f>
        <v>1706</v>
      </c>
      <c r="FD68" s="6">
        <f>'1111 celkem'!FD69-'1111 celkem'!FD68</f>
        <v>-2041</v>
      </c>
      <c r="FE68" s="6">
        <f>'1111 celkem'!FE69-'1111 celkem'!FE68</f>
        <v>-1061</v>
      </c>
      <c r="FF68" s="6">
        <f>'1111 celkem'!FF69-'1111 celkem'!FF68</f>
        <v>-980</v>
      </c>
      <c r="FG68" s="7">
        <f>'1111 celkem'!FG69-'1111 celkem'!FG68</f>
        <v>-54501000</v>
      </c>
      <c r="FH68" s="7">
        <f>'1111 celkem'!FH69-'1111 celkem'!FH68</f>
        <v>-14.81879710809153</v>
      </c>
      <c r="FI68" s="7">
        <f>'1111 celkem'!FI69-'1111 celkem'!FI68</f>
        <v>-669.90000003576279</v>
      </c>
      <c r="FJ68" s="8">
        <f>'1111 celkem'!FJ69-'1111 celkem'!FJ68</f>
        <v>-142110539.80999851</v>
      </c>
      <c r="FK68" s="8">
        <f>'1111 celkem'!FK69-'1111 celkem'!FK68</f>
        <v>92343312.099999905</v>
      </c>
      <c r="FL68" s="7">
        <f>'1111 celkem'!FL69-'1111 celkem'!FL68</f>
        <v>-3363104.6000032425</v>
      </c>
      <c r="FM68" s="8">
        <f>'1111 celkem'!FM69-'1111 celkem'!FM68</f>
        <v>-49767227.710006714</v>
      </c>
      <c r="FN68" s="7">
        <f>'1111 celkem'!FN69-'1111 celkem'!FN68</f>
        <v>42209798.080899976</v>
      </c>
      <c r="FO68" s="6">
        <f>'1111 celkem'!FO69-'1111 celkem'!FO68</f>
        <v>0</v>
      </c>
      <c r="FP68" s="6">
        <f>'1111 celkem'!FP69-'1111 celkem'!FP68</f>
        <v>0</v>
      </c>
      <c r="FQ68" s="6">
        <f>'1111 celkem'!FQ69-'1111 celkem'!FQ68</f>
        <v>0</v>
      </c>
      <c r="FR68" s="6">
        <f>'1111 celkem'!FR69-'1111 celkem'!FR68</f>
        <v>0</v>
      </c>
      <c r="FS68" s="6">
        <f>'1111 celkem'!FS69-'1111 celkem'!FS68</f>
        <v>0</v>
      </c>
      <c r="FT68" s="7">
        <f>'1111 celkem'!FT69-'1111 celkem'!FT68</f>
        <v>0</v>
      </c>
      <c r="FU68" s="7">
        <f>'1111 celkem'!FU69-'1111 celkem'!FU68</f>
        <v>0</v>
      </c>
      <c r="FV68" s="7">
        <f>'1111 celkem'!FV69-'1111 celkem'!FV68</f>
        <v>0</v>
      </c>
      <c r="FW68" s="8">
        <f>'1111 celkem'!FW69-'1111 celkem'!FW68</f>
        <v>0</v>
      </c>
      <c r="FX68" s="8">
        <f>'1111 celkem'!FX69-'1111 celkem'!FX68</f>
        <v>0</v>
      </c>
      <c r="FY68" s="7">
        <f>'1111 celkem'!FY69-'1111 celkem'!FY68</f>
        <v>0</v>
      </c>
      <c r="FZ68" s="8">
        <f>'1111 celkem'!FZ69-'1111 celkem'!FZ68</f>
        <v>0</v>
      </c>
      <c r="GA68" s="7">
        <f>'1111 celkem'!GA69-'1111 celkem'!GA68</f>
        <v>0</v>
      </c>
      <c r="GB68" s="6">
        <f>'1111 celkem'!GB69-'1111 celkem'!GB68</f>
        <v>7751</v>
      </c>
      <c r="GC68" s="6">
        <f>'1111 celkem'!GC69-'1111 celkem'!GC68</f>
        <v>13402</v>
      </c>
      <c r="GD68" s="6">
        <f>'1111 celkem'!GD69-'1111 celkem'!GD68</f>
        <v>-5651</v>
      </c>
      <c r="GE68" s="6">
        <f>'1111 celkem'!GE69-'1111 celkem'!GE68</f>
        <v>-3294</v>
      </c>
      <c r="GF68" s="6">
        <f>'1111 celkem'!GF69-'1111 celkem'!GF68</f>
        <v>-2357</v>
      </c>
      <c r="GG68" s="7">
        <f>'1111 celkem'!GG69-'1111 celkem'!GG68</f>
        <v>2124407000</v>
      </c>
      <c r="GH68" s="7">
        <f>'1111 celkem'!GH69-'1111 celkem'!GH68</f>
        <v>435.01882781001041</v>
      </c>
      <c r="GI68" s="7">
        <f>'1111 celkem'!GI69-'1111 celkem'!GI68</f>
        <v>1125038.2999998927</v>
      </c>
      <c r="GJ68" s="8">
        <f>'1111 celkem'!GJ69-'1111 celkem'!GJ68</f>
        <v>-38413459.309997559</v>
      </c>
      <c r="GK68" s="8">
        <f>'1111 celkem'!GK69-'1111 celkem'!GK68</f>
        <v>3023162354.6000004</v>
      </c>
      <c r="GL68" s="7">
        <f>'1111 celkem'!GL69-'1111 celkem'!GL68</f>
        <v>8099357.4999961853</v>
      </c>
      <c r="GM68" s="8">
        <f>'1111 celkem'!GM69-'1111 celkem'!GM68</f>
        <v>2984748895.2899933</v>
      </c>
      <c r="GN68" s="7">
        <f>'1111 celkem'!GN69-'1111 celkem'!GN68</f>
        <v>390933374.41139996</v>
      </c>
      <c r="GO68" s="6">
        <f>'1111 celkem'!GO69-'1111 celkem'!GO68</f>
        <v>7750</v>
      </c>
      <c r="GP68" s="6">
        <f>'1111 celkem'!GP69-'1111 celkem'!GP68</f>
        <v>377</v>
      </c>
      <c r="GQ68" s="6">
        <f>'1111 celkem'!GQ69-'1111 celkem'!GQ68</f>
        <v>7373</v>
      </c>
      <c r="GR68" s="6">
        <f>'1111 celkem'!GR69-'1111 celkem'!GR68</f>
        <v>3061</v>
      </c>
      <c r="GS68" s="6">
        <f>'1111 celkem'!GS69-'1111 celkem'!GS68</f>
        <v>4312</v>
      </c>
      <c r="GT68" s="7">
        <f>'1111 celkem'!GT69-'1111 celkem'!GT68</f>
        <v>1648007000</v>
      </c>
      <c r="GU68" s="7">
        <f>'1111 celkem'!GU69-'1111 celkem'!GU68</f>
        <v>-340.08147837745491</v>
      </c>
      <c r="GV68" s="7">
        <f>'1111 celkem'!GV69-'1111 celkem'!GV68</f>
        <v>1119483</v>
      </c>
      <c r="GW68" s="8">
        <f>'1111 celkem'!GW69-'1111 celkem'!GW68</f>
        <v>180205112.52999973</v>
      </c>
      <c r="GX68" s="8">
        <f>'1111 celkem'!GX69-'1111 celkem'!GX68</f>
        <v>124633761</v>
      </c>
      <c r="GY68" s="7">
        <f>'1111 celkem'!GY69-'1111 celkem'!GY68</f>
        <v>29144.700000010431</v>
      </c>
      <c r="GZ68" s="8">
        <f>'1111 celkem'!GZ69-'1111 celkem'!GZ68</f>
        <v>304838873.52999973</v>
      </c>
      <c r="HA68" s="7">
        <f>'1111 celkem'!HA69-'1111 celkem'!HA68</f>
        <v>12481798.268300001</v>
      </c>
      <c r="HB68" s="6">
        <f t="shared" ref="HB68:HB131" si="13">DO68+FB68-GB68+BO68+CB68+CO68+BB68+EB68+EO68+DB68+AO68+B68+AB68+FO68+O68</f>
        <v>0</v>
      </c>
      <c r="HC68" s="6">
        <f t="shared" ref="HC68:HC131" si="14">DP68+FC68-GC68+BP68+CC68+CP68+BC68+EC68+EP68+DC68+AP68+C68+AC68+FP68+P68</f>
        <v>0</v>
      </c>
      <c r="HD68" s="6">
        <f t="shared" ref="HD68:HD131" si="15">DQ68+FD68-GD68+BQ68+CD68+CQ68+BD68+ED68+EQ68+DD68+AQ68+D68+AD68+FQ68+Q68</f>
        <v>0</v>
      </c>
      <c r="HE68" s="6">
        <f t="shared" ref="HE68:HE131" si="16">DR68+FE68-GE68+BR68+CE68+CR68+BE68+EE68+ER68+DE68+AR68+E68+AE68+FR68+R68</f>
        <v>0</v>
      </c>
      <c r="HF68" s="6">
        <f t="shared" ref="HF68:HF131" si="17">DS68+FF68-GF68+BS68+CF68+CS68+BF68+EF68+ES68+DF68+AS68+F68+AF68+FS68+S68</f>
        <v>0</v>
      </c>
      <c r="HG68" s="7">
        <f t="shared" ref="HG68:HG131" si="18">DT68+FG68-GG68+BT68+CG68+CT68+BG68+EG68+ET68+DG68+AT68+G68+AG68+FT68+T68</f>
        <v>0</v>
      </c>
      <c r="HH68" s="7">
        <f t="shared" ref="HH68:HH131" si="19">DU68+FH68-GH68+BU68+CH68+CU68+BH68+EH68+EU68+DH68+AU68+H68+AH68+FU68+U68</f>
        <v>5387.476614404397</v>
      </c>
      <c r="HI68" s="7">
        <f t="shared" ref="HI68:HI131" si="20">DV68+FI68-GI68+BV68+CI68+CV68+BI68+EI68+EV68+DI68+AV68+I68+AI68+FV68+V68</f>
        <v>2.380693331360817E-8</v>
      </c>
      <c r="HJ68" s="8">
        <f t="shared" ref="HJ68:HJ131" si="21">DW68+FJ68-GJ68+BW68+CJ68+CW68+BJ68+EJ68+EW68+DJ68+AW68+J68+AJ68+FW68+W68</f>
        <v>-5.2265822887420654E-6</v>
      </c>
      <c r="HK68" s="8">
        <f t="shared" ref="HK68:HK131" si="22">DX68+FK68-GK68+BX68+CK68+CX68+BK68+EK68+EX68+DK68+AX68+K68+AK68+FX68+X68</f>
        <v>-1.430511474609375E-6</v>
      </c>
      <c r="HL68" s="7">
        <f t="shared" ref="HL68:HL131" si="23">DY68+FL68-GL68+BY68+CL68+CY68+BL68+EL68+EY68+DL68+AY68+L68+AL68+FY68+Y68</f>
        <v>1.9068829715251923E-7</v>
      </c>
      <c r="HM68" s="8">
        <f t="shared" ref="HM68:HM131" si="24">DZ68+FM68-GM68+BZ68+CM68+CZ68+BM68+EM68+EZ68+DM68+AZ68+M68+AM68+FZ68+Z68</f>
        <v>3.3564865589141846E-6</v>
      </c>
      <c r="HN68" s="7">
        <f t="shared" ref="HN68:HN131" si="25">EA68+FN68-GN68+CA68+CN68+DA68+BN68+EN68+FA68+DN68+BA68+N68+AN68+GA68+AA68</f>
        <v>1.9332219380885363E-8</v>
      </c>
    </row>
    <row r="69" spans="1:222" x14ac:dyDescent="0.2">
      <c r="A69" s="13" t="s">
        <v>4</v>
      </c>
      <c r="B69" s="6">
        <f>'1111 celkem'!B70-'1111 celkem'!B69</f>
        <v>0</v>
      </c>
      <c r="C69" s="6">
        <f>'1111 celkem'!C70-'1111 celkem'!C69</f>
        <v>0</v>
      </c>
      <c r="D69" s="6">
        <f>'1111 celkem'!D70-'1111 celkem'!D69</f>
        <v>0</v>
      </c>
      <c r="E69" s="6">
        <f>'1111 celkem'!E70-'1111 celkem'!E69</f>
        <v>0</v>
      </c>
      <c r="F69" s="6">
        <f>'1111 celkem'!F70-'1111 celkem'!F69</f>
        <v>0</v>
      </c>
      <c r="G69" s="7">
        <f>'1111 celkem'!G70-'1111 celkem'!G69</f>
        <v>0</v>
      </c>
      <c r="H69" s="7">
        <f>'1111 celkem'!H70-'1111 celkem'!H69</f>
        <v>0</v>
      </c>
      <c r="I69" s="7">
        <f>'1111 celkem'!I70-'1111 celkem'!I69</f>
        <v>0</v>
      </c>
      <c r="J69" s="8">
        <f>'1111 celkem'!J70-'1111 celkem'!J69</f>
        <v>0</v>
      </c>
      <c r="K69" s="8">
        <f>'1111 celkem'!K70-'1111 celkem'!K69</f>
        <v>0</v>
      </c>
      <c r="L69" s="7">
        <f>'1111 celkem'!L70-'1111 celkem'!L69</f>
        <v>0</v>
      </c>
      <c r="M69" s="8">
        <f>'1111 celkem'!M70-'1111 celkem'!M69</f>
        <v>0</v>
      </c>
      <c r="N69" s="7">
        <f>'1111 celkem'!N70-'1111 celkem'!N69</f>
        <v>0</v>
      </c>
      <c r="O69" s="6">
        <f>'1111 celkem'!O70-'1111 celkem'!O69</f>
        <v>0</v>
      </c>
      <c r="P69" s="6">
        <f>'1111 celkem'!P70-'1111 celkem'!P69</f>
        <v>0</v>
      </c>
      <c r="Q69" s="6">
        <f>'1111 celkem'!Q70-'1111 celkem'!Q69</f>
        <v>0</v>
      </c>
      <c r="R69" s="6">
        <f>'1111 celkem'!R70-'1111 celkem'!R69</f>
        <v>0</v>
      </c>
      <c r="S69" s="6">
        <f>'1111 celkem'!S70-'1111 celkem'!S69</f>
        <v>0</v>
      </c>
      <c r="T69" s="7">
        <f>'1111 celkem'!T70-'1111 celkem'!T69</f>
        <v>0</v>
      </c>
      <c r="U69" s="7">
        <f>'1111 celkem'!U70-'1111 celkem'!U69</f>
        <v>0</v>
      </c>
      <c r="V69" s="7">
        <f>'1111 celkem'!V70-'1111 celkem'!V69</f>
        <v>0</v>
      </c>
      <c r="W69" s="8">
        <f>'1111 celkem'!W70-'1111 celkem'!W69</f>
        <v>0</v>
      </c>
      <c r="X69" s="8">
        <f>'1111 celkem'!X70-'1111 celkem'!X69</f>
        <v>0</v>
      </c>
      <c r="Y69" s="7">
        <f>'1111 celkem'!Y70-'1111 celkem'!Y69</f>
        <v>0</v>
      </c>
      <c r="Z69" s="8">
        <f>'1111 celkem'!Z70-'1111 celkem'!Z69</f>
        <v>0</v>
      </c>
      <c r="AA69" s="7">
        <f>'1111 celkem'!AA70-'1111 celkem'!AA69</f>
        <v>0</v>
      </c>
      <c r="AB69" s="6">
        <f>'1111 celkem'!AB70-'1111 celkem'!AB69</f>
        <v>0</v>
      </c>
      <c r="AC69" s="6">
        <f>'1111 celkem'!AC70-'1111 celkem'!AC69</f>
        <v>0</v>
      </c>
      <c r="AD69" s="6">
        <f>'1111 celkem'!AD70-'1111 celkem'!AD69</f>
        <v>0</v>
      </c>
      <c r="AE69" s="6">
        <f>'1111 celkem'!AE70-'1111 celkem'!AE69</f>
        <v>0</v>
      </c>
      <c r="AF69" s="6">
        <f>'1111 celkem'!AF70-'1111 celkem'!AF69</f>
        <v>0</v>
      </c>
      <c r="AG69" s="7">
        <f>'1111 celkem'!AG70-'1111 celkem'!AG69</f>
        <v>0</v>
      </c>
      <c r="AH69" s="7">
        <f>'1111 celkem'!AH70-'1111 celkem'!AH69</f>
        <v>0</v>
      </c>
      <c r="AI69" s="7">
        <f>'1111 celkem'!AI70-'1111 celkem'!AI69</f>
        <v>0</v>
      </c>
      <c r="AJ69" s="8">
        <f>'1111 celkem'!AJ70-'1111 celkem'!AJ69</f>
        <v>0</v>
      </c>
      <c r="AK69" s="8">
        <f>'1111 celkem'!AK70-'1111 celkem'!AK69</f>
        <v>0</v>
      </c>
      <c r="AL69" s="7">
        <f>'1111 celkem'!AL70-'1111 celkem'!AL69</f>
        <v>0</v>
      </c>
      <c r="AM69" s="8">
        <f>'1111 celkem'!AM70-'1111 celkem'!AM69</f>
        <v>0</v>
      </c>
      <c r="AN69" s="7">
        <f>'1111 celkem'!AN70-'1111 celkem'!AN69</f>
        <v>0</v>
      </c>
      <c r="AO69" s="6">
        <f>'1111 celkem'!AO70-'1111 celkem'!AO69</f>
        <v>0</v>
      </c>
      <c r="AP69" s="6">
        <f>'1111 celkem'!AP70-'1111 celkem'!AP69</f>
        <v>0</v>
      </c>
      <c r="AQ69" s="6">
        <f>'1111 celkem'!AQ70-'1111 celkem'!AQ69</f>
        <v>0</v>
      </c>
      <c r="AR69" s="6">
        <f>'1111 celkem'!AR70-'1111 celkem'!AR69</f>
        <v>0</v>
      </c>
      <c r="AS69" s="6">
        <f>'1111 celkem'!AS70-'1111 celkem'!AS69</f>
        <v>0</v>
      </c>
      <c r="AT69" s="7">
        <f>'1111 celkem'!AT70-'1111 celkem'!AT69</f>
        <v>0</v>
      </c>
      <c r="AU69" s="7">
        <f>'1111 celkem'!AU70-'1111 celkem'!AU69</f>
        <v>0</v>
      </c>
      <c r="AV69" s="7">
        <f>'1111 celkem'!AV70-'1111 celkem'!AV69</f>
        <v>0</v>
      </c>
      <c r="AW69" s="8">
        <f>'1111 celkem'!AW70-'1111 celkem'!AW69</f>
        <v>0</v>
      </c>
      <c r="AX69" s="8">
        <f>'1111 celkem'!AX70-'1111 celkem'!AX69</f>
        <v>0</v>
      </c>
      <c r="AY69" s="7">
        <f>'1111 celkem'!AY70-'1111 celkem'!AY69</f>
        <v>0</v>
      </c>
      <c r="AZ69" s="8">
        <f>'1111 celkem'!AZ70-'1111 celkem'!AZ69</f>
        <v>0</v>
      </c>
      <c r="BA69" s="7">
        <f>'1111 celkem'!BA70-'1111 celkem'!BA69</f>
        <v>0</v>
      </c>
      <c r="BB69" s="6">
        <f>'1111 celkem'!BB70-'1111 celkem'!BB69</f>
        <v>431</v>
      </c>
      <c r="BC69" s="6">
        <f>'1111 celkem'!BC70-'1111 celkem'!BC69</f>
        <v>0</v>
      </c>
      <c r="BD69" s="6">
        <f>'1111 celkem'!BD70-'1111 celkem'!BD69</f>
        <v>431</v>
      </c>
      <c r="BE69" s="6">
        <f>'1111 celkem'!BE70-'1111 celkem'!BE69</f>
        <v>0</v>
      </c>
      <c r="BF69" s="6">
        <f>'1111 celkem'!BF70-'1111 celkem'!BF69</f>
        <v>431</v>
      </c>
      <c r="BG69" s="7">
        <f>'1111 celkem'!BG70-'1111 celkem'!BG69</f>
        <v>344030000</v>
      </c>
      <c r="BH69" s="7">
        <f>'1111 celkem'!BH70-'1111 celkem'!BH69</f>
        <v>7560.6341988231288</v>
      </c>
      <c r="BI69" s="7">
        <f>'1111 celkem'!BI70-'1111 celkem'!BI69</f>
        <v>495179.40000005998</v>
      </c>
      <c r="BJ69" s="8">
        <f>'1111 celkem'!BJ70-'1111 celkem'!BJ69</f>
        <v>2929813.2000000011</v>
      </c>
      <c r="BK69" s="8">
        <f>'1111 celkem'!BK70-'1111 celkem'!BK69</f>
        <v>0</v>
      </c>
      <c r="BL69" s="7">
        <f>'1111 celkem'!BL70-'1111 celkem'!BL69</f>
        <v>0</v>
      </c>
      <c r="BM69" s="8">
        <f>'1111 celkem'!BM70-'1111 celkem'!BM69</f>
        <v>2929813.2000000011</v>
      </c>
      <c r="BN69" s="7">
        <f>'1111 celkem'!BN70-'1111 celkem'!BN69</f>
        <v>16080.555400000005</v>
      </c>
      <c r="BO69" s="6">
        <f>'1111 celkem'!BO70-'1111 celkem'!BO69</f>
        <v>15434</v>
      </c>
      <c r="BP69" s="6">
        <f>'1111 celkem'!BP70-'1111 celkem'!BP69</f>
        <v>6146</v>
      </c>
      <c r="BQ69" s="6">
        <f>'1111 celkem'!BQ70-'1111 celkem'!BQ69</f>
        <v>9288</v>
      </c>
      <c r="BR69" s="6">
        <f>'1111 celkem'!BR70-'1111 celkem'!BR69</f>
        <v>4442</v>
      </c>
      <c r="BS69" s="6">
        <f>'1111 celkem'!BS70-'1111 celkem'!BS69</f>
        <v>4846</v>
      </c>
      <c r="BT69" s="7">
        <f>'1111 celkem'!BT70-'1111 celkem'!BT69</f>
        <v>3150645000</v>
      </c>
      <c r="BU69" s="7">
        <f>'1111 celkem'!BU70-'1111 celkem'!BU69</f>
        <v>270.93292044274858</v>
      </c>
      <c r="BV69" s="7">
        <f>'1111 celkem'!BV70-'1111 celkem'!BV69</f>
        <v>3145668.3999999911</v>
      </c>
      <c r="BW69" s="8">
        <f>'1111 celkem'!BW70-'1111 celkem'!BW69</f>
        <v>632034878.69999695</v>
      </c>
      <c r="BX69" s="8">
        <f>'1111 celkem'!BX70-'1111 celkem'!BX69</f>
        <v>-4427471.1999998093</v>
      </c>
      <c r="BY69" s="7">
        <f>'1111 celkem'!BY70-'1111 celkem'!BY69</f>
        <v>36147620.5</v>
      </c>
      <c r="BZ69" s="8">
        <f>'1111 celkem'!BZ70-'1111 celkem'!BZ69</f>
        <v>627607407.49999237</v>
      </c>
      <c r="CA69" s="7">
        <f>'1111 celkem'!CA70-'1111 celkem'!CA69</f>
        <v>23189598.705500066</v>
      </c>
      <c r="CB69" s="6">
        <f>'1111 celkem'!CB70-'1111 celkem'!CB69</f>
        <v>0</v>
      </c>
      <c r="CC69" s="6">
        <f>'1111 celkem'!CC70-'1111 celkem'!CC69</f>
        <v>6</v>
      </c>
      <c r="CD69" s="6">
        <f>'1111 celkem'!CD70-'1111 celkem'!CD69</f>
        <v>-6</v>
      </c>
      <c r="CE69" s="6">
        <f>'1111 celkem'!CE70-'1111 celkem'!CE69</f>
        <v>0</v>
      </c>
      <c r="CF69" s="6">
        <f>'1111 celkem'!CF70-'1111 celkem'!CF69</f>
        <v>-6</v>
      </c>
      <c r="CG69" s="7">
        <f>'1111 celkem'!CG70-'1111 celkem'!CG69</f>
        <v>-1580000</v>
      </c>
      <c r="CH69" s="7">
        <f>'1111 celkem'!CH70-'1111 celkem'!CH69</f>
        <v>-868.13186813180801</v>
      </c>
      <c r="CI69" s="7">
        <f>'1111 celkem'!CI70-'1111 celkem'!CI69</f>
        <v>-2036.2999999999884</v>
      </c>
      <c r="CJ69" s="8">
        <f>'1111 celkem'!CJ70-'1111 celkem'!CJ69</f>
        <v>3521505.3000000045</v>
      </c>
      <c r="CK69" s="8">
        <f>'1111 celkem'!CK70-'1111 celkem'!CK69</f>
        <v>-659</v>
      </c>
      <c r="CL69" s="7">
        <f>'1111 celkem'!CL70-'1111 celkem'!CL69</f>
        <v>3516.5</v>
      </c>
      <c r="CM69" s="8">
        <f>'1111 celkem'!CM70-'1111 celkem'!CM69</f>
        <v>3520846.3000000045</v>
      </c>
      <c r="CN69" s="7">
        <f>'1111 celkem'!CN70-'1111 celkem'!CN69</f>
        <v>99054.540900000022</v>
      </c>
      <c r="CO69" s="6">
        <f>'1111 celkem'!CO70-'1111 celkem'!CO69</f>
        <v>0</v>
      </c>
      <c r="CP69" s="6">
        <f>'1111 celkem'!CP70-'1111 celkem'!CP69</f>
        <v>6</v>
      </c>
      <c r="CQ69" s="6">
        <f>'1111 celkem'!CQ70-'1111 celkem'!CQ69</f>
        <v>-6</v>
      </c>
      <c r="CR69" s="6">
        <f>'1111 celkem'!CR70-'1111 celkem'!CR69</f>
        <v>0</v>
      </c>
      <c r="CS69" s="6">
        <f>'1111 celkem'!CS70-'1111 celkem'!CS69</f>
        <v>-6</v>
      </c>
      <c r="CT69" s="7">
        <f>'1111 celkem'!CT70-'1111 celkem'!CT69</f>
        <v>-3965000</v>
      </c>
      <c r="CU69" s="7">
        <f>'1111 celkem'!CU70-'1111 celkem'!CU69</f>
        <v>-1933.2033154559322</v>
      </c>
      <c r="CV69" s="7">
        <f>'1111 celkem'!CV70-'1111 celkem'!CV69</f>
        <v>-6938</v>
      </c>
      <c r="CW69" s="8">
        <f>'1111 celkem'!CW70-'1111 celkem'!CW69</f>
        <v>4158436.200000003</v>
      </c>
      <c r="CX69" s="8">
        <f>'1111 celkem'!CX70-'1111 celkem'!CX69</f>
        <v>-6818</v>
      </c>
      <c r="CY69" s="7">
        <f>'1111 celkem'!CY70-'1111 celkem'!CY69</f>
        <v>1048.7000000000116</v>
      </c>
      <c r="CZ69" s="8">
        <f>'1111 celkem'!CZ70-'1111 celkem'!CZ69</f>
        <v>4151618.200000003</v>
      </c>
      <c r="DA69" s="7">
        <f>'1111 celkem'!DA70-'1111 celkem'!DA69</f>
        <v>105433.7941</v>
      </c>
      <c r="DB69" s="6">
        <f>'1111 celkem'!DB70-'1111 celkem'!DB69</f>
        <v>0</v>
      </c>
      <c r="DC69" s="6">
        <f>'1111 celkem'!DC70-'1111 celkem'!DC69</f>
        <v>0</v>
      </c>
      <c r="DD69" s="6">
        <f>'1111 celkem'!DD70-'1111 celkem'!DD69</f>
        <v>0</v>
      </c>
      <c r="DE69" s="6">
        <f>'1111 celkem'!DE70-'1111 celkem'!DE69</f>
        <v>0</v>
      </c>
      <c r="DF69" s="6">
        <f>'1111 celkem'!DF70-'1111 celkem'!DF69</f>
        <v>0</v>
      </c>
      <c r="DG69" s="7">
        <f>'1111 celkem'!DG70-'1111 celkem'!DG69</f>
        <v>0</v>
      </c>
      <c r="DH69" s="7">
        <f>'1111 celkem'!DH70-'1111 celkem'!DH69</f>
        <v>0</v>
      </c>
      <c r="DI69" s="7">
        <f>'1111 celkem'!DI70-'1111 celkem'!DI69</f>
        <v>0</v>
      </c>
      <c r="DJ69" s="8">
        <f>'1111 celkem'!DJ70-'1111 celkem'!DJ69</f>
        <v>0</v>
      </c>
      <c r="DK69" s="8">
        <f>'1111 celkem'!DK70-'1111 celkem'!DK69</f>
        <v>0</v>
      </c>
      <c r="DL69" s="7">
        <f>'1111 celkem'!DL70-'1111 celkem'!DL69</f>
        <v>0</v>
      </c>
      <c r="DM69" s="8">
        <f>'1111 celkem'!DM70-'1111 celkem'!DM69</f>
        <v>0</v>
      </c>
      <c r="DN69" s="7">
        <f>'1111 celkem'!DN70-'1111 celkem'!DN69</f>
        <v>0</v>
      </c>
      <c r="DO69" s="6">
        <f>'1111 celkem'!DO70-'1111 celkem'!DO69</f>
        <v>-4539</v>
      </c>
      <c r="DP69" s="6">
        <f>'1111 celkem'!DP70-'1111 celkem'!DP69</f>
        <v>8288</v>
      </c>
      <c r="DQ69" s="6">
        <f>'1111 celkem'!DQ70-'1111 celkem'!DQ69</f>
        <v>-12827</v>
      </c>
      <c r="DR69" s="6">
        <f>'1111 celkem'!DR70-'1111 celkem'!DR69</f>
        <v>-6463</v>
      </c>
      <c r="DS69" s="6">
        <f>'1111 celkem'!DS70-'1111 celkem'!DS69</f>
        <v>-6364</v>
      </c>
      <c r="DT69" s="7">
        <f>'1111 celkem'!DT70-'1111 celkem'!DT69</f>
        <v>-523931000</v>
      </c>
      <c r="DU69" s="7">
        <f>'1111 celkem'!DU70-'1111 celkem'!DU69</f>
        <v>32.42101722942607</v>
      </c>
      <c r="DV69" s="7">
        <f>'1111 celkem'!DV70-'1111 celkem'!DV69</f>
        <v>-5610.8000000119209</v>
      </c>
      <c r="DW69" s="8">
        <f>'1111 celkem'!DW70-'1111 celkem'!DW69</f>
        <v>-672633278.87000275</v>
      </c>
      <c r="DX69" s="8">
        <f>'1111 celkem'!DX70-'1111 celkem'!DX69</f>
        <v>-185714001.96999931</v>
      </c>
      <c r="DY69" s="7">
        <f>'1111 celkem'!DY70-'1111 celkem'!DY69</f>
        <v>-18722093.599999905</v>
      </c>
      <c r="DZ69" s="8">
        <f>'1111 celkem'!DZ70-'1111 celkem'!DZ69</f>
        <v>-858347280.84000397</v>
      </c>
      <c r="EA69" s="7">
        <f>'1111 celkem'!EA70-'1111 celkem'!EA69</f>
        <v>9276745.5742999315</v>
      </c>
      <c r="EB69" s="6">
        <f>'1111 celkem'!EB70-'1111 celkem'!EB69</f>
        <v>0</v>
      </c>
      <c r="EC69" s="6">
        <f>'1111 celkem'!EC70-'1111 celkem'!EC69</f>
        <v>0</v>
      </c>
      <c r="ED69" s="6">
        <f>'1111 celkem'!ED70-'1111 celkem'!ED69</f>
        <v>0</v>
      </c>
      <c r="EE69" s="6">
        <f>'1111 celkem'!EE70-'1111 celkem'!EE69</f>
        <v>0</v>
      </c>
      <c r="EF69" s="6">
        <f>'1111 celkem'!EF70-'1111 celkem'!EF69</f>
        <v>0</v>
      </c>
      <c r="EG69" s="7">
        <f>'1111 celkem'!EG70-'1111 celkem'!EG69</f>
        <v>0</v>
      </c>
      <c r="EH69" s="7">
        <f>'1111 celkem'!EH70-'1111 celkem'!EH69</f>
        <v>0</v>
      </c>
      <c r="EI69" s="7">
        <f>'1111 celkem'!EI70-'1111 celkem'!EI69</f>
        <v>0</v>
      </c>
      <c r="EJ69" s="8">
        <f>'1111 celkem'!EJ70-'1111 celkem'!EJ69</f>
        <v>0</v>
      </c>
      <c r="EK69" s="8">
        <f>'1111 celkem'!EK70-'1111 celkem'!EK69</f>
        <v>0</v>
      </c>
      <c r="EL69" s="7">
        <f>'1111 celkem'!EL70-'1111 celkem'!EL69</f>
        <v>0</v>
      </c>
      <c r="EM69" s="8">
        <f>'1111 celkem'!EM70-'1111 celkem'!EM69</f>
        <v>0</v>
      </c>
      <c r="EN69" s="7">
        <f>'1111 celkem'!EN70-'1111 celkem'!EN69</f>
        <v>0</v>
      </c>
      <c r="EO69" s="6">
        <f>'1111 celkem'!EO70-'1111 celkem'!EO69</f>
        <v>0</v>
      </c>
      <c r="EP69" s="6">
        <f>'1111 celkem'!EP70-'1111 celkem'!EP69</f>
        <v>0</v>
      </c>
      <c r="EQ69" s="6">
        <f>'1111 celkem'!EQ70-'1111 celkem'!EQ69</f>
        <v>0</v>
      </c>
      <c r="ER69" s="6">
        <f>'1111 celkem'!ER70-'1111 celkem'!ER69</f>
        <v>0</v>
      </c>
      <c r="ES69" s="6">
        <f>'1111 celkem'!ES70-'1111 celkem'!ES69</f>
        <v>0</v>
      </c>
      <c r="ET69" s="7">
        <f>'1111 celkem'!ET70-'1111 celkem'!ET69</f>
        <v>0</v>
      </c>
      <c r="EU69" s="7">
        <f>'1111 celkem'!EU70-'1111 celkem'!EU69</f>
        <v>0</v>
      </c>
      <c r="EV69" s="7">
        <f>'1111 celkem'!EV70-'1111 celkem'!EV69</f>
        <v>0</v>
      </c>
      <c r="EW69" s="8">
        <f>'1111 celkem'!EW70-'1111 celkem'!EW69</f>
        <v>0</v>
      </c>
      <c r="EX69" s="8">
        <f>'1111 celkem'!EX70-'1111 celkem'!EX69</f>
        <v>0</v>
      </c>
      <c r="EY69" s="7">
        <f>'1111 celkem'!EY70-'1111 celkem'!EY69</f>
        <v>0</v>
      </c>
      <c r="EZ69" s="8">
        <f>'1111 celkem'!EZ70-'1111 celkem'!EZ69</f>
        <v>0</v>
      </c>
      <c r="FA69" s="7">
        <f>'1111 celkem'!FA70-'1111 celkem'!FA69</f>
        <v>0</v>
      </c>
      <c r="FB69" s="6">
        <f>'1111 celkem'!FB70-'1111 celkem'!FB69</f>
        <v>-457</v>
      </c>
      <c r="FC69" s="6">
        <f>'1111 celkem'!FC70-'1111 celkem'!FC69</f>
        <v>2079</v>
      </c>
      <c r="FD69" s="6">
        <f>'1111 celkem'!FD70-'1111 celkem'!FD69</f>
        <v>-2536</v>
      </c>
      <c r="FE69" s="6">
        <f>'1111 celkem'!FE70-'1111 celkem'!FE69</f>
        <v>-1357</v>
      </c>
      <c r="FF69" s="6">
        <f>'1111 celkem'!FF70-'1111 celkem'!FF69</f>
        <v>-1179</v>
      </c>
      <c r="FG69" s="7">
        <f>'1111 celkem'!FG70-'1111 celkem'!FG69</f>
        <v>-74610000</v>
      </c>
      <c r="FH69" s="7">
        <f>'1111 celkem'!FH70-'1111 celkem'!FH69</f>
        <v>-20.584851549574523</v>
      </c>
      <c r="FI69" s="7">
        <f>'1111 celkem'!FI70-'1111 celkem'!FI69</f>
        <v>500.00000002980232</v>
      </c>
      <c r="FJ69" s="8">
        <f>'1111 celkem'!FJ70-'1111 celkem'!FJ69</f>
        <v>-193385649.09000015</v>
      </c>
      <c r="FK69" s="8">
        <f>'1111 celkem'!FK70-'1111 celkem'!FK69</f>
        <v>-42571336.069999933</v>
      </c>
      <c r="FL69" s="7">
        <f>'1111 celkem'!FL70-'1111 celkem'!FL69</f>
        <v>-4224890.8999996185</v>
      </c>
      <c r="FM69" s="8">
        <f>'1111 celkem'!FM70-'1111 celkem'!FM69</f>
        <v>-235956985.15999985</v>
      </c>
      <c r="FN69" s="7">
        <f>'1111 celkem'!FN70-'1111 celkem'!FN69</f>
        <v>3375850.2165000141</v>
      </c>
      <c r="FO69" s="6">
        <f>'1111 celkem'!FO70-'1111 celkem'!FO69</f>
        <v>0</v>
      </c>
      <c r="FP69" s="6">
        <f>'1111 celkem'!FP70-'1111 celkem'!FP69</f>
        <v>0</v>
      </c>
      <c r="FQ69" s="6">
        <f>'1111 celkem'!FQ70-'1111 celkem'!FQ69</f>
        <v>0</v>
      </c>
      <c r="FR69" s="6">
        <f>'1111 celkem'!FR70-'1111 celkem'!FR69</f>
        <v>0</v>
      </c>
      <c r="FS69" s="6">
        <f>'1111 celkem'!FS70-'1111 celkem'!FS69</f>
        <v>0</v>
      </c>
      <c r="FT69" s="7">
        <f>'1111 celkem'!FT70-'1111 celkem'!FT69</f>
        <v>0</v>
      </c>
      <c r="FU69" s="7">
        <f>'1111 celkem'!FU70-'1111 celkem'!FU69</f>
        <v>0</v>
      </c>
      <c r="FV69" s="7">
        <f>'1111 celkem'!FV70-'1111 celkem'!FV69</f>
        <v>0</v>
      </c>
      <c r="FW69" s="8">
        <f>'1111 celkem'!FW70-'1111 celkem'!FW69</f>
        <v>0</v>
      </c>
      <c r="FX69" s="8">
        <f>'1111 celkem'!FX70-'1111 celkem'!FX69</f>
        <v>0</v>
      </c>
      <c r="FY69" s="7">
        <f>'1111 celkem'!FY70-'1111 celkem'!FY69</f>
        <v>0</v>
      </c>
      <c r="FZ69" s="8">
        <f>'1111 celkem'!FZ70-'1111 celkem'!FZ69</f>
        <v>0</v>
      </c>
      <c r="GA69" s="7">
        <f>'1111 celkem'!GA70-'1111 celkem'!GA69</f>
        <v>0</v>
      </c>
      <c r="GB69" s="6">
        <f>'1111 celkem'!GB70-'1111 celkem'!GB69</f>
        <v>10869</v>
      </c>
      <c r="GC69" s="6">
        <f>'1111 celkem'!GC70-'1111 celkem'!GC69</f>
        <v>16525</v>
      </c>
      <c r="GD69" s="6">
        <f>'1111 celkem'!GD70-'1111 celkem'!GD69</f>
        <v>-5656</v>
      </c>
      <c r="GE69" s="6">
        <f>'1111 celkem'!GE70-'1111 celkem'!GE69</f>
        <v>-3378</v>
      </c>
      <c r="GF69" s="6">
        <f>'1111 celkem'!GF70-'1111 celkem'!GF69</f>
        <v>-2278</v>
      </c>
      <c r="GG69" s="7">
        <f>'1111 celkem'!GG70-'1111 celkem'!GG69</f>
        <v>2890589000</v>
      </c>
      <c r="GH69" s="7">
        <f>'1111 celkem'!GH70-'1111 celkem'!GH69</f>
        <v>564.37824001023546</v>
      </c>
      <c r="GI69" s="7">
        <f>'1111 celkem'!GI70-'1111 celkem'!GI69</f>
        <v>3626762.7000000477</v>
      </c>
      <c r="GJ69" s="8">
        <f>'1111 celkem'!GJ70-'1111 celkem'!GJ69</f>
        <v>-223374294.56001282</v>
      </c>
      <c r="GK69" s="8">
        <f>'1111 celkem'!GK70-'1111 celkem'!GK69</f>
        <v>-232720286.23999977</v>
      </c>
      <c r="GL69" s="7">
        <f>'1111 celkem'!GL70-'1111 celkem'!GL69</f>
        <v>13205201.200000763</v>
      </c>
      <c r="GM69" s="8">
        <f>'1111 celkem'!GM70-'1111 celkem'!GM69</f>
        <v>-456094580.80001831</v>
      </c>
      <c r="GN69" s="7">
        <f>'1111 celkem'!GN70-'1111 celkem'!GN69</f>
        <v>36062763.386700034</v>
      </c>
      <c r="GO69" s="6">
        <f>'1111 celkem'!GO70-'1111 celkem'!GO69</f>
        <v>10870</v>
      </c>
      <c r="GP69" s="6">
        <f>'1111 celkem'!GP70-'1111 celkem'!GP69</f>
        <v>482</v>
      </c>
      <c r="GQ69" s="6">
        <f>'1111 celkem'!GQ70-'1111 celkem'!GQ69</f>
        <v>10388</v>
      </c>
      <c r="GR69" s="6">
        <f>'1111 celkem'!GR70-'1111 celkem'!GR69</f>
        <v>4627</v>
      </c>
      <c r="GS69" s="6">
        <f>'1111 celkem'!GS70-'1111 celkem'!GS69</f>
        <v>5761</v>
      </c>
      <c r="GT69" s="7">
        <f>'1111 celkem'!GT70-'1111 celkem'!GT69</f>
        <v>2241668000</v>
      </c>
      <c r="GU69" s="7">
        <f>'1111 celkem'!GU70-'1111 celkem'!GU69</f>
        <v>-807.55807702845777</v>
      </c>
      <c r="GV69" s="7">
        <f>'1111 celkem'!GV70-'1111 celkem'!GV69</f>
        <v>3595090.5</v>
      </c>
      <c r="GW69" s="8">
        <f>'1111 celkem'!GW70-'1111 celkem'!GW69</f>
        <v>222718049.30999994</v>
      </c>
      <c r="GX69" s="8">
        <f>'1111 celkem'!GX70-'1111 celkem'!GX69</f>
        <v>-544946</v>
      </c>
      <c r="GY69" s="7">
        <f>'1111 celkem'!GY70-'1111 celkem'!GY69</f>
        <v>76753.09999999404</v>
      </c>
      <c r="GZ69" s="8">
        <f>'1111 celkem'!GZ70-'1111 celkem'!GZ69</f>
        <v>222173103.30999994</v>
      </c>
      <c r="HA69" s="7">
        <f>'1111 celkem'!HA70-'1111 celkem'!HA69</f>
        <v>1644270.1116000004</v>
      </c>
      <c r="HB69" s="6">
        <f t="shared" si="13"/>
        <v>0</v>
      </c>
      <c r="HC69" s="6">
        <f t="shared" si="14"/>
        <v>0</v>
      </c>
      <c r="HD69" s="6">
        <f t="shared" si="15"/>
        <v>0</v>
      </c>
      <c r="HE69" s="6">
        <f t="shared" si="16"/>
        <v>0</v>
      </c>
      <c r="HF69" s="6">
        <f t="shared" si="17"/>
        <v>0</v>
      </c>
      <c r="HG69" s="7">
        <f t="shared" si="18"/>
        <v>0</v>
      </c>
      <c r="HH69" s="7">
        <f t="shared" si="19"/>
        <v>4477.6898613477533</v>
      </c>
      <c r="HI69" s="7">
        <f t="shared" si="20"/>
        <v>2.1245796233415604E-8</v>
      </c>
      <c r="HJ69" s="8">
        <f t="shared" si="21"/>
        <v>6.8750232458114624E-6</v>
      </c>
      <c r="HK69" s="8">
        <f t="shared" si="22"/>
        <v>7.152557373046875E-7</v>
      </c>
      <c r="HL69" s="7">
        <f t="shared" si="23"/>
        <v>-2.8609065338969231E-7</v>
      </c>
      <c r="HM69" s="8">
        <f t="shared" si="24"/>
        <v>6.8750232458114624E-6</v>
      </c>
      <c r="HN69" s="7">
        <f t="shared" si="25"/>
        <v>-2.2242602426558733E-8</v>
      </c>
    </row>
    <row r="70" spans="1:222" x14ac:dyDescent="0.2">
      <c r="A70" s="13" t="s">
        <v>5</v>
      </c>
      <c r="B70" s="6">
        <f>'1111 celkem'!B71-'1111 celkem'!B70</f>
        <v>0</v>
      </c>
      <c r="C70" s="6">
        <f>'1111 celkem'!C71-'1111 celkem'!C70</f>
        <v>0</v>
      </c>
      <c r="D70" s="6">
        <f>'1111 celkem'!D71-'1111 celkem'!D70</f>
        <v>0</v>
      </c>
      <c r="E70" s="6">
        <f>'1111 celkem'!E71-'1111 celkem'!E70</f>
        <v>0</v>
      </c>
      <c r="F70" s="6">
        <f>'1111 celkem'!F71-'1111 celkem'!F70</f>
        <v>0</v>
      </c>
      <c r="G70" s="7">
        <f>'1111 celkem'!G71-'1111 celkem'!G70</f>
        <v>0</v>
      </c>
      <c r="H70" s="7">
        <f>'1111 celkem'!H71-'1111 celkem'!H70</f>
        <v>0</v>
      </c>
      <c r="I70" s="7">
        <f>'1111 celkem'!I71-'1111 celkem'!I70</f>
        <v>0</v>
      </c>
      <c r="J70" s="8">
        <f>'1111 celkem'!J71-'1111 celkem'!J70</f>
        <v>0</v>
      </c>
      <c r="K70" s="8">
        <f>'1111 celkem'!K71-'1111 celkem'!K70</f>
        <v>0</v>
      </c>
      <c r="L70" s="7">
        <f>'1111 celkem'!L71-'1111 celkem'!L70</f>
        <v>0</v>
      </c>
      <c r="M70" s="8">
        <f>'1111 celkem'!M71-'1111 celkem'!M70</f>
        <v>0</v>
      </c>
      <c r="N70" s="7">
        <f>'1111 celkem'!N71-'1111 celkem'!N70</f>
        <v>0</v>
      </c>
      <c r="O70" s="6">
        <f>'1111 celkem'!O71-'1111 celkem'!O70</f>
        <v>0</v>
      </c>
      <c r="P70" s="6">
        <f>'1111 celkem'!P71-'1111 celkem'!P70</f>
        <v>0</v>
      </c>
      <c r="Q70" s="6">
        <f>'1111 celkem'!Q71-'1111 celkem'!Q70</f>
        <v>0</v>
      </c>
      <c r="R70" s="6">
        <f>'1111 celkem'!R71-'1111 celkem'!R70</f>
        <v>0</v>
      </c>
      <c r="S70" s="6">
        <f>'1111 celkem'!S71-'1111 celkem'!S70</f>
        <v>0</v>
      </c>
      <c r="T70" s="7">
        <f>'1111 celkem'!T71-'1111 celkem'!T70</f>
        <v>0</v>
      </c>
      <c r="U70" s="7">
        <f>'1111 celkem'!U71-'1111 celkem'!U70</f>
        <v>0</v>
      </c>
      <c r="V70" s="7">
        <f>'1111 celkem'!V71-'1111 celkem'!V70</f>
        <v>0</v>
      </c>
      <c r="W70" s="8">
        <f>'1111 celkem'!W71-'1111 celkem'!W70</f>
        <v>0</v>
      </c>
      <c r="X70" s="8">
        <f>'1111 celkem'!X71-'1111 celkem'!X70</f>
        <v>0</v>
      </c>
      <c r="Y70" s="7">
        <f>'1111 celkem'!Y71-'1111 celkem'!Y70</f>
        <v>0</v>
      </c>
      <c r="Z70" s="8">
        <f>'1111 celkem'!Z71-'1111 celkem'!Z70</f>
        <v>0</v>
      </c>
      <c r="AA70" s="7">
        <f>'1111 celkem'!AA71-'1111 celkem'!AA70</f>
        <v>0</v>
      </c>
      <c r="AB70" s="6">
        <f>'1111 celkem'!AB71-'1111 celkem'!AB70</f>
        <v>0</v>
      </c>
      <c r="AC70" s="6">
        <f>'1111 celkem'!AC71-'1111 celkem'!AC70</f>
        <v>0</v>
      </c>
      <c r="AD70" s="6">
        <f>'1111 celkem'!AD71-'1111 celkem'!AD70</f>
        <v>0</v>
      </c>
      <c r="AE70" s="6">
        <f>'1111 celkem'!AE71-'1111 celkem'!AE70</f>
        <v>0</v>
      </c>
      <c r="AF70" s="6">
        <f>'1111 celkem'!AF71-'1111 celkem'!AF70</f>
        <v>0</v>
      </c>
      <c r="AG70" s="7">
        <f>'1111 celkem'!AG71-'1111 celkem'!AG70</f>
        <v>0</v>
      </c>
      <c r="AH70" s="7">
        <f>'1111 celkem'!AH71-'1111 celkem'!AH70</f>
        <v>0</v>
      </c>
      <c r="AI70" s="7">
        <f>'1111 celkem'!AI71-'1111 celkem'!AI70</f>
        <v>0</v>
      </c>
      <c r="AJ70" s="8">
        <f>'1111 celkem'!AJ71-'1111 celkem'!AJ70</f>
        <v>0</v>
      </c>
      <c r="AK70" s="8">
        <f>'1111 celkem'!AK71-'1111 celkem'!AK70</f>
        <v>0</v>
      </c>
      <c r="AL70" s="7">
        <f>'1111 celkem'!AL71-'1111 celkem'!AL70</f>
        <v>0</v>
      </c>
      <c r="AM70" s="8">
        <f>'1111 celkem'!AM71-'1111 celkem'!AM70</f>
        <v>0</v>
      </c>
      <c r="AN70" s="7">
        <f>'1111 celkem'!AN71-'1111 celkem'!AN70</f>
        <v>0</v>
      </c>
      <c r="AO70" s="6">
        <f>'1111 celkem'!AO71-'1111 celkem'!AO70</f>
        <v>0</v>
      </c>
      <c r="AP70" s="6">
        <f>'1111 celkem'!AP71-'1111 celkem'!AP70</f>
        <v>0</v>
      </c>
      <c r="AQ70" s="6">
        <f>'1111 celkem'!AQ71-'1111 celkem'!AQ70</f>
        <v>0</v>
      </c>
      <c r="AR70" s="6">
        <f>'1111 celkem'!AR71-'1111 celkem'!AR70</f>
        <v>0</v>
      </c>
      <c r="AS70" s="6">
        <f>'1111 celkem'!AS71-'1111 celkem'!AS70</f>
        <v>0</v>
      </c>
      <c r="AT70" s="7">
        <f>'1111 celkem'!AT71-'1111 celkem'!AT70</f>
        <v>0</v>
      </c>
      <c r="AU70" s="7">
        <f>'1111 celkem'!AU71-'1111 celkem'!AU70</f>
        <v>0</v>
      </c>
      <c r="AV70" s="7">
        <f>'1111 celkem'!AV71-'1111 celkem'!AV70</f>
        <v>0</v>
      </c>
      <c r="AW70" s="8">
        <f>'1111 celkem'!AW71-'1111 celkem'!AW70</f>
        <v>0</v>
      </c>
      <c r="AX70" s="8">
        <f>'1111 celkem'!AX71-'1111 celkem'!AX70</f>
        <v>0</v>
      </c>
      <c r="AY70" s="7">
        <f>'1111 celkem'!AY71-'1111 celkem'!AY70</f>
        <v>0</v>
      </c>
      <c r="AZ70" s="8">
        <f>'1111 celkem'!AZ71-'1111 celkem'!AZ70</f>
        <v>0</v>
      </c>
      <c r="BA70" s="7">
        <f>'1111 celkem'!BA71-'1111 celkem'!BA70</f>
        <v>0</v>
      </c>
      <c r="BB70" s="6">
        <f>'1111 celkem'!BB71-'1111 celkem'!BB70</f>
        <v>494</v>
      </c>
      <c r="BC70" s="6">
        <f>'1111 celkem'!BC71-'1111 celkem'!BC70</f>
        <v>1</v>
      </c>
      <c r="BD70" s="6">
        <f>'1111 celkem'!BD71-'1111 celkem'!BD70</f>
        <v>493</v>
      </c>
      <c r="BE70" s="6">
        <f>'1111 celkem'!BE71-'1111 celkem'!BE70</f>
        <v>0</v>
      </c>
      <c r="BF70" s="6">
        <f>'1111 celkem'!BF71-'1111 celkem'!BF70</f>
        <v>493</v>
      </c>
      <c r="BG70" s="7">
        <f>'1111 celkem'!BG71-'1111 celkem'!BG70</f>
        <v>394434000</v>
      </c>
      <c r="BH70" s="7">
        <f>'1111 celkem'!BH71-'1111 celkem'!BH70</f>
        <v>7014.9387542197946</v>
      </c>
      <c r="BI70" s="7">
        <f>'1111 celkem'!BI71-'1111 celkem'!BI70</f>
        <v>718978.29999999981</v>
      </c>
      <c r="BJ70" s="8">
        <f>'1111 celkem'!BJ71-'1111 celkem'!BJ70</f>
        <v>3901906.839999998</v>
      </c>
      <c r="BK70" s="8">
        <f>'1111 celkem'!BK71-'1111 celkem'!BK70</f>
        <v>0</v>
      </c>
      <c r="BL70" s="7">
        <f>'1111 celkem'!BL71-'1111 celkem'!BL70</f>
        <v>0</v>
      </c>
      <c r="BM70" s="8">
        <f>'1111 celkem'!BM71-'1111 celkem'!BM70</f>
        <v>3901906.839999998</v>
      </c>
      <c r="BN70" s="7">
        <f>'1111 celkem'!BN71-'1111 celkem'!BN70</f>
        <v>21553.349300000002</v>
      </c>
      <c r="BO70" s="6">
        <f>'1111 celkem'!BO71-'1111 celkem'!BO70</f>
        <v>18353</v>
      </c>
      <c r="BP70" s="6">
        <f>'1111 celkem'!BP71-'1111 celkem'!BP70</f>
        <v>5258</v>
      </c>
      <c r="BQ70" s="6">
        <f>'1111 celkem'!BQ71-'1111 celkem'!BQ70</f>
        <v>13095</v>
      </c>
      <c r="BR70" s="6">
        <f>'1111 celkem'!BR71-'1111 celkem'!BR70</f>
        <v>5341</v>
      </c>
      <c r="BS70" s="6">
        <f>'1111 celkem'!BS71-'1111 celkem'!BS70</f>
        <v>7754</v>
      </c>
      <c r="BT70" s="7">
        <f>'1111 celkem'!BT71-'1111 celkem'!BT70</f>
        <v>4103573000</v>
      </c>
      <c r="BU70" s="7">
        <f>'1111 celkem'!BU71-'1111 celkem'!BU70</f>
        <v>711.592951428378</v>
      </c>
      <c r="BV70" s="7">
        <f>'1111 celkem'!BV71-'1111 celkem'!BV70</f>
        <v>1253353.7000000179</v>
      </c>
      <c r="BW70" s="8">
        <f>'1111 celkem'!BW71-'1111 celkem'!BW70</f>
        <v>948230974.27999878</v>
      </c>
      <c r="BX70" s="8">
        <f>'1111 celkem'!BX71-'1111 celkem'!BX70</f>
        <v>56224444.789999962</v>
      </c>
      <c r="BY70" s="7">
        <f>'1111 celkem'!BY71-'1111 celkem'!BY70</f>
        <v>53708221.699999809</v>
      </c>
      <c r="BZ70" s="8">
        <f>'1111 celkem'!BZ71-'1111 celkem'!BZ70</f>
        <v>1004455419.0699997</v>
      </c>
      <c r="CA70" s="7">
        <f>'1111 celkem'!CA71-'1111 celkem'!CA70</f>
        <v>37581930.992899954</v>
      </c>
      <c r="CB70" s="6">
        <f>'1111 celkem'!CB71-'1111 celkem'!CB70</f>
        <v>0</v>
      </c>
      <c r="CC70" s="6">
        <f>'1111 celkem'!CC71-'1111 celkem'!CC70</f>
        <v>0</v>
      </c>
      <c r="CD70" s="6">
        <f>'1111 celkem'!CD71-'1111 celkem'!CD70</f>
        <v>0</v>
      </c>
      <c r="CE70" s="6">
        <f>'1111 celkem'!CE71-'1111 celkem'!CE70</f>
        <v>0</v>
      </c>
      <c r="CF70" s="6">
        <f>'1111 celkem'!CF71-'1111 celkem'!CF70</f>
        <v>0</v>
      </c>
      <c r="CG70" s="7">
        <f>'1111 celkem'!CG71-'1111 celkem'!CG70</f>
        <v>-1460000</v>
      </c>
      <c r="CH70" s="7">
        <f>'1111 celkem'!CH71-'1111 celkem'!CH70</f>
        <v>-802.19780219788663</v>
      </c>
      <c r="CI70" s="7">
        <f>'1111 celkem'!CI71-'1111 celkem'!CI70</f>
        <v>-2146.0999999999767</v>
      </c>
      <c r="CJ70" s="8">
        <f>'1111 celkem'!CJ71-'1111 celkem'!CJ70</f>
        <v>2703876.6999999955</v>
      </c>
      <c r="CK70" s="8">
        <f>'1111 celkem'!CK71-'1111 celkem'!CK70</f>
        <v>0</v>
      </c>
      <c r="CL70" s="7">
        <f>'1111 celkem'!CL71-'1111 celkem'!CL70</f>
        <v>0</v>
      </c>
      <c r="CM70" s="8">
        <f>'1111 celkem'!CM71-'1111 celkem'!CM70</f>
        <v>2703876.6999999955</v>
      </c>
      <c r="CN70" s="7">
        <f>'1111 celkem'!CN71-'1111 celkem'!CN70</f>
        <v>107138.14750000002</v>
      </c>
      <c r="CO70" s="6">
        <f>'1111 celkem'!CO71-'1111 celkem'!CO70</f>
        <v>-1</v>
      </c>
      <c r="CP70" s="6">
        <f>'1111 celkem'!CP71-'1111 celkem'!CP70</f>
        <v>5</v>
      </c>
      <c r="CQ70" s="6">
        <f>'1111 celkem'!CQ71-'1111 celkem'!CQ70</f>
        <v>-6</v>
      </c>
      <c r="CR70" s="6">
        <f>'1111 celkem'!CR71-'1111 celkem'!CR70</f>
        <v>0</v>
      </c>
      <c r="CS70" s="6">
        <f>'1111 celkem'!CS71-'1111 celkem'!CS70</f>
        <v>-6</v>
      </c>
      <c r="CT70" s="7">
        <f>'1111 celkem'!CT71-'1111 celkem'!CT70</f>
        <v>-40000</v>
      </c>
      <c r="CU70" s="7">
        <f>'1111 celkem'!CU71-'1111 celkem'!CU70</f>
        <v>367.7175916567212</v>
      </c>
      <c r="CV70" s="7">
        <f>'1111 celkem'!CV71-'1111 celkem'!CV70</f>
        <v>-25835.900000000023</v>
      </c>
      <c r="CW70" s="8">
        <f>'1111 celkem'!CW71-'1111 celkem'!CW70</f>
        <v>3304756.8999999985</v>
      </c>
      <c r="CX70" s="8">
        <f>'1111 celkem'!CX71-'1111 celkem'!CX70</f>
        <v>-2286</v>
      </c>
      <c r="CY70" s="7">
        <f>'1111 celkem'!CY71-'1111 celkem'!CY70</f>
        <v>2939.0999999999767</v>
      </c>
      <c r="CZ70" s="8">
        <f>'1111 celkem'!CZ71-'1111 celkem'!CZ70</f>
        <v>3302470.8999999985</v>
      </c>
      <c r="DA70" s="7">
        <f>'1111 celkem'!DA71-'1111 celkem'!DA70</f>
        <v>116249.70939999999</v>
      </c>
      <c r="DB70" s="6">
        <f>'1111 celkem'!DB71-'1111 celkem'!DB70</f>
        <v>0</v>
      </c>
      <c r="DC70" s="6">
        <f>'1111 celkem'!DC71-'1111 celkem'!DC70</f>
        <v>0</v>
      </c>
      <c r="DD70" s="6">
        <f>'1111 celkem'!DD71-'1111 celkem'!DD70</f>
        <v>0</v>
      </c>
      <c r="DE70" s="6">
        <f>'1111 celkem'!DE71-'1111 celkem'!DE70</f>
        <v>0</v>
      </c>
      <c r="DF70" s="6">
        <f>'1111 celkem'!DF71-'1111 celkem'!DF70</f>
        <v>0</v>
      </c>
      <c r="DG70" s="7">
        <f>'1111 celkem'!DG71-'1111 celkem'!DG70</f>
        <v>0</v>
      </c>
      <c r="DH70" s="7">
        <f>'1111 celkem'!DH71-'1111 celkem'!DH70</f>
        <v>0</v>
      </c>
      <c r="DI70" s="7">
        <f>'1111 celkem'!DI71-'1111 celkem'!DI70</f>
        <v>0</v>
      </c>
      <c r="DJ70" s="8">
        <f>'1111 celkem'!DJ71-'1111 celkem'!DJ70</f>
        <v>0</v>
      </c>
      <c r="DK70" s="8">
        <f>'1111 celkem'!DK71-'1111 celkem'!DK70</f>
        <v>0</v>
      </c>
      <c r="DL70" s="7">
        <f>'1111 celkem'!DL71-'1111 celkem'!DL70</f>
        <v>0</v>
      </c>
      <c r="DM70" s="8">
        <f>'1111 celkem'!DM71-'1111 celkem'!DM70</f>
        <v>0</v>
      </c>
      <c r="DN70" s="7">
        <f>'1111 celkem'!DN71-'1111 celkem'!DN70</f>
        <v>0</v>
      </c>
      <c r="DO70" s="6">
        <f>'1111 celkem'!DO71-'1111 celkem'!DO70</f>
        <v>-7176</v>
      </c>
      <c r="DP70" s="6">
        <f>'1111 celkem'!DP71-'1111 celkem'!DP70</f>
        <v>6934</v>
      </c>
      <c r="DQ70" s="6">
        <f>'1111 celkem'!DQ71-'1111 celkem'!DQ70</f>
        <v>-14110</v>
      </c>
      <c r="DR70" s="6">
        <f>'1111 celkem'!DR71-'1111 celkem'!DR70</f>
        <v>-6565</v>
      </c>
      <c r="DS70" s="6">
        <f>'1111 celkem'!DS71-'1111 celkem'!DS70</f>
        <v>-7545</v>
      </c>
      <c r="DT70" s="7">
        <f>'1111 celkem'!DT71-'1111 celkem'!DT70</f>
        <v>-846649000</v>
      </c>
      <c r="DU70" s="7">
        <f>'1111 celkem'!DU71-'1111 celkem'!DU70</f>
        <v>19.046293309715111</v>
      </c>
      <c r="DV70" s="7">
        <f>'1111 celkem'!DV71-'1111 celkem'!DV70</f>
        <v>-20702.699999988079</v>
      </c>
      <c r="DW70" s="8">
        <f>'1111 celkem'!DW71-'1111 celkem'!DW70</f>
        <v>-758759995.40999985</v>
      </c>
      <c r="DX70" s="8">
        <f>'1111 celkem'!DX71-'1111 celkem'!DX70</f>
        <v>-194526844.21000004</v>
      </c>
      <c r="DY70" s="7">
        <f>'1111 celkem'!DY71-'1111 celkem'!DY70</f>
        <v>-31048050.699999809</v>
      </c>
      <c r="DZ70" s="8">
        <f>'1111 celkem'!DZ71-'1111 celkem'!DZ70</f>
        <v>-953286839.62000275</v>
      </c>
      <c r="EA70" s="7">
        <f>'1111 celkem'!EA71-'1111 celkem'!EA70</f>
        <v>12832406.33160007</v>
      </c>
      <c r="EB70" s="6">
        <f>'1111 celkem'!EB71-'1111 celkem'!EB70</f>
        <v>0</v>
      </c>
      <c r="EC70" s="6">
        <f>'1111 celkem'!EC71-'1111 celkem'!EC70</f>
        <v>0</v>
      </c>
      <c r="ED70" s="6">
        <f>'1111 celkem'!ED71-'1111 celkem'!ED70</f>
        <v>0</v>
      </c>
      <c r="EE70" s="6">
        <f>'1111 celkem'!EE71-'1111 celkem'!EE70</f>
        <v>0</v>
      </c>
      <c r="EF70" s="6">
        <f>'1111 celkem'!EF71-'1111 celkem'!EF70</f>
        <v>0</v>
      </c>
      <c r="EG70" s="7">
        <f>'1111 celkem'!EG71-'1111 celkem'!EG70</f>
        <v>0</v>
      </c>
      <c r="EH70" s="7">
        <f>'1111 celkem'!EH71-'1111 celkem'!EH70</f>
        <v>0</v>
      </c>
      <c r="EI70" s="7">
        <f>'1111 celkem'!EI71-'1111 celkem'!EI70</f>
        <v>0</v>
      </c>
      <c r="EJ70" s="8">
        <f>'1111 celkem'!EJ71-'1111 celkem'!EJ70</f>
        <v>0</v>
      </c>
      <c r="EK70" s="8">
        <f>'1111 celkem'!EK71-'1111 celkem'!EK70</f>
        <v>0</v>
      </c>
      <c r="EL70" s="7">
        <f>'1111 celkem'!EL71-'1111 celkem'!EL70</f>
        <v>0</v>
      </c>
      <c r="EM70" s="8">
        <f>'1111 celkem'!EM71-'1111 celkem'!EM70</f>
        <v>0</v>
      </c>
      <c r="EN70" s="7">
        <f>'1111 celkem'!EN71-'1111 celkem'!EN70</f>
        <v>0</v>
      </c>
      <c r="EO70" s="6">
        <f>'1111 celkem'!EO71-'1111 celkem'!EO70</f>
        <v>0</v>
      </c>
      <c r="EP70" s="6">
        <f>'1111 celkem'!EP71-'1111 celkem'!EP70</f>
        <v>0</v>
      </c>
      <c r="EQ70" s="6">
        <f>'1111 celkem'!EQ71-'1111 celkem'!EQ70</f>
        <v>0</v>
      </c>
      <c r="ER70" s="6">
        <f>'1111 celkem'!ER71-'1111 celkem'!ER70</f>
        <v>0</v>
      </c>
      <c r="ES70" s="6">
        <f>'1111 celkem'!ES71-'1111 celkem'!ES70</f>
        <v>0</v>
      </c>
      <c r="ET70" s="7">
        <f>'1111 celkem'!ET71-'1111 celkem'!ET70</f>
        <v>0</v>
      </c>
      <c r="EU70" s="7">
        <f>'1111 celkem'!EU71-'1111 celkem'!EU70</f>
        <v>0</v>
      </c>
      <c r="EV70" s="7">
        <f>'1111 celkem'!EV71-'1111 celkem'!EV70</f>
        <v>0</v>
      </c>
      <c r="EW70" s="8">
        <f>'1111 celkem'!EW71-'1111 celkem'!EW70</f>
        <v>0</v>
      </c>
      <c r="EX70" s="8">
        <f>'1111 celkem'!EX71-'1111 celkem'!EX70</f>
        <v>0</v>
      </c>
      <c r="EY70" s="7">
        <f>'1111 celkem'!EY71-'1111 celkem'!EY70</f>
        <v>0</v>
      </c>
      <c r="EZ70" s="8">
        <f>'1111 celkem'!EZ71-'1111 celkem'!EZ70</f>
        <v>0</v>
      </c>
      <c r="FA70" s="7">
        <f>'1111 celkem'!FA71-'1111 celkem'!FA70</f>
        <v>0</v>
      </c>
      <c r="FB70" s="6">
        <f>'1111 celkem'!FB71-'1111 celkem'!FB70</f>
        <v>-810</v>
      </c>
      <c r="FC70" s="6">
        <f>'1111 celkem'!FC71-'1111 celkem'!FC70</f>
        <v>1574</v>
      </c>
      <c r="FD70" s="6">
        <f>'1111 celkem'!FD71-'1111 celkem'!FD70</f>
        <v>-2384</v>
      </c>
      <c r="FE70" s="6">
        <f>'1111 celkem'!FE71-'1111 celkem'!FE70</f>
        <v>-1194</v>
      </c>
      <c r="FF70" s="6">
        <f>'1111 celkem'!FF71-'1111 celkem'!FF70</f>
        <v>-1190</v>
      </c>
      <c r="FG70" s="7">
        <f>'1111 celkem'!FG71-'1111 celkem'!FG70</f>
        <v>-137916000</v>
      </c>
      <c r="FH70" s="7">
        <f>'1111 celkem'!FH71-'1111 celkem'!FH70</f>
        <v>-44.125524833434611</v>
      </c>
      <c r="FI70" s="7">
        <f>'1111 celkem'!FI71-'1111 celkem'!FI70</f>
        <v>-6200.0000000298023</v>
      </c>
      <c r="FJ70" s="8">
        <f>'1111 celkem'!FJ71-'1111 celkem'!FJ70</f>
        <v>-186602282.85000324</v>
      </c>
      <c r="FK70" s="8">
        <f>'1111 celkem'!FK71-'1111 celkem'!FK70</f>
        <v>-38954218.96999979</v>
      </c>
      <c r="FL70" s="7">
        <f>'1111 celkem'!FL71-'1111 celkem'!FL70</f>
        <v>-9729101.2999973297</v>
      </c>
      <c r="FM70" s="8">
        <f>'1111 celkem'!FM71-'1111 celkem'!FM70</f>
        <v>-225556501.81999779</v>
      </c>
      <c r="FN70" s="7">
        <f>'1111 celkem'!FN71-'1111 celkem'!FN70</f>
        <v>3814415.7312000096</v>
      </c>
      <c r="FO70" s="6">
        <f>'1111 celkem'!FO71-'1111 celkem'!FO70</f>
        <v>0</v>
      </c>
      <c r="FP70" s="6">
        <f>'1111 celkem'!FP71-'1111 celkem'!FP70</f>
        <v>0</v>
      </c>
      <c r="FQ70" s="6">
        <f>'1111 celkem'!FQ71-'1111 celkem'!FQ70</f>
        <v>0</v>
      </c>
      <c r="FR70" s="6">
        <f>'1111 celkem'!FR71-'1111 celkem'!FR70</f>
        <v>0</v>
      </c>
      <c r="FS70" s="6">
        <f>'1111 celkem'!FS71-'1111 celkem'!FS70</f>
        <v>0</v>
      </c>
      <c r="FT70" s="7">
        <f>'1111 celkem'!FT71-'1111 celkem'!FT70</f>
        <v>0</v>
      </c>
      <c r="FU70" s="7">
        <f>'1111 celkem'!FU71-'1111 celkem'!FU70</f>
        <v>0</v>
      </c>
      <c r="FV70" s="7">
        <f>'1111 celkem'!FV71-'1111 celkem'!FV70</f>
        <v>0</v>
      </c>
      <c r="FW70" s="8">
        <f>'1111 celkem'!FW71-'1111 celkem'!FW70</f>
        <v>0</v>
      </c>
      <c r="FX70" s="8">
        <f>'1111 celkem'!FX71-'1111 celkem'!FX70</f>
        <v>0</v>
      </c>
      <c r="FY70" s="7">
        <f>'1111 celkem'!FY71-'1111 celkem'!FY70</f>
        <v>0</v>
      </c>
      <c r="FZ70" s="8">
        <f>'1111 celkem'!FZ71-'1111 celkem'!FZ70</f>
        <v>0</v>
      </c>
      <c r="GA70" s="7">
        <f>'1111 celkem'!GA71-'1111 celkem'!GA70</f>
        <v>0</v>
      </c>
      <c r="GB70" s="6">
        <f>'1111 celkem'!GB71-'1111 celkem'!GB70</f>
        <v>10860</v>
      </c>
      <c r="GC70" s="6">
        <f>'1111 celkem'!GC71-'1111 celkem'!GC70</f>
        <v>13772</v>
      </c>
      <c r="GD70" s="6">
        <f>'1111 celkem'!GD71-'1111 celkem'!GD70</f>
        <v>-2912</v>
      </c>
      <c r="GE70" s="6">
        <f>'1111 celkem'!GE71-'1111 celkem'!GE70</f>
        <v>-2418</v>
      </c>
      <c r="GF70" s="6">
        <f>'1111 celkem'!GF71-'1111 celkem'!GF70</f>
        <v>-494</v>
      </c>
      <c r="GG70" s="7">
        <f>'1111 celkem'!GG71-'1111 celkem'!GG70</f>
        <v>3511942000</v>
      </c>
      <c r="GH70" s="7">
        <f>'1111 celkem'!GH71-'1111 celkem'!GH70</f>
        <v>842.25133345404174</v>
      </c>
      <c r="GI70" s="7">
        <f>'1111 celkem'!GI71-'1111 celkem'!GI70</f>
        <v>1917447.3000000119</v>
      </c>
      <c r="GJ70" s="8">
        <f>'1111 celkem'!GJ71-'1111 celkem'!GJ70</f>
        <v>12779236.459999084</v>
      </c>
      <c r="GK70" s="8">
        <f>'1111 celkem'!GK71-'1111 celkem'!GK70</f>
        <v>-177258904.3900013</v>
      </c>
      <c r="GL70" s="7">
        <f>'1111 celkem'!GL71-'1111 celkem'!GL70</f>
        <v>12934008.800003052</v>
      </c>
      <c r="GM70" s="8">
        <f>'1111 celkem'!GM71-'1111 celkem'!GM70</f>
        <v>-164479667.92999268</v>
      </c>
      <c r="GN70" s="7">
        <f>'1111 celkem'!GN71-'1111 celkem'!GN70</f>
        <v>54473694.261900067</v>
      </c>
      <c r="GO70" s="6">
        <f>'1111 celkem'!GO71-'1111 celkem'!GO70</f>
        <v>10860</v>
      </c>
      <c r="GP70" s="6">
        <f>'1111 celkem'!GP71-'1111 celkem'!GP70</f>
        <v>534</v>
      </c>
      <c r="GQ70" s="6">
        <f>'1111 celkem'!GQ71-'1111 celkem'!GQ70</f>
        <v>10326</v>
      </c>
      <c r="GR70" s="6">
        <f>'1111 celkem'!GR71-'1111 celkem'!GR70</f>
        <v>4108</v>
      </c>
      <c r="GS70" s="6">
        <f>'1111 celkem'!GS71-'1111 celkem'!GS70</f>
        <v>6218</v>
      </c>
      <c r="GT70" s="7">
        <f>'1111 celkem'!GT71-'1111 celkem'!GT70</f>
        <v>2297534000</v>
      </c>
      <c r="GU70" s="7">
        <f>'1111 celkem'!GU71-'1111 celkem'!GU70</f>
        <v>-420.09485365924775</v>
      </c>
      <c r="GV70" s="7">
        <f>'1111 celkem'!GV71-'1111 celkem'!GV70</f>
        <v>1934216.7999999896</v>
      </c>
      <c r="GW70" s="8">
        <f>'1111 celkem'!GW71-'1111 celkem'!GW70</f>
        <v>229536249.11999989</v>
      </c>
      <c r="GX70" s="8">
        <f>'1111 celkem'!GX71-'1111 celkem'!GX70</f>
        <v>-465263</v>
      </c>
      <c r="GY70" s="7">
        <f>'1111 celkem'!GY71-'1111 celkem'!GY70</f>
        <v>96658.70000000298</v>
      </c>
      <c r="GZ70" s="8">
        <f>'1111 celkem'!GZ71-'1111 celkem'!GZ70</f>
        <v>229070986.11999989</v>
      </c>
      <c r="HA70" s="7">
        <f>'1111 celkem'!HA71-'1111 celkem'!HA70</f>
        <v>2440113.7044999972</v>
      </c>
      <c r="HB70" s="6">
        <f t="shared" si="13"/>
        <v>0</v>
      </c>
      <c r="HC70" s="6">
        <f t="shared" si="14"/>
        <v>0</v>
      </c>
      <c r="HD70" s="6">
        <f t="shared" si="15"/>
        <v>0</v>
      </c>
      <c r="HE70" s="6">
        <f t="shared" si="16"/>
        <v>0</v>
      </c>
      <c r="HF70" s="6">
        <f t="shared" si="17"/>
        <v>0</v>
      </c>
      <c r="HG70" s="7">
        <f t="shared" si="18"/>
        <v>0</v>
      </c>
      <c r="HH70" s="7">
        <f t="shared" si="19"/>
        <v>6424.720930129246</v>
      </c>
      <c r="HI70" s="7">
        <f t="shared" si="20"/>
        <v>-1.2107193470001221E-8</v>
      </c>
      <c r="HJ70" s="8">
        <f t="shared" si="21"/>
        <v>-3.4030526876449585E-6</v>
      </c>
      <c r="HK70" s="8">
        <f t="shared" si="22"/>
        <v>1.430511474609375E-6</v>
      </c>
      <c r="HL70" s="7">
        <f t="shared" si="23"/>
        <v>-3.8149300962686539E-7</v>
      </c>
      <c r="HM70" s="8">
        <f t="shared" si="24"/>
        <v>-8.1714242696762085E-6</v>
      </c>
      <c r="HN70" s="7">
        <f t="shared" si="25"/>
        <v>-3.3411197364330292E-8</v>
      </c>
    </row>
    <row r="71" spans="1:222" x14ac:dyDescent="0.2">
      <c r="A71" s="13" t="s">
        <v>6</v>
      </c>
      <c r="B71" s="6">
        <f>'1111 celkem'!B72-'1111 celkem'!B71</f>
        <v>0</v>
      </c>
      <c r="C71" s="6">
        <f>'1111 celkem'!C72-'1111 celkem'!C71</f>
        <v>0</v>
      </c>
      <c r="D71" s="6">
        <f>'1111 celkem'!D72-'1111 celkem'!D71</f>
        <v>0</v>
      </c>
      <c r="E71" s="6">
        <f>'1111 celkem'!E72-'1111 celkem'!E71</f>
        <v>0</v>
      </c>
      <c r="F71" s="6">
        <f>'1111 celkem'!F72-'1111 celkem'!F71</f>
        <v>0</v>
      </c>
      <c r="G71" s="7">
        <f>'1111 celkem'!G72-'1111 celkem'!G71</f>
        <v>0</v>
      </c>
      <c r="H71" s="7">
        <f>'1111 celkem'!H72-'1111 celkem'!H71</f>
        <v>0</v>
      </c>
      <c r="I71" s="7">
        <f>'1111 celkem'!I72-'1111 celkem'!I71</f>
        <v>0</v>
      </c>
      <c r="J71" s="8">
        <f>'1111 celkem'!J72-'1111 celkem'!J71</f>
        <v>0</v>
      </c>
      <c r="K71" s="8">
        <f>'1111 celkem'!K72-'1111 celkem'!K71</f>
        <v>0</v>
      </c>
      <c r="L71" s="7">
        <f>'1111 celkem'!L72-'1111 celkem'!L71</f>
        <v>0</v>
      </c>
      <c r="M71" s="8">
        <f>'1111 celkem'!M72-'1111 celkem'!M71</f>
        <v>0</v>
      </c>
      <c r="N71" s="7">
        <f>'1111 celkem'!N72-'1111 celkem'!N71</f>
        <v>0</v>
      </c>
      <c r="O71" s="6">
        <f>'1111 celkem'!O72-'1111 celkem'!O71</f>
        <v>0</v>
      </c>
      <c r="P71" s="6">
        <f>'1111 celkem'!P72-'1111 celkem'!P71</f>
        <v>0</v>
      </c>
      <c r="Q71" s="6">
        <f>'1111 celkem'!Q72-'1111 celkem'!Q71</f>
        <v>0</v>
      </c>
      <c r="R71" s="6">
        <f>'1111 celkem'!R72-'1111 celkem'!R71</f>
        <v>0</v>
      </c>
      <c r="S71" s="6">
        <f>'1111 celkem'!S72-'1111 celkem'!S71</f>
        <v>0</v>
      </c>
      <c r="T71" s="7">
        <f>'1111 celkem'!T72-'1111 celkem'!T71</f>
        <v>0</v>
      </c>
      <c r="U71" s="7">
        <f>'1111 celkem'!U72-'1111 celkem'!U71</f>
        <v>0</v>
      </c>
      <c r="V71" s="7">
        <f>'1111 celkem'!V72-'1111 celkem'!V71</f>
        <v>0</v>
      </c>
      <c r="W71" s="8">
        <f>'1111 celkem'!W72-'1111 celkem'!W71</f>
        <v>0</v>
      </c>
      <c r="X71" s="8">
        <f>'1111 celkem'!X72-'1111 celkem'!X71</f>
        <v>0</v>
      </c>
      <c r="Y71" s="7">
        <f>'1111 celkem'!Y72-'1111 celkem'!Y71</f>
        <v>0</v>
      </c>
      <c r="Z71" s="8">
        <f>'1111 celkem'!Z72-'1111 celkem'!Z71</f>
        <v>0</v>
      </c>
      <c r="AA71" s="7">
        <f>'1111 celkem'!AA72-'1111 celkem'!AA71</f>
        <v>0</v>
      </c>
      <c r="AB71" s="6">
        <f>'1111 celkem'!AB72-'1111 celkem'!AB71</f>
        <v>0</v>
      </c>
      <c r="AC71" s="6">
        <f>'1111 celkem'!AC72-'1111 celkem'!AC71</f>
        <v>0</v>
      </c>
      <c r="AD71" s="6">
        <f>'1111 celkem'!AD72-'1111 celkem'!AD71</f>
        <v>0</v>
      </c>
      <c r="AE71" s="6">
        <f>'1111 celkem'!AE72-'1111 celkem'!AE71</f>
        <v>0</v>
      </c>
      <c r="AF71" s="6">
        <f>'1111 celkem'!AF72-'1111 celkem'!AF71</f>
        <v>0</v>
      </c>
      <c r="AG71" s="7">
        <f>'1111 celkem'!AG72-'1111 celkem'!AG71</f>
        <v>0</v>
      </c>
      <c r="AH71" s="7">
        <f>'1111 celkem'!AH72-'1111 celkem'!AH71</f>
        <v>0</v>
      </c>
      <c r="AI71" s="7">
        <f>'1111 celkem'!AI72-'1111 celkem'!AI71</f>
        <v>0</v>
      </c>
      <c r="AJ71" s="8">
        <f>'1111 celkem'!AJ72-'1111 celkem'!AJ71</f>
        <v>0</v>
      </c>
      <c r="AK71" s="8">
        <f>'1111 celkem'!AK72-'1111 celkem'!AK71</f>
        <v>0</v>
      </c>
      <c r="AL71" s="7">
        <f>'1111 celkem'!AL72-'1111 celkem'!AL71</f>
        <v>0</v>
      </c>
      <c r="AM71" s="8">
        <f>'1111 celkem'!AM72-'1111 celkem'!AM71</f>
        <v>0</v>
      </c>
      <c r="AN71" s="7">
        <f>'1111 celkem'!AN72-'1111 celkem'!AN71</f>
        <v>0</v>
      </c>
      <c r="AO71" s="6">
        <f>'1111 celkem'!AO72-'1111 celkem'!AO71</f>
        <v>0</v>
      </c>
      <c r="AP71" s="6">
        <f>'1111 celkem'!AP72-'1111 celkem'!AP71</f>
        <v>0</v>
      </c>
      <c r="AQ71" s="6">
        <f>'1111 celkem'!AQ72-'1111 celkem'!AQ71</f>
        <v>0</v>
      </c>
      <c r="AR71" s="6">
        <f>'1111 celkem'!AR72-'1111 celkem'!AR71</f>
        <v>0</v>
      </c>
      <c r="AS71" s="6">
        <f>'1111 celkem'!AS72-'1111 celkem'!AS71</f>
        <v>0</v>
      </c>
      <c r="AT71" s="7">
        <f>'1111 celkem'!AT72-'1111 celkem'!AT71</f>
        <v>0</v>
      </c>
      <c r="AU71" s="7">
        <f>'1111 celkem'!AU72-'1111 celkem'!AU71</f>
        <v>0</v>
      </c>
      <c r="AV71" s="7">
        <f>'1111 celkem'!AV72-'1111 celkem'!AV71</f>
        <v>0</v>
      </c>
      <c r="AW71" s="8">
        <f>'1111 celkem'!AW72-'1111 celkem'!AW71</f>
        <v>0</v>
      </c>
      <c r="AX71" s="8">
        <f>'1111 celkem'!AX72-'1111 celkem'!AX71</f>
        <v>0</v>
      </c>
      <c r="AY71" s="7">
        <f>'1111 celkem'!AY72-'1111 celkem'!AY71</f>
        <v>0</v>
      </c>
      <c r="AZ71" s="8">
        <f>'1111 celkem'!AZ72-'1111 celkem'!AZ71</f>
        <v>0</v>
      </c>
      <c r="BA71" s="7">
        <f>'1111 celkem'!BA72-'1111 celkem'!BA71</f>
        <v>0</v>
      </c>
      <c r="BB71" s="6">
        <f>'1111 celkem'!BB72-'1111 celkem'!BB71</f>
        <v>322</v>
      </c>
      <c r="BC71" s="6">
        <f>'1111 celkem'!BC72-'1111 celkem'!BC71</f>
        <v>4</v>
      </c>
      <c r="BD71" s="6">
        <f>'1111 celkem'!BD72-'1111 celkem'!BD71</f>
        <v>318</v>
      </c>
      <c r="BE71" s="6">
        <f>'1111 celkem'!BE72-'1111 celkem'!BE71</f>
        <v>0</v>
      </c>
      <c r="BF71" s="6">
        <f>'1111 celkem'!BF72-'1111 celkem'!BF71</f>
        <v>318</v>
      </c>
      <c r="BG71" s="7">
        <f>'1111 celkem'!BG72-'1111 celkem'!BG71</f>
        <v>240365000</v>
      </c>
      <c r="BH71" s="7">
        <f>'1111 celkem'!BH72-'1111 celkem'!BH71</f>
        <v>564.88193413312547</v>
      </c>
      <c r="BI71" s="7">
        <f>'1111 celkem'!BI72-'1111 celkem'!BI71</f>
        <v>-602194.79999999981</v>
      </c>
      <c r="BJ71" s="8">
        <f>'1111 celkem'!BJ72-'1111 celkem'!BJ71</f>
        <v>3045854.6400000006</v>
      </c>
      <c r="BK71" s="8">
        <f>'1111 celkem'!BK72-'1111 celkem'!BK71</f>
        <v>0</v>
      </c>
      <c r="BL71" s="7">
        <f>'1111 celkem'!BL72-'1111 celkem'!BL71</f>
        <v>6.8999999999996362</v>
      </c>
      <c r="BM71" s="8">
        <f>'1111 celkem'!BM72-'1111 celkem'!BM71</f>
        <v>3045854.6400000006</v>
      </c>
      <c r="BN71" s="7">
        <f>'1111 celkem'!BN72-'1111 celkem'!BN71</f>
        <v>26665.905399999989</v>
      </c>
      <c r="BO71" s="6">
        <f>'1111 celkem'!BO72-'1111 celkem'!BO71</f>
        <v>7604</v>
      </c>
      <c r="BP71" s="6">
        <f>'1111 celkem'!BP72-'1111 celkem'!BP71</f>
        <v>23591</v>
      </c>
      <c r="BQ71" s="6">
        <f>'1111 celkem'!BQ72-'1111 celkem'!BQ71</f>
        <v>-15987</v>
      </c>
      <c r="BR71" s="6">
        <f>'1111 celkem'!BR72-'1111 celkem'!BR71</f>
        <v>-6012</v>
      </c>
      <c r="BS71" s="6">
        <f>'1111 celkem'!BS72-'1111 celkem'!BS71</f>
        <v>-9975</v>
      </c>
      <c r="BT71" s="7">
        <f>'1111 celkem'!BT72-'1111 celkem'!BT71</f>
        <v>1478576000</v>
      </c>
      <c r="BU71" s="7">
        <f>'1111 celkem'!BU72-'1111 celkem'!BU71</f>
        <v>39.103112103621243</v>
      </c>
      <c r="BV71" s="7">
        <f>'1111 celkem'!BV72-'1111 celkem'!BV71</f>
        <v>13109750.789999977</v>
      </c>
      <c r="BW71" s="8">
        <f>'1111 celkem'!BW72-'1111 celkem'!BW71</f>
        <v>387072589.24000549</v>
      </c>
      <c r="BX71" s="8">
        <f>'1111 celkem'!BX72-'1111 celkem'!BX71</f>
        <v>-43328307.300000191</v>
      </c>
      <c r="BY71" s="7">
        <f>'1111 celkem'!BY72-'1111 celkem'!BY71</f>
        <v>9733212.3000001907</v>
      </c>
      <c r="BZ71" s="8">
        <f>'1111 celkem'!BZ72-'1111 celkem'!BZ71</f>
        <v>343744281.94000244</v>
      </c>
      <c r="CA71" s="7">
        <f>'1111 celkem'!CA72-'1111 celkem'!CA71</f>
        <v>30612713.331299961</v>
      </c>
      <c r="CB71" s="6">
        <f>'1111 celkem'!CB72-'1111 celkem'!CB71</f>
        <v>0</v>
      </c>
      <c r="CC71" s="6">
        <f>'1111 celkem'!CC72-'1111 celkem'!CC71</f>
        <v>36</v>
      </c>
      <c r="CD71" s="6">
        <f>'1111 celkem'!CD72-'1111 celkem'!CD71</f>
        <v>-36</v>
      </c>
      <c r="CE71" s="6">
        <f>'1111 celkem'!CE72-'1111 celkem'!CE71</f>
        <v>0</v>
      </c>
      <c r="CF71" s="6">
        <f>'1111 celkem'!CF72-'1111 celkem'!CF71</f>
        <v>-36</v>
      </c>
      <c r="CG71" s="7">
        <f>'1111 celkem'!CG72-'1111 celkem'!CG71</f>
        <v>-1710000</v>
      </c>
      <c r="CH71" s="7">
        <f>'1111 celkem'!CH72-'1111 celkem'!CH71</f>
        <v>-939.56043956032954</v>
      </c>
      <c r="CI71" s="7">
        <f>'1111 celkem'!CI72-'1111 celkem'!CI71</f>
        <v>-2146.1000000000349</v>
      </c>
      <c r="CJ71" s="8">
        <f>'1111 celkem'!CJ72-'1111 celkem'!CJ71</f>
        <v>1437796.5</v>
      </c>
      <c r="CK71" s="8">
        <f>'1111 celkem'!CK72-'1111 celkem'!CK71</f>
        <v>-34096</v>
      </c>
      <c r="CL71" s="7">
        <f>'1111 celkem'!CL72-'1111 celkem'!CL71</f>
        <v>16471.400000000023</v>
      </c>
      <c r="CM71" s="8">
        <f>'1111 celkem'!CM72-'1111 celkem'!CM71</f>
        <v>1403700.5</v>
      </c>
      <c r="CN71" s="7">
        <f>'1111 celkem'!CN72-'1111 celkem'!CN71</f>
        <v>94202.765499999921</v>
      </c>
      <c r="CO71" s="6">
        <f>'1111 celkem'!CO72-'1111 celkem'!CO71</f>
        <v>0</v>
      </c>
      <c r="CP71" s="6">
        <f>'1111 celkem'!CP72-'1111 celkem'!CP71</f>
        <v>17</v>
      </c>
      <c r="CQ71" s="6">
        <f>'1111 celkem'!CQ72-'1111 celkem'!CQ71</f>
        <v>-17</v>
      </c>
      <c r="CR71" s="6">
        <f>'1111 celkem'!CR72-'1111 celkem'!CR71</f>
        <v>0</v>
      </c>
      <c r="CS71" s="6">
        <f>'1111 celkem'!CS72-'1111 celkem'!CS71</f>
        <v>-17</v>
      </c>
      <c r="CT71" s="7">
        <f>'1111 celkem'!CT72-'1111 celkem'!CT71</f>
        <v>-3000000</v>
      </c>
      <c r="CU71" s="7">
        <f>'1111 celkem'!CU72-'1111 celkem'!CU71</f>
        <v>-1463.4146341463784</v>
      </c>
      <c r="CV71" s="7">
        <f>'1111 celkem'!CV72-'1111 celkem'!CV71</f>
        <v>-1545.6999999999825</v>
      </c>
      <c r="CW71" s="8">
        <f>'1111 celkem'!CW72-'1111 celkem'!CW71</f>
        <v>2260259.700000003</v>
      </c>
      <c r="CX71" s="8">
        <f>'1111 celkem'!CX72-'1111 celkem'!CX71</f>
        <v>0</v>
      </c>
      <c r="CY71" s="7">
        <f>'1111 celkem'!CY72-'1111 celkem'!CY71</f>
        <v>1573.5999999999767</v>
      </c>
      <c r="CZ71" s="8">
        <f>'1111 celkem'!CZ72-'1111 celkem'!CZ71</f>
        <v>2260259.700000003</v>
      </c>
      <c r="DA71" s="7">
        <f>'1111 celkem'!DA72-'1111 celkem'!DA71</f>
        <v>124080.2585</v>
      </c>
      <c r="DB71" s="6">
        <f>'1111 celkem'!DB72-'1111 celkem'!DB71</f>
        <v>0</v>
      </c>
      <c r="DC71" s="6">
        <f>'1111 celkem'!DC72-'1111 celkem'!DC71</f>
        <v>0</v>
      </c>
      <c r="DD71" s="6">
        <f>'1111 celkem'!DD72-'1111 celkem'!DD71</f>
        <v>0</v>
      </c>
      <c r="DE71" s="6">
        <f>'1111 celkem'!DE72-'1111 celkem'!DE71</f>
        <v>0</v>
      </c>
      <c r="DF71" s="6">
        <f>'1111 celkem'!DF72-'1111 celkem'!DF71</f>
        <v>0</v>
      </c>
      <c r="DG71" s="7">
        <f>'1111 celkem'!DG72-'1111 celkem'!DG71</f>
        <v>0</v>
      </c>
      <c r="DH71" s="7">
        <f>'1111 celkem'!DH72-'1111 celkem'!DH71</f>
        <v>0</v>
      </c>
      <c r="DI71" s="7">
        <f>'1111 celkem'!DI72-'1111 celkem'!DI71</f>
        <v>0</v>
      </c>
      <c r="DJ71" s="8">
        <f>'1111 celkem'!DJ72-'1111 celkem'!DJ71</f>
        <v>0</v>
      </c>
      <c r="DK71" s="8">
        <f>'1111 celkem'!DK72-'1111 celkem'!DK71</f>
        <v>0</v>
      </c>
      <c r="DL71" s="7">
        <f>'1111 celkem'!DL72-'1111 celkem'!DL71</f>
        <v>0</v>
      </c>
      <c r="DM71" s="8">
        <f>'1111 celkem'!DM72-'1111 celkem'!DM71</f>
        <v>0</v>
      </c>
      <c r="DN71" s="7">
        <f>'1111 celkem'!DN72-'1111 celkem'!DN71</f>
        <v>0</v>
      </c>
      <c r="DO71" s="6">
        <f>'1111 celkem'!DO72-'1111 celkem'!DO71</f>
        <v>-1002</v>
      </c>
      <c r="DP71" s="6">
        <f>'1111 celkem'!DP72-'1111 celkem'!DP71</f>
        <v>23184</v>
      </c>
      <c r="DQ71" s="6">
        <f>'1111 celkem'!DQ72-'1111 celkem'!DQ71</f>
        <v>-24186</v>
      </c>
      <c r="DR71" s="6">
        <f>'1111 celkem'!DR72-'1111 celkem'!DR71</f>
        <v>-11600</v>
      </c>
      <c r="DS71" s="6">
        <f>'1111 celkem'!DS72-'1111 celkem'!DS71</f>
        <v>-12586</v>
      </c>
      <c r="DT71" s="7">
        <f>'1111 celkem'!DT72-'1111 celkem'!DT71</f>
        <v>-120506000</v>
      </c>
      <c r="DU71" s="7">
        <f>'1111 celkem'!DU72-'1111 celkem'!DU71</f>
        <v>-1.4621679941774346</v>
      </c>
      <c r="DV71" s="7">
        <f>'1111 celkem'!DV72-'1111 celkem'!DV71</f>
        <v>115135.19999998808</v>
      </c>
      <c r="DW71" s="8">
        <f>'1111 celkem'!DW72-'1111 celkem'!DW71</f>
        <v>-317792127.54999924</v>
      </c>
      <c r="DX71" s="8">
        <f>'1111 celkem'!DX72-'1111 celkem'!DX71</f>
        <v>-102448979.21000004</v>
      </c>
      <c r="DY71" s="7">
        <f>'1111 celkem'!DY72-'1111 celkem'!DY71</f>
        <v>2794039.6999998093</v>
      </c>
      <c r="DZ71" s="8">
        <f>'1111 celkem'!DZ72-'1111 celkem'!DZ71</f>
        <v>-420241106.76000214</v>
      </c>
      <c r="EA71" s="7">
        <f>'1111 celkem'!EA72-'1111 celkem'!EA71</f>
        <v>17518928.762799978</v>
      </c>
      <c r="EB71" s="6">
        <f>'1111 celkem'!EB72-'1111 celkem'!EB71</f>
        <v>0</v>
      </c>
      <c r="EC71" s="6">
        <f>'1111 celkem'!EC72-'1111 celkem'!EC71</f>
        <v>0</v>
      </c>
      <c r="ED71" s="6">
        <f>'1111 celkem'!ED72-'1111 celkem'!ED71</f>
        <v>0</v>
      </c>
      <c r="EE71" s="6">
        <f>'1111 celkem'!EE72-'1111 celkem'!EE71</f>
        <v>0</v>
      </c>
      <c r="EF71" s="6">
        <f>'1111 celkem'!EF72-'1111 celkem'!EF71</f>
        <v>0</v>
      </c>
      <c r="EG71" s="7">
        <f>'1111 celkem'!EG72-'1111 celkem'!EG71</f>
        <v>0</v>
      </c>
      <c r="EH71" s="7">
        <f>'1111 celkem'!EH72-'1111 celkem'!EH71</f>
        <v>0</v>
      </c>
      <c r="EI71" s="7">
        <f>'1111 celkem'!EI72-'1111 celkem'!EI71</f>
        <v>0</v>
      </c>
      <c r="EJ71" s="8">
        <f>'1111 celkem'!EJ72-'1111 celkem'!EJ71</f>
        <v>0</v>
      </c>
      <c r="EK71" s="8">
        <f>'1111 celkem'!EK72-'1111 celkem'!EK71</f>
        <v>0</v>
      </c>
      <c r="EL71" s="7">
        <f>'1111 celkem'!EL72-'1111 celkem'!EL71</f>
        <v>0</v>
      </c>
      <c r="EM71" s="8">
        <f>'1111 celkem'!EM72-'1111 celkem'!EM71</f>
        <v>0</v>
      </c>
      <c r="EN71" s="7">
        <f>'1111 celkem'!EN72-'1111 celkem'!EN71</f>
        <v>0</v>
      </c>
      <c r="EO71" s="6">
        <f>'1111 celkem'!EO72-'1111 celkem'!EO71</f>
        <v>0</v>
      </c>
      <c r="EP71" s="6">
        <f>'1111 celkem'!EP72-'1111 celkem'!EP71</f>
        <v>0</v>
      </c>
      <c r="EQ71" s="6">
        <f>'1111 celkem'!EQ72-'1111 celkem'!EQ71</f>
        <v>0</v>
      </c>
      <c r="ER71" s="6">
        <f>'1111 celkem'!ER72-'1111 celkem'!ER71</f>
        <v>0</v>
      </c>
      <c r="ES71" s="6">
        <f>'1111 celkem'!ES72-'1111 celkem'!ES71</f>
        <v>0</v>
      </c>
      <c r="ET71" s="7">
        <f>'1111 celkem'!ET72-'1111 celkem'!ET71</f>
        <v>0</v>
      </c>
      <c r="EU71" s="7">
        <f>'1111 celkem'!EU72-'1111 celkem'!EU71</f>
        <v>0</v>
      </c>
      <c r="EV71" s="7">
        <f>'1111 celkem'!EV72-'1111 celkem'!EV71</f>
        <v>0</v>
      </c>
      <c r="EW71" s="8">
        <f>'1111 celkem'!EW72-'1111 celkem'!EW71</f>
        <v>0</v>
      </c>
      <c r="EX71" s="8">
        <f>'1111 celkem'!EX72-'1111 celkem'!EX71</f>
        <v>0</v>
      </c>
      <c r="EY71" s="7">
        <f>'1111 celkem'!EY72-'1111 celkem'!EY71</f>
        <v>0</v>
      </c>
      <c r="EZ71" s="8">
        <f>'1111 celkem'!EZ72-'1111 celkem'!EZ71</f>
        <v>0</v>
      </c>
      <c r="FA71" s="7">
        <f>'1111 celkem'!FA72-'1111 celkem'!FA71</f>
        <v>0</v>
      </c>
      <c r="FB71" s="6">
        <f>'1111 celkem'!FB72-'1111 celkem'!FB71</f>
        <v>-82</v>
      </c>
      <c r="FC71" s="6">
        <f>'1111 celkem'!FC72-'1111 celkem'!FC71</f>
        <v>9508</v>
      </c>
      <c r="FD71" s="6">
        <f>'1111 celkem'!FD72-'1111 celkem'!FD71</f>
        <v>-9590</v>
      </c>
      <c r="FE71" s="6">
        <f>'1111 celkem'!FE72-'1111 celkem'!FE71</f>
        <v>-5262</v>
      </c>
      <c r="FF71" s="6">
        <f>'1111 celkem'!FF72-'1111 celkem'!FF71</f>
        <v>-4328</v>
      </c>
      <c r="FG71" s="7">
        <f>'1111 celkem'!FG72-'1111 celkem'!FG71</f>
        <v>-11225000</v>
      </c>
      <c r="FH71" s="7">
        <f>'1111 celkem'!FH72-'1111 celkem'!FH71</f>
        <v>-0.8170878360979259</v>
      </c>
      <c r="FI71" s="7">
        <f>'1111 celkem'!FI72-'1111 celkem'!FI71</f>
        <v>28370.5</v>
      </c>
      <c r="FJ71" s="8">
        <f>'1111 celkem'!FJ72-'1111 celkem'!FJ71</f>
        <v>-101945826.6799984</v>
      </c>
      <c r="FK71" s="8">
        <f>'1111 celkem'!FK72-'1111 celkem'!FK71</f>
        <v>-24193020.579999924</v>
      </c>
      <c r="FL71" s="7">
        <f>'1111 celkem'!FL72-'1111 celkem'!FL71</f>
        <v>2135051.2999973297</v>
      </c>
      <c r="FM71" s="8">
        <f>'1111 celkem'!FM72-'1111 celkem'!FM71</f>
        <v>-126138847.25999641</v>
      </c>
      <c r="FN71" s="7">
        <f>'1111 celkem'!FN72-'1111 celkem'!FN71</f>
        <v>4880011.3083000183</v>
      </c>
      <c r="FO71" s="6">
        <f>'1111 celkem'!FO72-'1111 celkem'!FO71</f>
        <v>0</v>
      </c>
      <c r="FP71" s="6">
        <f>'1111 celkem'!FP72-'1111 celkem'!FP71</f>
        <v>0</v>
      </c>
      <c r="FQ71" s="6">
        <f>'1111 celkem'!FQ72-'1111 celkem'!FQ71</f>
        <v>0</v>
      </c>
      <c r="FR71" s="6">
        <f>'1111 celkem'!FR72-'1111 celkem'!FR71</f>
        <v>0</v>
      </c>
      <c r="FS71" s="6">
        <f>'1111 celkem'!FS72-'1111 celkem'!FS71</f>
        <v>0</v>
      </c>
      <c r="FT71" s="7">
        <f>'1111 celkem'!FT72-'1111 celkem'!FT71</f>
        <v>0</v>
      </c>
      <c r="FU71" s="7">
        <f>'1111 celkem'!FU72-'1111 celkem'!FU71</f>
        <v>0</v>
      </c>
      <c r="FV71" s="7">
        <f>'1111 celkem'!FV72-'1111 celkem'!FV71</f>
        <v>0</v>
      </c>
      <c r="FW71" s="8">
        <f>'1111 celkem'!FW72-'1111 celkem'!FW71</f>
        <v>0</v>
      </c>
      <c r="FX71" s="8">
        <f>'1111 celkem'!FX72-'1111 celkem'!FX71</f>
        <v>0</v>
      </c>
      <c r="FY71" s="7">
        <f>'1111 celkem'!FY72-'1111 celkem'!FY71</f>
        <v>0</v>
      </c>
      <c r="FZ71" s="8">
        <f>'1111 celkem'!FZ72-'1111 celkem'!FZ71</f>
        <v>0</v>
      </c>
      <c r="GA71" s="7">
        <f>'1111 celkem'!GA72-'1111 celkem'!GA71</f>
        <v>0</v>
      </c>
      <c r="GB71" s="6">
        <f>'1111 celkem'!GB72-'1111 celkem'!GB71</f>
        <v>6842</v>
      </c>
      <c r="GC71" s="6">
        <f>'1111 celkem'!GC72-'1111 celkem'!GC71</f>
        <v>56340</v>
      </c>
      <c r="GD71" s="6">
        <f>'1111 celkem'!GD72-'1111 celkem'!GD71</f>
        <v>-49498</v>
      </c>
      <c r="GE71" s="6">
        <f>'1111 celkem'!GE72-'1111 celkem'!GE71</f>
        <v>-22874</v>
      </c>
      <c r="GF71" s="6">
        <f>'1111 celkem'!GF72-'1111 celkem'!GF71</f>
        <v>-26624</v>
      </c>
      <c r="GG71" s="7">
        <f>'1111 celkem'!GG72-'1111 celkem'!GG71</f>
        <v>1582500000</v>
      </c>
      <c r="GH71" s="7">
        <f>'1111 celkem'!GH72-'1111 celkem'!GH71</f>
        <v>240.45747274692985</v>
      </c>
      <c r="GI71" s="7">
        <f>'1111 celkem'!GI72-'1111 celkem'!GI71</f>
        <v>12647369.889999926</v>
      </c>
      <c r="GJ71" s="8">
        <f>'1111 celkem'!GJ72-'1111 celkem'!GJ71</f>
        <v>-25921454.149993896</v>
      </c>
      <c r="GK71" s="8">
        <f>'1111 celkem'!GK72-'1111 celkem'!GK71</f>
        <v>-170004403.08999825</v>
      </c>
      <c r="GL71" s="7">
        <f>'1111 celkem'!GL72-'1111 celkem'!GL71</f>
        <v>14680355.199996948</v>
      </c>
      <c r="GM71" s="8">
        <f>'1111 celkem'!GM72-'1111 celkem'!GM71</f>
        <v>-195925857.24000549</v>
      </c>
      <c r="GN71" s="7">
        <f>'1111 celkem'!GN72-'1111 celkem'!GN71</f>
        <v>53256602.331799984</v>
      </c>
      <c r="GO71" s="6">
        <f>'1111 celkem'!GO72-'1111 celkem'!GO71</f>
        <v>6842</v>
      </c>
      <c r="GP71" s="6">
        <f>'1111 celkem'!GP72-'1111 celkem'!GP71</f>
        <v>9326</v>
      </c>
      <c r="GQ71" s="6">
        <f>'1111 celkem'!GQ72-'1111 celkem'!GQ71</f>
        <v>-2484</v>
      </c>
      <c r="GR71" s="6">
        <f>'1111 celkem'!GR72-'1111 celkem'!GR71</f>
        <v>-485</v>
      </c>
      <c r="GS71" s="6">
        <f>'1111 celkem'!GS72-'1111 celkem'!GS71</f>
        <v>-1999</v>
      </c>
      <c r="GT71" s="7">
        <f>'1111 celkem'!GT72-'1111 celkem'!GT71</f>
        <v>1402007000</v>
      </c>
      <c r="GU71" s="7">
        <f>'1111 celkem'!GU72-'1111 celkem'!GU71</f>
        <v>-466.6597995654738</v>
      </c>
      <c r="GV71" s="7">
        <f>'1111 celkem'!GV72-'1111 celkem'!GV71</f>
        <v>11336478.890000008</v>
      </c>
      <c r="GW71" s="8">
        <f>'1111 celkem'!GW72-'1111 celkem'!GW71</f>
        <v>191785480.9000001</v>
      </c>
      <c r="GX71" s="8">
        <f>'1111 celkem'!GX72-'1111 celkem'!GX71</f>
        <v>-468575</v>
      </c>
      <c r="GY71" s="7">
        <f>'1111 celkem'!GY72-'1111 celkem'!GY71</f>
        <v>134823.20000000298</v>
      </c>
      <c r="GZ71" s="8">
        <f>'1111 celkem'!GZ72-'1111 celkem'!GZ71</f>
        <v>191316905.9000001</v>
      </c>
      <c r="HA71" s="7">
        <f>'1111 celkem'!HA72-'1111 celkem'!HA71</f>
        <v>2614689.513600003</v>
      </c>
      <c r="HB71" s="6">
        <f t="shared" si="13"/>
        <v>0</v>
      </c>
      <c r="HC71" s="6">
        <f t="shared" si="14"/>
        <v>0</v>
      </c>
      <c r="HD71" s="6">
        <f t="shared" si="15"/>
        <v>0</v>
      </c>
      <c r="HE71" s="6">
        <f t="shared" si="16"/>
        <v>0</v>
      </c>
      <c r="HF71" s="6">
        <f t="shared" si="17"/>
        <v>0</v>
      </c>
      <c r="HG71" s="7">
        <f t="shared" si="18"/>
        <v>0</v>
      </c>
      <c r="HH71" s="7">
        <f t="shared" si="19"/>
        <v>-2041.7267560471664</v>
      </c>
      <c r="HI71" s="7">
        <f t="shared" si="20"/>
        <v>3.8882717490196228E-8</v>
      </c>
      <c r="HJ71" s="8">
        <f t="shared" si="21"/>
        <v>1.7583370208740234E-6</v>
      </c>
      <c r="HK71" s="8">
        <f t="shared" si="22"/>
        <v>-1.9073486328125E-6</v>
      </c>
      <c r="HL71" s="7">
        <f t="shared" si="23"/>
        <v>3.8146936276461929E-7</v>
      </c>
      <c r="HM71" s="8">
        <f t="shared" si="24"/>
        <v>9.3877315521240234E-6</v>
      </c>
      <c r="HN71" s="7">
        <f t="shared" si="25"/>
        <v>-2.6891939342021942E-8</v>
      </c>
    </row>
    <row r="72" spans="1:222" x14ac:dyDescent="0.2">
      <c r="A72" s="13" t="s">
        <v>7</v>
      </c>
      <c r="B72" s="6">
        <f>'1111 celkem'!B73-'1111 celkem'!B72</f>
        <v>0</v>
      </c>
      <c r="C72" s="6">
        <f>'1111 celkem'!C73-'1111 celkem'!C72</f>
        <v>0</v>
      </c>
      <c r="D72" s="6">
        <f>'1111 celkem'!D73-'1111 celkem'!D72</f>
        <v>0</v>
      </c>
      <c r="E72" s="6">
        <f>'1111 celkem'!E73-'1111 celkem'!E72</f>
        <v>0</v>
      </c>
      <c r="F72" s="6">
        <f>'1111 celkem'!F73-'1111 celkem'!F72</f>
        <v>0</v>
      </c>
      <c r="G72" s="7">
        <f>'1111 celkem'!G73-'1111 celkem'!G72</f>
        <v>0</v>
      </c>
      <c r="H72" s="7">
        <f>'1111 celkem'!H73-'1111 celkem'!H72</f>
        <v>0</v>
      </c>
      <c r="I72" s="7">
        <f>'1111 celkem'!I73-'1111 celkem'!I72</f>
        <v>0</v>
      </c>
      <c r="J72" s="8">
        <f>'1111 celkem'!J73-'1111 celkem'!J72</f>
        <v>0</v>
      </c>
      <c r="K72" s="8">
        <f>'1111 celkem'!K73-'1111 celkem'!K72</f>
        <v>0</v>
      </c>
      <c r="L72" s="7">
        <f>'1111 celkem'!L73-'1111 celkem'!L72</f>
        <v>0</v>
      </c>
      <c r="M72" s="8">
        <f>'1111 celkem'!M73-'1111 celkem'!M72</f>
        <v>0</v>
      </c>
      <c r="N72" s="7">
        <f>'1111 celkem'!N73-'1111 celkem'!N72</f>
        <v>0</v>
      </c>
      <c r="O72" s="6">
        <f>'1111 celkem'!O73-'1111 celkem'!O72</f>
        <v>0</v>
      </c>
      <c r="P72" s="6">
        <f>'1111 celkem'!P73-'1111 celkem'!P72</f>
        <v>0</v>
      </c>
      <c r="Q72" s="6">
        <f>'1111 celkem'!Q73-'1111 celkem'!Q72</f>
        <v>0</v>
      </c>
      <c r="R72" s="6">
        <f>'1111 celkem'!R73-'1111 celkem'!R72</f>
        <v>0</v>
      </c>
      <c r="S72" s="6">
        <f>'1111 celkem'!S73-'1111 celkem'!S72</f>
        <v>0</v>
      </c>
      <c r="T72" s="7">
        <f>'1111 celkem'!T73-'1111 celkem'!T72</f>
        <v>0</v>
      </c>
      <c r="U72" s="7">
        <f>'1111 celkem'!U73-'1111 celkem'!U72</f>
        <v>0</v>
      </c>
      <c r="V72" s="7">
        <f>'1111 celkem'!V73-'1111 celkem'!V72</f>
        <v>0</v>
      </c>
      <c r="W72" s="8">
        <f>'1111 celkem'!W73-'1111 celkem'!W72</f>
        <v>0</v>
      </c>
      <c r="X72" s="8">
        <f>'1111 celkem'!X73-'1111 celkem'!X72</f>
        <v>0</v>
      </c>
      <c r="Y72" s="7">
        <f>'1111 celkem'!Y73-'1111 celkem'!Y72</f>
        <v>0</v>
      </c>
      <c r="Z72" s="8">
        <f>'1111 celkem'!Z73-'1111 celkem'!Z72</f>
        <v>0</v>
      </c>
      <c r="AA72" s="7">
        <f>'1111 celkem'!AA73-'1111 celkem'!AA72</f>
        <v>0</v>
      </c>
      <c r="AB72" s="6">
        <f>'1111 celkem'!AB73-'1111 celkem'!AB72</f>
        <v>0</v>
      </c>
      <c r="AC72" s="6">
        <f>'1111 celkem'!AC73-'1111 celkem'!AC72</f>
        <v>0</v>
      </c>
      <c r="AD72" s="6">
        <f>'1111 celkem'!AD73-'1111 celkem'!AD72</f>
        <v>0</v>
      </c>
      <c r="AE72" s="6">
        <f>'1111 celkem'!AE73-'1111 celkem'!AE72</f>
        <v>0</v>
      </c>
      <c r="AF72" s="6">
        <f>'1111 celkem'!AF73-'1111 celkem'!AF72</f>
        <v>0</v>
      </c>
      <c r="AG72" s="7">
        <f>'1111 celkem'!AG73-'1111 celkem'!AG72</f>
        <v>0</v>
      </c>
      <c r="AH72" s="7">
        <f>'1111 celkem'!AH73-'1111 celkem'!AH72</f>
        <v>0</v>
      </c>
      <c r="AI72" s="7">
        <f>'1111 celkem'!AI73-'1111 celkem'!AI72</f>
        <v>0</v>
      </c>
      <c r="AJ72" s="8">
        <f>'1111 celkem'!AJ73-'1111 celkem'!AJ72</f>
        <v>0</v>
      </c>
      <c r="AK72" s="8">
        <f>'1111 celkem'!AK73-'1111 celkem'!AK72</f>
        <v>0</v>
      </c>
      <c r="AL72" s="7">
        <f>'1111 celkem'!AL73-'1111 celkem'!AL72</f>
        <v>0</v>
      </c>
      <c r="AM72" s="8">
        <f>'1111 celkem'!AM73-'1111 celkem'!AM72</f>
        <v>0</v>
      </c>
      <c r="AN72" s="7">
        <f>'1111 celkem'!AN73-'1111 celkem'!AN72</f>
        <v>0</v>
      </c>
      <c r="AO72" s="6">
        <f>'1111 celkem'!AO73-'1111 celkem'!AO72</f>
        <v>0</v>
      </c>
      <c r="AP72" s="6">
        <f>'1111 celkem'!AP73-'1111 celkem'!AP72</f>
        <v>0</v>
      </c>
      <c r="AQ72" s="6">
        <f>'1111 celkem'!AQ73-'1111 celkem'!AQ72</f>
        <v>0</v>
      </c>
      <c r="AR72" s="6">
        <f>'1111 celkem'!AR73-'1111 celkem'!AR72</f>
        <v>0</v>
      </c>
      <c r="AS72" s="6">
        <f>'1111 celkem'!AS73-'1111 celkem'!AS72</f>
        <v>0</v>
      </c>
      <c r="AT72" s="7">
        <f>'1111 celkem'!AT73-'1111 celkem'!AT72</f>
        <v>0</v>
      </c>
      <c r="AU72" s="7">
        <f>'1111 celkem'!AU73-'1111 celkem'!AU72</f>
        <v>0</v>
      </c>
      <c r="AV72" s="7">
        <f>'1111 celkem'!AV73-'1111 celkem'!AV72</f>
        <v>0</v>
      </c>
      <c r="AW72" s="8">
        <f>'1111 celkem'!AW73-'1111 celkem'!AW72</f>
        <v>0</v>
      </c>
      <c r="AX72" s="8">
        <f>'1111 celkem'!AX73-'1111 celkem'!AX72</f>
        <v>0</v>
      </c>
      <c r="AY72" s="7">
        <f>'1111 celkem'!AY73-'1111 celkem'!AY72</f>
        <v>0</v>
      </c>
      <c r="AZ72" s="8">
        <f>'1111 celkem'!AZ73-'1111 celkem'!AZ72</f>
        <v>0</v>
      </c>
      <c r="BA72" s="7">
        <f>'1111 celkem'!BA73-'1111 celkem'!BA72</f>
        <v>0</v>
      </c>
      <c r="BB72" s="6">
        <f>'1111 celkem'!BB73-'1111 celkem'!BB72</f>
        <v>412</v>
      </c>
      <c r="BC72" s="6">
        <f>'1111 celkem'!BC73-'1111 celkem'!BC72</f>
        <v>2</v>
      </c>
      <c r="BD72" s="6">
        <f>'1111 celkem'!BD73-'1111 celkem'!BD72</f>
        <v>410</v>
      </c>
      <c r="BE72" s="6">
        <f>'1111 celkem'!BE73-'1111 celkem'!BE72</f>
        <v>0</v>
      </c>
      <c r="BF72" s="6">
        <f>'1111 celkem'!BF73-'1111 celkem'!BF72</f>
        <v>410</v>
      </c>
      <c r="BG72" s="7">
        <f>'1111 celkem'!BG73-'1111 celkem'!BG72</f>
        <v>315492000</v>
      </c>
      <c r="BH72" s="7">
        <f>'1111 celkem'!BH73-'1111 celkem'!BH72</f>
        <v>2066.0775157241151</v>
      </c>
      <c r="BI72" s="7">
        <f>'1111 celkem'!BI73-'1111 celkem'!BI72</f>
        <v>160658.89999999944</v>
      </c>
      <c r="BJ72" s="8">
        <f>'1111 celkem'!BJ73-'1111 celkem'!BJ72</f>
        <v>3841884.2400000021</v>
      </c>
      <c r="BK72" s="8">
        <f>'1111 celkem'!BK73-'1111 celkem'!BK72</f>
        <v>0</v>
      </c>
      <c r="BL72" s="7">
        <f>'1111 celkem'!BL73-'1111 celkem'!BL72</f>
        <v>19.899999999999636</v>
      </c>
      <c r="BM72" s="8">
        <f>'1111 celkem'!BM73-'1111 celkem'!BM72</f>
        <v>3841884.2400000021</v>
      </c>
      <c r="BN72" s="7">
        <f>'1111 celkem'!BN73-'1111 celkem'!BN72</f>
        <v>32629.1103</v>
      </c>
      <c r="BO72" s="6">
        <f>'1111 celkem'!BO73-'1111 celkem'!BO72</f>
        <v>10669</v>
      </c>
      <c r="BP72" s="6">
        <f>'1111 celkem'!BP73-'1111 celkem'!BP72</f>
        <v>4482</v>
      </c>
      <c r="BQ72" s="6">
        <f>'1111 celkem'!BQ73-'1111 celkem'!BQ72</f>
        <v>6187</v>
      </c>
      <c r="BR72" s="6">
        <f>'1111 celkem'!BR73-'1111 celkem'!BR72</f>
        <v>2742</v>
      </c>
      <c r="BS72" s="6">
        <f>'1111 celkem'!BS73-'1111 celkem'!BS72</f>
        <v>3445</v>
      </c>
      <c r="BT72" s="7">
        <f>'1111 celkem'!BT73-'1111 celkem'!BT72</f>
        <v>2052055000</v>
      </c>
      <c r="BU72" s="7">
        <f>'1111 celkem'!BU73-'1111 celkem'!BU72</f>
        <v>28.956594755261904</v>
      </c>
      <c r="BV72" s="7">
        <f>'1111 celkem'!BV73-'1111 celkem'!BV72</f>
        <v>2519614.8700000197</v>
      </c>
      <c r="BW72" s="8">
        <f>'1111 celkem'!BW73-'1111 celkem'!BW72</f>
        <v>495727839.66999817</v>
      </c>
      <c r="BX72" s="8">
        <f>'1111 celkem'!BX73-'1111 celkem'!BX72</f>
        <v>-35142495</v>
      </c>
      <c r="BY72" s="7">
        <f>'1111 celkem'!BY73-'1111 celkem'!BY72</f>
        <v>9980032.3999996185</v>
      </c>
      <c r="BZ72" s="8">
        <f>'1111 celkem'!BZ73-'1111 celkem'!BZ72</f>
        <v>460585344.6700058</v>
      </c>
      <c r="CA72" s="7">
        <f>'1111 celkem'!CA73-'1111 celkem'!CA72</f>
        <v>33936298.563199997</v>
      </c>
      <c r="CB72" s="6">
        <f>'1111 celkem'!CB73-'1111 celkem'!CB72</f>
        <v>0</v>
      </c>
      <c r="CC72" s="6">
        <f>'1111 celkem'!CC73-'1111 celkem'!CC72</f>
        <v>85</v>
      </c>
      <c r="CD72" s="6">
        <f>'1111 celkem'!CD73-'1111 celkem'!CD72</f>
        <v>-85</v>
      </c>
      <c r="CE72" s="6">
        <f>'1111 celkem'!CE73-'1111 celkem'!CE72</f>
        <v>0</v>
      </c>
      <c r="CF72" s="6">
        <f>'1111 celkem'!CF73-'1111 celkem'!CF72</f>
        <v>-85</v>
      </c>
      <c r="CG72" s="7">
        <f>'1111 celkem'!CG73-'1111 celkem'!CG72</f>
        <v>-1621000</v>
      </c>
      <c r="CH72" s="7">
        <f>'1111 celkem'!CH73-'1111 celkem'!CH72</f>
        <v>-890.65934065938927</v>
      </c>
      <c r="CI72" s="7">
        <f>'1111 celkem'!CI73-'1111 celkem'!CI72</f>
        <v>1186.7000000000116</v>
      </c>
      <c r="CJ72" s="8">
        <f>'1111 celkem'!CJ73-'1111 celkem'!CJ72</f>
        <v>-1171113.8999999985</v>
      </c>
      <c r="CK72" s="8">
        <f>'1111 celkem'!CK73-'1111 celkem'!CK72</f>
        <v>-63867</v>
      </c>
      <c r="CL72" s="7">
        <f>'1111 celkem'!CL73-'1111 celkem'!CL72</f>
        <v>54935.599999999977</v>
      </c>
      <c r="CM72" s="8">
        <f>'1111 celkem'!CM73-'1111 celkem'!CM72</f>
        <v>-1234980.8999999985</v>
      </c>
      <c r="CN72" s="7">
        <f>'1111 celkem'!CN73-'1111 celkem'!CN72</f>
        <v>55787.396500000032</v>
      </c>
      <c r="CO72" s="6">
        <f>'1111 celkem'!CO73-'1111 celkem'!CO72</f>
        <v>0</v>
      </c>
      <c r="CP72" s="6">
        <f>'1111 celkem'!CP73-'1111 celkem'!CP72</f>
        <v>12</v>
      </c>
      <c r="CQ72" s="6">
        <f>'1111 celkem'!CQ73-'1111 celkem'!CQ72</f>
        <v>-12</v>
      </c>
      <c r="CR72" s="6">
        <f>'1111 celkem'!CR73-'1111 celkem'!CR72</f>
        <v>0</v>
      </c>
      <c r="CS72" s="6">
        <f>'1111 celkem'!CS73-'1111 celkem'!CS72</f>
        <v>-12</v>
      </c>
      <c r="CT72" s="7">
        <f>'1111 celkem'!CT73-'1111 celkem'!CT72</f>
        <v>-3740000</v>
      </c>
      <c r="CU72" s="7">
        <f>'1111 celkem'!CU73-'1111 celkem'!CU72</f>
        <v>-1824.3902439024532</v>
      </c>
      <c r="CV72" s="7">
        <f>'1111 celkem'!CV73-'1111 celkem'!CV72</f>
        <v>-2260.6000000000058</v>
      </c>
      <c r="CW72" s="8">
        <f>'1111 celkem'!CW73-'1111 celkem'!CW72</f>
        <v>3271045.3999999985</v>
      </c>
      <c r="CX72" s="8">
        <f>'1111 celkem'!CX73-'1111 celkem'!CX72</f>
        <v>-3000</v>
      </c>
      <c r="CY72" s="7">
        <f>'1111 celkem'!CY73-'1111 celkem'!CY72</f>
        <v>4869.6000000000349</v>
      </c>
      <c r="CZ72" s="8">
        <f>'1111 celkem'!CZ73-'1111 celkem'!CZ72</f>
        <v>3268045.3999999985</v>
      </c>
      <c r="DA72" s="7">
        <f>'1111 celkem'!DA73-'1111 celkem'!DA72</f>
        <v>129753.97620000003</v>
      </c>
      <c r="DB72" s="6">
        <f>'1111 celkem'!DB73-'1111 celkem'!DB72</f>
        <v>0</v>
      </c>
      <c r="DC72" s="6">
        <f>'1111 celkem'!DC73-'1111 celkem'!DC72</f>
        <v>0</v>
      </c>
      <c r="DD72" s="6">
        <f>'1111 celkem'!DD73-'1111 celkem'!DD72</f>
        <v>0</v>
      </c>
      <c r="DE72" s="6">
        <f>'1111 celkem'!DE73-'1111 celkem'!DE72</f>
        <v>0</v>
      </c>
      <c r="DF72" s="6">
        <f>'1111 celkem'!DF73-'1111 celkem'!DF72</f>
        <v>0</v>
      </c>
      <c r="DG72" s="7">
        <f>'1111 celkem'!DG73-'1111 celkem'!DG72</f>
        <v>0</v>
      </c>
      <c r="DH72" s="7">
        <f>'1111 celkem'!DH73-'1111 celkem'!DH72</f>
        <v>0</v>
      </c>
      <c r="DI72" s="7">
        <f>'1111 celkem'!DI73-'1111 celkem'!DI72</f>
        <v>0</v>
      </c>
      <c r="DJ72" s="8">
        <f>'1111 celkem'!DJ73-'1111 celkem'!DJ72</f>
        <v>0</v>
      </c>
      <c r="DK72" s="8">
        <f>'1111 celkem'!DK73-'1111 celkem'!DK72</f>
        <v>0</v>
      </c>
      <c r="DL72" s="7">
        <f>'1111 celkem'!DL73-'1111 celkem'!DL72</f>
        <v>0</v>
      </c>
      <c r="DM72" s="8">
        <f>'1111 celkem'!DM73-'1111 celkem'!DM72</f>
        <v>0</v>
      </c>
      <c r="DN72" s="7">
        <f>'1111 celkem'!DN73-'1111 celkem'!DN72</f>
        <v>0</v>
      </c>
      <c r="DO72" s="6">
        <f>'1111 celkem'!DO73-'1111 celkem'!DO72</f>
        <v>-1060</v>
      </c>
      <c r="DP72" s="6">
        <f>'1111 celkem'!DP73-'1111 celkem'!DP72</f>
        <v>5437</v>
      </c>
      <c r="DQ72" s="6">
        <f>'1111 celkem'!DQ73-'1111 celkem'!DQ72</f>
        <v>-6497</v>
      </c>
      <c r="DR72" s="6">
        <f>'1111 celkem'!DR73-'1111 celkem'!DR72</f>
        <v>-3285</v>
      </c>
      <c r="DS72" s="6">
        <f>'1111 celkem'!DS73-'1111 celkem'!DS72</f>
        <v>-3212</v>
      </c>
      <c r="DT72" s="7">
        <f>'1111 celkem'!DT73-'1111 celkem'!DT72</f>
        <v>-119260000</v>
      </c>
      <c r="DU72" s="7">
        <f>'1111 celkem'!DU73-'1111 celkem'!DU72</f>
        <v>13.437729463286814</v>
      </c>
      <c r="DV72" s="7">
        <f>'1111 celkem'!DV73-'1111 celkem'!DV72</f>
        <v>6298.7000000178814</v>
      </c>
      <c r="DW72" s="8">
        <f>'1111 celkem'!DW73-'1111 celkem'!DW72</f>
        <v>-226124325.86999893</v>
      </c>
      <c r="DX72" s="8">
        <f>'1111 celkem'!DX73-'1111 celkem'!DX72</f>
        <v>-84223733</v>
      </c>
      <c r="DY72" s="7">
        <f>'1111 celkem'!DY73-'1111 celkem'!DY72</f>
        <v>2373864.1999998093</v>
      </c>
      <c r="DZ72" s="8">
        <f>'1111 celkem'!DZ73-'1111 celkem'!DZ72</f>
        <v>-310348058.86999512</v>
      </c>
      <c r="EA72" s="7">
        <f>'1111 celkem'!EA73-'1111 celkem'!EA72</f>
        <v>19492857.59920001</v>
      </c>
      <c r="EB72" s="6">
        <f>'1111 celkem'!EB73-'1111 celkem'!EB72</f>
        <v>0</v>
      </c>
      <c r="EC72" s="6">
        <f>'1111 celkem'!EC73-'1111 celkem'!EC72</f>
        <v>0</v>
      </c>
      <c r="ED72" s="6">
        <f>'1111 celkem'!ED73-'1111 celkem'!ED72</f>
        <v>0</v>
      </c>
      <c r="EE72" s="6">
        <f>'1111 celkem'!EE73-'1111 celkem'!EE72</f>
        <v>0</v>
      </c>
      <c r="EF72" s="6">
        <f>'1111 celkem'!EF73-'1111 celkem'!EF72</f>
        <v>0</v>
      </c>
      <c r="EG72" s="7">
        <f>'1111 celkem'!EG73-'1111 celkem'!EG72</f>
        <v>0</v>
      </c>
      <c r="EH72" s="7">
        <f>'1111 celkem'!EH73-'1111 celkem'!EH72</f>
        <v>0</v>
      </c>
      <c r="EI72" s="7">
        <f>'1111 celkem'!EI73-'1111 celkem'!EI72</f>
        <v>0</v>
      </c>
      <c r="EJ72" s="8">
        <f>'1111 celkem'!EJ73-'1111 celkem'!EJ72</f>
        <v>0</v>
      </c>
      <c r="EK72" s="8">
        <f>'1111 celkem'!EK73-'1111 celkem'!EK72</f>
        <v>0</v>
      </c>
      <c r="EL72" s="7">
        <f>'1111 celkem'!EL73-'1111 celkem'!EL72</f>
        <v>0</v>
      </c>
      <c r="EM72" s="8">
        <f>'1111 celkem'!EM73-'1111 celkem'!EM72</f>
        <v>0</v>
      </c>
      <c r="EN72" s="7">
        <f>'1111 celkem'!EN73-'1111 celkem'!EN72</f>
        <v>0</v>
      </c>
      <c r="EO72" s="6">
        <f>'1111 celkem'!EO73-'1111 celkem'!EO72</f>
        <v>0</v>
      </c>
      <c r="EP72" s="6">
        <f>'1111 celkem'!EP73-'1111 celkem'!EP72</f>
        <v>0</v>
      </c>
      <c r="EQ72" s="6">
        <f>'1111 celkem'!EQ73-'1111 celkem'!EQ72</f>
        <v>0</v>
      </c>
      <c r="ER72" s="6">
        <f>'1111 celkem'!ER73-'1111 celkem'!ER72</f>
        <v>0</v>
      </c>
      <c r="ES72" s="6">
        <f>'1111 celkem'!ES73-'1111 celkem'!ES72</f>
        <v>0</v>
      </c>
      <c r="ET72" s="7">
        <f>'1111 celkem'!ET73-'1111 celkem'!ET72</f>
        <v>0</v>
      </c>
      <c r="EU72" s="7">
        <f>'1111 celkem'!EU73-'1111 celkem'!EU72</f>
        <v>0</v>
      </c>
      <c r="EV72" s="7">
        <f>'1111 celkem'!EV73-'1111 celkem'!EV72</f>
        <v>0</v>
      </c>
      <c r="EW72" s="8">
        <f>'1111 celkem'!EW73-'1111 celkem'!EW72</f>
        <v>0</v>
      </c>
      <c r="EX72" s="8">
        <f>'1111 celkem'!EX73-'1111 celkem'!EX72</f>
        <v>0</v>
      </c>
      <c r="EY72" s="7">
        <f>'1111 celkem'!EY73-'1111 celkem'!EY72</f>
        <v>0</v>
      </c>
      <c r="EZ72" s="8">
        <f>'1111 celkem'!EZ73-'1111 celkem'!EZ72</f>
        <v>0</v>
      </c>
      <c r="FA72" s="7">
        <f>'1111 celkem'!FA73-'1111 celkem'!FA72</f>
        <v>0</v>
      </c>
      <c r="FB72" s="6">
        <f>'1111 celkem'!FB73-'1111 celkem'!FB72</f>
        <v>-90</v>
      </c>
      <c r="FC72" s="6">
        <f>'1111 celkem'!FC73-'1111 celkem'!FC72</f>
        <v>1059</v>
      </c>
      <c r="FD72" s="6">
        <f>'1111 celkem'!FD73-'1111 celkem'!FD72</f>
        <v>-1149</v>
      </c>
      <c r="FE72" s="6">
        <f>'1111 celkem'!FE73-'1111 celkem'!FE72</f>
        <v>-570</v>
      </c>
      <c r="FF72" s="6">
        <f>'1111 celkem'!FF73-'1111 celkem'!FF72</f>
        <v>-579</v>
      </c>
      <c r="FG72" s="7">
        <f>'1111 celkem'!FG73-'1111 celkem'!FG72</f>
        <v>-15662000</v>
      </c>
      <c r="FH72" s="7">
        <f>'1111 celkem'!FH73-'1111 celkem'!FH72</f>
        <v>-5.3608403895632364</v>
      </c>
      <c r="FI72" s="7">
        <f>'1111 celkem'!FI73-'1111 celkem'!FI72</f>
        <v>260</v>
      </c>
      <c r="FJ72" s="8">
        <f>'1111 celkem'!FJ73-'1111 celkem'!FJ72</f>
        <v>-73664296.989997864</v>
      </c>
      <c r="FK72" s="8">
        <f>'1111 celkem'!FK73-'1111 celkem'!FK72</f>
        <v>-17843902.220000029</v>
      </c>
      <c r="FL72" s="7">
        <f>'1111 celkem'!FL73-'1111 celkem'!FL72</f>
        <v>1557984.1999979019</v>
      </c>
      <c r="FM72" s="8">
        <f>'1111 celkem'!FM73-'1111 celkem'!FM72</f>
        <v>-91508199.209999084</v>
      </c>
      <c r="FN72" s="7">
        <f>'1111 celkem'!FN73-'1111 celkem'!FN72</f>
        <v>5359300.4498999864</v>
      </c>
      <c r="FO72" s="6">
        <f>'1111 celkem'!FO73-'1111 celkem'!FO72</f>
        <v>0</v>
      </c>
      <c r="FP72" s="6">
        <f>'1111 celkem'!FP73-'1111 celkem'!FP72</f>
        <v>0</v>
      </c>
      <c r="FQ72" s="6">
        <f>'1111 celkem'!FQ73-'1111 celkem'!FQ72</f>
        <v>0</v>
      </c>
      <c r="FR72" s="6">
        <f>'1111 celkem'!FR73-'1111 celkem'!FR72</f>
        <v>0</v>
      </c>
      <c r="FS72" s="6">
        <f>'1111 celkem'!FS73-'1111 celkem'!FS72</f>
        <v>0</v>
      </c>
      <c r="FT72" s="7">
        <f>'1111 celkem'!FT73-'1111 celkem'!FT72</f>
        <v>0</v>
      </c>
      <c r="FU72" s="7">
        <f>'1111 celkem'!FU73-'1111 celkem'!FU72</f>
        <v>0</v>
      </c>
      <c r="FV72" s="7">
        <f>'1111 celkem'!FV73-'1111 celkem'!FV72</f>
        <v>0</v>
      </c>
      <c r="FW72" s="8">
        <f>'1111 celkem'!FW73-'1111 celkem'!FW72</f>
        <v>0</v>
      </c>
      <c r="FX72" s="8">
        <f>'1111 celkem'!FX73-'1111 celkem'!FX72</f>
        <v>0</v>
      </c>
      <c r="FY72" s="7">
        <f>'1111 celkem'!FY73-'1111 celkem'!FY72</f>
        <v>0</v>
      </c>
      <c r="FZ72" s="8">
        <f>'1111 celkem'!FZ73-'1111 celkem'!FZ72</f>
        <v>0</v>
      </c>
      <c r="GA72" s="7">
        <f>'1111 celkem'!GA73-'1111 celkem'!GA72</f>
        <v>0</v>
      </c>
      <c r="GB72" s="6">
        <f>'1111 celkem'!GB73-'1111 celkem'!GB72</f>
        <v>9931</v>
      </c>
      <c r="GC72" s="6">
        <f>'1111 celkem'!GC73-'1111 celkem'!GC72</f>
        <v>11077</v>
      </c>
      <c r="GD72" s="6">
        <f>'1111 celkem'!GD73-'1111 celkem'!GD72</f>
        <v>-1146</v>
      </c>
      <c r="GE72" s="6">
        <f>'1111 celkem'!GE73-'1111 celkem'!GE72</f>
        <v>-1113</v>
      </c>
      <c r="GF72" s="6">
        <f>'1111 celkem'!GF73-'1111 celkem'!GF72</f>
        <v>-33</v>
      </c>
      <c r="GG72" s="7">
        <f>'1111 celkem'!GG73-'1111 celkem'!GG72</f>
        <v>2227264000</v>
      </c>
      <c r="GH72" s="7">
        <f>'1111 celkem'!GH73-'1111 celkem'!GH72</f>
        <v>314.88938348609372</v>
      </c>
      <c r="GI72" s="7">
        <f>'1111 celkem'!GI73-'1111 celkem'!GI72</f>
        <v>2685758.5700000525</v>
      </c>
      <c r="GJ72" s="8">
        <f>'1111 celkem'!GJ73-'1111 celkem'!GJ72</f>
        <v>201881032.55000305</v>
      </c>
      <c r="GK72" s="8">
        <f>'1111 celkem'!GK73-'1111 celkem'!GK72</f>
        <v>-137276997.21999931</v>
      </c>
      <c r="GL72" s="7">
        <f>'1111 celkem'!GL73-'1111 celkem'!GL72</f>
        <v>13971705.899995804</v>
      </c>
      <c r="GM72" s="8">
        <f>'1111 celkem'!GM73-'1111 celkem'!GM72</f>
        <v>64604035.33001709</v>
      </c>
      <c r="GN72" s="7">
        <f>'1111 celkem'!GN73-'1111 celkem'!GN72</f>
        <v>59006627.095300078</v>
      </c>
      <c r="GO72" s="6">
        <f>'1111 celkem'!GO73-'1111 celkem'!GO72</f>
        <v>9931</v>
      </c>
      <c r="GP72" s="6">
        <f>'1111 celkem'!GP73-'1111 celkem'!GP72</f>
        <v>666</v>
      </c>
      <c r="GQ72" s="6">
        <f>'1111 celkem'!GQ73-'1111 celkem'!GQ72</f>
        <v>9265</v>
      </c>
      <c r="GR72" s="6">
        <f>'1111 celkem'!GR73-'1111 celkem'!GR72</f>
        <v>3843</v>
      </c>
      <c r="GS72" s="6">
        <f>'1111 celkem'!GS73-'1111 celkem'!GS72</f>
        <v>5422</v>
      </c>
      <c r="GT72" s="7">
        <f>'1111 celkem'!GT73-'1111 celkem'!GT72</f>
        <v>2031021000</v>
      </c>
      <c r="GU72" s="7">
        <f>'1111 celkem'!GU73-'1111 celkem'!GU72</f>
        <v>-642.41265237054904</v>
      </c>
      <c r="GV72" s="7">
        <f>'1111 celkem'!GV73-'1111 celkem'!GV72</f>
        <v>2537977.5700000003</v>
      </c>
      <c r="GW72" s="8">
        <f>'1111 celkem'!GW73-'1111 celkem'!GW72</f>
        <v>240554246.24000025</v>
      </c>
      <c r="GX72" s="8">
        <f>'1111 celkem'!GX73-'1111 celkem'!GX72</f>
        <v>-534611</v>
      </c>
      <c r="GY72" s="7">
        <f>'1111 celkem'!GY73-'1111 celkem'!GY72</f>
        <v>226058.89999999851</v>
      </c>
      <c r="GZ72" s="8">
        <f>'1111 celkem'!GZ73-'1111 celkem'!GZ72</f>
        <v>240019635.24000025</v>
      </c>
      <c r="HA72" s="7">
        <f>'1111 celkem'!HA73-'1111 celkem'!HA72</f>
        <v>2892381.2779000029</v>
      </c>
      <c r="HB72" s="6">
        <f t="shared" si="13"/>
        <v>0</v>
      </c>
      <c r="HC72" s="6">
        <f t="shared" si="14"/>
        <v>0</v>
      </c>
      <c r="HD72" s="6">
        <f t="shared" si="15"/>
        <v>0</v>
      </c>
      <c r="HE72" s="6">
        <f t="shared" si="16"/>
        <v>0</v>
      </c>
      <c r="HF72" s="6">
        <f t="shared" si="17"/>
        <v>0</v>
      </c>
      <c r="HG72" s="7">
        <f t="shared" si="18"/>
        <v>0</v>
      </c>
      <c r="HH72" s="7">
        <f t="shared" si="19"/>
        <v>-926.82796849483566</v>
      </c>
      <c r="HI72" s="7">
        <f t="shared" si="20"/>
        <v>-1.5454133972525597E-8</v>
      </c>
      <c r="HJ72" s="8">
        <f t="shared" si="21"/>
        <v>-1.6763806343078613E-6</v>
      </c>
      <c r="HK72" s="8">
        <f t="shared" si="22"/>
        <v>-7.152557373046875E-7</v>
      </c>
      <c r="HL72" s="7">
        <f t="shared" si="23"/>
        <v>1.525890183984302E-6</v>
      </c>
      <c r="HM72" s="8">
        <f t="shared" si="24"/>
        <v>-5.4910778999328613E-6</v>
      </c>
      <c r="HN72" s="7">
        <f t="shared" si="25"/>
        <v>-8.4692146629095078E-8</v>
      </c>
    </row>
    <row r="73" spans="1:222" x14ac:dyDescent="0.2">
      <c r="A73" s="13" t="s">
        <v>8</v>
      </c>
      <c r="B73" s="6">
        <f>'1111 celkem'!B74-'1111 celkem'!B73</f>
        <v>0</v>
      </c>
      <c r="C73" s="6">
        <f>'1111 celkem'!C74-'1111 celkem'!C73</f>
        <v>0</v>
      </c>
      <c r="D73" s="6">
        <f>'1111 celkem'!D74-'1111 celkem'!D73</f>
        <v>0</v>
      </c>
      <c r="E73" s="6">
        <f>'1111 celkem'!E74-'1111 celkem'!E73</f>
        <v>0</v>
      </c>
      <c r="F73" s="6">
        <f>'1111 celkem'!F74-'1111 celkem'!F73</f>
        <v>0</v>
      </c>
      <c r="G73" s="7">
        <f>'1111 celkem'!G74-'1111 celkem'!G73</f>
        <v>0</v>
      </c>
      <c r="H73" s="7">
        <f>'1111 celkem'!H74-'1111 celkem'!H73</f>
        <v>0</v>
      </c>
      <c r="I73" s="7">
        <f>'1111 celkem'!I74-'1111 celkem'!I73</f>
        <v>0</v>
      </c>
      <c r="J73" s="8">
        <f>'1111 celkem'!J74-'1111 celkem'!J73</f>
        <v>0</v>
      </c>
      <c r="K73" s="8">
        <f>'1111 celkem'!K74-'1111 celkem'!K73</f>
        <v>0</v>
      </c>
      <c r="L73" s="7">
        <f>'1111 celkem'!L74-'1111 celkem'!L73</f>
        <v>0</v>
      </c>
      <c r="M73" s="8">
        <f>'1111 celkem'!M74-'1111 celkem'!M73</f>
        <v>0</v>
      </c>
      <c r="N73" s="7">
        <f>'1111 celkem'!N74-'1111 celkem'!N73</f>
        <v>0</v>
      </c>
      <c r="O73" s="6">
        <f>'1111 celkem'!O74-'1111 celkem'!O73</f>
        <v>0</v>
      </c>
      <c r="P73" s="6">
        <f>'1111 celkem'!P74-'1111 celkem'!P73</f>
        <v>0</v>
      </c>
      <c r="Q73" s="6">
        <f>'1111 celkem'!Q74-'1111 celkem'!Q73</f>
        <v>0</v>
      </c>
      <c r="R73" s="6">
        <f>'1111 celkem'!R74-'1111 celkem'!R73</f>
        <v>0</v>
      </c>
      <c r="S73" s="6">
        <f>'1111 celkem'!S74-'1111 celkem'!S73</f>
        <v>0</v>
      </c>
      <c r="T73" s="7">
        <f>'1111 celkem'!T74-'1111 celkem'!T73</f>
        <v>0</v>
      </c>
      <c r="U73" s="7">
        <f>'1111 celkem'!U74-'1111 celkem'!U73</f>
        <v>0</v>
      </c>
      <c r="V73" s="7">
        <f>'1111 celkem'!V74-'1111 celkem'!V73</f>
        <v>0</v>
      </c>
      <c r="W73" s="8">
        <f>'1111 celkem'!W74-'1111 celkem'!W73</f>
        <v>0</v>
      </c>
      <c r="X73" s="8">
        <f>'1111 celkem'!X74-'1111 celkem'!X73</f>
        <v>0</v>
      </c>
      <c r="Y73" s="7">
        <f>'1111 celkem'!Y74-'1111 celkem'!Y73</f>
        <v>0</v>
      </c>
      <c r="Z73" s="8">
        <f>'1111 celkem'!Z74-'1111 celkem'!Z73</f>
        <v>0</v>
      </c>
      <c r="AA73" s="7">
        <f>'1111 celkem'!AA74-'1111 celkem'!AA73</f>
        <v>0</v>
      </c>
      <c r="AB73" s="6">
        <f>'1111 celkem'!AB74-'1111 celkem'!AB73</f>
        <v>0</v>
      </c>
      <c r="AC73" s="6">
        <f>'1111 celkem'!AC74-'1111 celkem'!AC73</f>
        <v>0</v>
      </c>
      <c r="AD73" s="6">
        <f>'1111 celkem'!AD74-'1111 celkem'!AD73</f>
        <v>0</v>
      </c>
      <c r="AE73" s="6">
        <f>'1111 celkem'!AE74-'1111 celkem'!AE73</f>
        <v>0</v>
      </c>
      <c r="AF73" s="6">
        <f>'1111 celkem'!AF74-'1111 celkem'!AF73</f>
        <v>0</v>
      </c>
      <c r="AG73" s="7">
        <f>'1111 celkem'!AG74-'1111 celkem'!AG73</f>
        <v>0</v>
      </c>
      <c r="AH73" s="7">
        <f>'1111 celkem'!AH74-'1111 celkem'!AH73</f>
        <v>0</v>
      </c>
      <c r="AI73" s="7">
        <f>'1111 celkem'!AI74-'1111 celkem'!AI73</f>
        <v>0</v>
      </c>
      <c r="AJ73" s="8">
        <f>'1111 celkem'!AJ74-'1111 celkem'!AJ73</f>
        <v>0</v>
      </c>
      <c r="AK73" s="8">
        <f>'1111 celkem'!AK74-'1111 celkem'!AK73</f>
        <v>0</v>
      </c>
      <c r="AL73" s="7">
        <f>'1111 celkem'!AL74-'1111 celkem'!AL73</f>
        <v>0</v>
      </c>
      <c r="AM73" s="8">
        <f>'1111 celkem'!AM74-'1111 celkem'!AM73</f>
        <v>0</v>
      </c>
      <c r="AN73" s="7">
        <f>'1111 celkem'!AN74-'1111 celkem'!AN73</f>
        <v>0</v>
      </c>
      <c r="AO73" s="6">
        <f>'1111 celkem'!AO74-'1111 celkem'!AO73</f>
        <v>0</v>
      </c>
      <c r="AP73" s="6">
        <f>'1111 celkem'!AP74-'1111 celkem'!AP73</f>
        <v>0</v>
      </c>
      <c r="AQ73" s="6">
        <f>'1111 celkem'!AQ74-'1111 celkem'!AQ73</f>
        <v>0</v>
      </c>
      <c r="AR73" s="6">
        <f>'1111 celkem'!AR74-'1111 celkem'!AR73</f>
        <v>0</v>
      </c>
      <c r="AS73" s="6">
        <f>'1111 celkem'!AS74-'1111 celkem'!AS73</f>
        <v>0</v>
      </c>
      <c r="AT73" s="7">
        <f>'1111 celkem'!AT74-'1111 celkem'!AT73</f>
        <v>0</v>
      </c>
      <c r="AU73" s="7">
        <f>'1111 celkem'!AU74-'1111 celkem'!AU73</f>
        <v>0</v>
      </c>
      <c r="AV73" s="7">
        <f>'1111 celkem'!AV74-'1111 celkem'!AV73</f>
        <v>0</v>
      </c>
      <c r="AW73" s="8">
        <f>'1111 celkem'!AW74-'1111 celkem'!AW73</f>
        <v>0</v>
      </c>
      <c r="AX73" s="8">
        <f>'1111 celkem'!AX74-'1111 celkem'!AX73</f>
        <v>0</v>
      </c>
      <c r="AY73" s="7">
        <f>'1111 celkem'!AY74-'1111 celkem'!AY73</f>
        <v>0</v>
      </c>
      <c r="AZ73" s="8">
        <f>'1111 celkem'!AZ74-'1111 celkem'!AZ73</f>
        <v>0</v>
      </c>
      <c r="BA73" s="7">
        <f>'1111 celkem'!BA74-'1111 celkem'!BA73</f>
        <v>0</v>
      </c>
      <c r="BB73" s="6">
        <f>'1111 celkem'!BB74-'1111 celkem'!BB73</f>
        <v>523</v>
      </c>
      <c r="BC73" s="6">
        <f>'1111 celkem'!BC74-'1111 celkem'!BC73</f>
        <v>2</v>
      </c>
      <c r="BD73" s="6">
        <f>'1111 celkem'!BD74-'1111 celkem'!BD73</f>
        <v>521</v>
      </c>
      <c r="BE73" s="6">
        <f>'1111 celkem'!BE74-'1111 celkem'!BE73</f>
        <v>0</v>
      </c>
      <c r="BF73" s="6">
        <f>'1111 celkem'!BF74-'1111 celkem'!BF73</f>
        <v>521</v>
      </c>
      <c r="BG73" s="7">
        <f>'1111 celkem'!BG74-'1111 celkem'!BG73</f>
        <v>429045000</v>
      </c>
      <c r="BH73" s="7">
        <f>'1111 celkem'!BH74-'1111 celkem'!BH73</f>
        <v>6942.7584848921979</v>
      </c>
      <c r="BI73" s="7">
        <f>'1111 celkem'!BI74-'1111 celkem'!BI73</f>
        <v>1056703.5999999996</v>
      </c>
      <c r="BJ73" s="8">
        <f>'1111 celkem'!BJ74-'1111 celkem'!BJ73</f>
        <v>5524516.6400000006</v>
      </c>
      <c r="BK73" s="8">
        <f>'1111 celkem'!BK74-'1111 celkem'!BK73</f>
        <v>1070</v>
      </c>
      <c r="BL73" s="7">
        <f>'1111 celkem'!BL74-'1111 celkem'!BL73</f>
        <v>0.1000000000003638</v>
      </c>
      <c r="BM73" s="8">
        <f>'1111 celkem'!BM74-'1111 celkem'!BM73</f>
        <v>5525586.6400000006</v>
      </c>
      <c r="BN73" s="7">
        <f>'1111 celkem'!BN74-'1111 celkem'!BN73</f>
        <v>40553.339800000002</v>
      </c>
      <c r="BO73" s="6">
        <f>'1111 celkem'!BO74-'1111 celkem'!BO73</f>
        <v>8351</v>
      </c>
      <c r="BP73" s="6">
        <f>'1111 celkem'!BP74-'1111 celkem'!BP73</f>
        <v>4354</v>
      </c>
      <c r="BQ73" s="6">
        <f>'1111 celkem'!BQ74-'1111 celkem'!BQ73</f>
        <v>3997</v>
      </c>
      <c r="BR73" s="6">
        <f>'1111 celkem'!BR74-'1111 celkem'!BR73</f>
        <v>1687</v>
      </c>
      <c r="BS73" s="6">
        <f>'1111 celkem'!BS74-'1111 celkem'!BS73</f>
        <v>2310</v>
      </c>
      <c r="BT73" s="7">
        <f>'1111 celkem'!BT74-'1111 celkem'!BT73</f>
        <v>1624212000</v>
      </c>
      <c r="BU73" s="7">
        <f>'1111 celkem'!BU74-'1111 celkem'!BU73</f>
        <v>41.850996027089423</v>
      </c>
      <c r="BV73" s="7">
        <f>'1111 celkem'!BV74-'1111 celkem'!BV73</f>
        <v>474059.39999999106</v>
      </c>
      <c r="BW73" s="8">
        <f>'1111 celkem'!BW74-'1111 celkem'!BW73</f>
        <v>476986644.15000153</v>
      </c>
      <c r="BX73" s="8">
        <f>'1111 celkem'!BX74-'1111 celkem'!BX73</f>
        <v>-23914542</v>
      </c>
      <c r="BY73" s="7">
        <f>'1111 celkem'!BY74-'1111 celkem'!BY73</f>
        <v>9412908.3000001907</v>
      </c>
      <c r="BZ73" s="8">
        <f>'1111 celkem'!BZ74-'1111 celkem'!BZ73</f>
        <v>453072102.15000153</v>
      </c>
      <c r="CA73" s="7">
        <f>'1111 celkem'!CA74-'1111 celkem'!CA73</f>
        <v>37711180.174400091</v>
      </c>
      <c r="CB73" s="6">
        <f>'1111 celkem'!CB74-'1111 celkem'!CB73</f>
        <v>0</v>
      </c>
      <c r="CC73" s="6">
        <f>'1111 celkem'!CC74-'1111 celkem'!CC73</f>
        <v>306</v>
      </c>
      <c r="CD73" s="6">
        <f>'1111 celkem'!CD74-'1111 celkem'!CD73</f>
        <v>-306</v>
      </c>
      <c r="CE73" s="6">
        <f>'1111 celkem'!CE74-'1111 celkem'!CE73</f>
        <v>0</v>
      </c>
      <c r="CF73" s="6">
        <f>'1111 celkem'!CF74-'1111 celkem'!CF73</f>
        <v>-306</v>
      </c>
      <c r="CG73" s="7">
        <f>'1111 celkem'!CG74-'1111 celkem'!CG73</f>
        <v>-2178000</v>
      </c>
      <c r="CH73" s="7">
        <f>'1111 celkem'!CH74-'1111 celkem'!CH73</f>
        <v>-1196.7032967032865</v>
      </c>
      <c r="CI73" s="7">
        <f>'1111 celkem'!CI74-'1111 celkem'!CI73</f>
        <v>-319.5</v>
      </c>
      <c r="CJ73" s="8">
        <f>'1111 celkem'!CJ74-'1111 celkem'!CJ73</f>
        <v>-18038429.269999996</v>
      </c>
      <c r="CK73" s="8">
        <f>'1111 celkem'!CK74-'1111 celkem'!CK73</f>
        <v>-286558</v>
      </c>
      <c r="CL73" s="7">
        <f>'1111 celkem'!CL74-'1111 celkem'!CL73</f>
        <v>241555.5</v>
      </c>
      <c r="CM73" s="8">
        <f>'1111 celkem'!CM74-'1111 celkem'!CM73</f>
        <v>-18324987.269999996</v>
      </c>
      <c r="CN73" s="7">
        <f>'1111 celkem'!CN74-'1111 celkem'!CN73</f>
        <v>-150457.45759999997</v>
      </c>
      <c r="CO73" s="6">
        <f>'1111 celkem'!CO74-'1111 celkem'!CO73</f>
        <v>0</v>
      </c>
      <c r="CP73" s="6">
        <f>'1111 celkem'!CP74-'1111 celkem'!CP73</f>
        <v>8</v>
      </c>
      <c r="CQ73" s="6">
        <f>'1111 celkem'!CQ74-'1111 celkem'!CQ73</f>
        <v>-8</v>
      </c>
      <c r="CR73" s="6">
        <f>'1111 celkem'!CR74-'1111 celkem'!CR73</f>
        <v>0</v>
      </c>
      <c r="CS73" s="6">
        <f>'1111 celkem'!CS74-'1111 celkem'!CS73</f>
        <v>-8</v>
      </c>
      <c r="CT73" s="7">
        <f>'1111 celkem'!CT74-'1111 celkem'!CT73</f>
        <v>-580000</v>
      </c>
      <c r="CU73" s="7">
        <f>'1111 celkem'!CU74-'1111 celkem'!CU73</f>
        <v>-282.92682926822454</v>
      </c>
      <c r="CV73" s="7">
        <f>'1111 celkem'!CV74-'1111 celkem'!CV73</f>
        <v>-9676.1000000000058</v>
      </c>
      <c r="CW73" s="8">
        <f>'1111 celkem'!CW74-'1111 celkem'!CW73</f>
        <v>3438818.799999997</v>
      </c>
      <c r="CX73" s="8">
        <f>'1111 celkem'!CX74-'1111 celkem'!CX73</f>
        <v>4911</v>
      </c>
      <c r="CY73" s="7">
        <f>'1111 celkem'!CY74-'1111 celkem'!CY73</f>
        <v>2419.7999999999884</v>
      </c>
      <c r="CZ73" s="8">
        <f>'1111 celkem'!CZ74-'1111 celkem'!CZ73</f>
        <v>3443729.799999997</v>
      </c>
      <c r="DA73" s="7">
        <f>'1111 celkem'!DA74-'1111 celkem'!DA73</f>
        <v>140355.75939999998</v>
      </c>
      <c r="DB73" s="6">
        <f>'1111 celkem'!DB74-'1111 celkem'!DB73</f>
        <v>0</v>
      </c>
      <c r="DC73" s="6">
        <f>'1111 celkem'!DC74-'1111 celkem'!DC73</f>
        <v>0</v>
      </c>
      <c r="DD73" s="6">
        <f>'1111 celkem'!DD74-'1111 celkem'!DD73</f>
        <v>0</v>
      </c>
      <c r="DE73" s="6">
        <f>'1111 celkem'!DE74-'1111 celkem'!DE73</f>
        <v>0</v>
      </c>
      <c r="DF73" s="6">
        <f>'1111 celkem'!DF74-'1111 celkem'!DF73</f>
        <v>0</v>
      </c>
      <c r="DG73" s="7">
        <f>'1111 celkem'!DG74-'1111 celkem'!DG73</f>
        <v>0</v>
      </c>
      <c r="DH73" s="7">
        <f>'1111 celkem'!DH74-'1111 celkem'!DH73</f>
        <v>0</v>
      </c>
      <c r="DI73" s="7">
        <f>'1111 celkem'!DI74-'1111 celkem'!DI73</f>
        <v>0</v>
      </c>
      <c r="DJ73" s="8">
        <f>'1111 celkem'!DJ74-'1111 celkem'!DJ73</f>
        <v>0</v>
      </c>
      <c r="DK73" s="8">
        <f>'1111 celkem'!DK74-'1111 celkem'!DK73</f>
        <v>0</v>
      </c>
      <c r="DL73" s="7">
        <f>'1111 celkem'!DL74-'1111 celkem'!DL73</f>
        <v>0</v>
      </c>
      <c r="DM73" s="8">
        <f>'1111 celkem'!DM74-'1111 celkem'!DM73</f>
        <v>0</v>
      </c>
      <c r="DN73" s="7">
        <f>'1111 celkem'!DN74-'1111 celkem'!DN73</f>
        <v>0</v>
      </c>
      <c r="DO73" s="6">
        <f>'1111 celkem'!DO74-'1111 celkem'!DO73</f>
        <v>-923</v>
      </c>
      <c r="DP73" s="6">
        <f>'1111 celkem'!DP74-'1111 celkem'!DP73</f>
        <v>6326</v>
      </c>
      <c r="DQ73" s="6">
        <f>'1111 celkem'!DQ74-'1111 celkem'!DQ73</f>
        <v>-7249</v>
      </c>
      <c r="DR73" s="6">
        <f>'1111 celkem'!DR74-'1111 celkem'!DR73</f>
        <v>-3806</v>
      </c>
      <c r="DS73" s="6">
        <f>'1111 celkem'!DS74-'1111 celkem'!DS73</f>
        <v>-3443</v>
      </c>
      <c r="DT73" s="7">
        <f>'1111 celkem'!DT74-'1111 celkem'!DT73</f>
        <v>-102004000</v>
      </c>
      <c r="DU73" s="7">
        <f>'1111 celkem'!DU74-'1111 celkem'!DU73</f>
        <v>15.107965772083844</v>
      </c>
      <c r="DV73" s="7">
        <f>'1111 celkem'!DV74-'1111 celkem'!DV73</f>
        <v>200</v>
      </c>
      <c r="DW73" s="8">
        <f>'1111 celkem'!DW74-'1111 celkem'!DW73</f>
        <v>-285400018.29000092</v>
      </c>
      <c r="DX73" s="8">
        <f>'1111 celkem'!DX74-'1111 celkem'!DX73</f>
        <v>-89676477.590000153</v>
      </c>
      <c r="DY73" s="7">
        <f>'1111 celkem'!DY74-'1111 celkem'!DY73</f>
        <v>5893436.1000003815</v>
      </c>
      <c r="DZ73" s="8">
        <f>'1111 celkem'!DZ74-'1111 celkem'!DZ73</f>
        <v>-375076495.88000107</v>
      </c>
      <c r="EA73" s="7">
        <f>'1111 celkem'!EA74-'1111 celkem'!EA73</f>
        <v>20724398.274699986</v>
      </c>
      <c r="EB73" s="6">
        <f>'1111 celkem'!EB74-'1111 celkem'!EB73</f>
        <v>0</v>
      </c>
      <c r="EC73" s="6">
        <f>'1111 celkem'!EC74-'1111 celkem'!EC73</f>
        <v>0</v>
      </c>
      <c r="ED73" s="6">
        <f>'1111 celkem'!ED74-'1111 celkem'!ED73</f>
        <v>0</v>
      </c>
      <c r="EE73" s="6">
        <f>'1111 celkem'!EE74-'1111 celkem'!EE73</f>
        <v>0</v>
      </c>
      <c r="EF73" s="6">
        <f>'1111 celkem'!EF74-'1111 celkem'!EF73</f>
        <v>0</v>
      </c>
      <c r="EG73" s="7">
        <f>'1111 celkem'!EG74-'1111 celkem'!EG73</f>
        <v>0</v>
      </c>
      <c r="EH73" s="7">
        <f>'1111 celkem'!EH74-'1111 celkem'!EH73</f>
        <v>0</v>
      </c>
      <c r="EI73" s="7">
        <f>'1111 celkem'!EI74-'1111 celkem'!EI73</f>
        <v>0</v>
      </c>
      <c r="EJ73" s="8">
        <f>'1111 celkem'!EJ74-'1111 celkem'!EJ73</f>
        <v>0</v>
      </c>
      <c r="EK73" s="8">
        <f>'1111 celkem'!EK74-'1111 celkem'!EK73</f>
        <v>0</v>
      </c>
      <c r="EL73" s="7">
        <f>'1111 celkem'!EL74-'1111 celkem'!EL73</f>
        <v>0</v>
      </c>
      <c r="EM73" s="8">
        <f>'1111 celkem'!EM74-'1111 celkem'!EM73</f>
        <v>0</v>
      </c>
      <c r="EN73" s="7">
        <f>'1111 celkem'!EN74-'1111 celkem'!EN73</f>
        <v>0</v>
      </c>
      <c r="EO73" s="6">
        <f>'1111 celkem'!EO74-'1111 celkem'!EO73</f>
        <v>0</v>
      </c>
      <c r="EP73" s="6">
        <f>'1111 celkem'!EP74-'1111 celkem'!EP73</f>
        <v>0</v>
      </c>
      <c r="EQ73" s="6">
        <f>'1111 celkem'!EQ74-'1111 celkem'!EQ73</f>
        <v>0</v>
      </c>
      <c r="ER73" s="6">
        <f>'1111 celkem'!ER74-'1111 celkem'!ER73</f>
        <v>0</v>
      </c>
      <c r="ES73" s="6">
        <f>'1111 celkem'!ES74-'1111 celkem'!ES73</f>
        <v>0</v>
      </c>
      <c r="ET73" s="7">
        <f>'1111 celkem'!ET74-'1111 celkem'!ET73</f>
        <v>0</v>
      </c>
      <c r="EU73" s="7">
        <f>'1111 celkem'!EU74-'1111 celkem'!EU73</f>
        <v>0</v>
      </c>
      <c r="EV73" s="7">
        <f>'1111 celkem'!EV74-'1111 celkem'!EV73</f>
        <v>0</v>
      </c>
      <c r="EW73" s="8">
        <f>'1111 celkem'!EW74-'1111 celkem'!EW73</f>
        <v>0</v>
      </c>
      <c r="EX73" s="8">
        <f>'1111 celkem'!EX74-'1111 celkem'!EX73</f>
        <v>0</v>
      </c>
      <c r="EY73" s="7">
        <f>'1111 celkem'!EY74-'1111 celkem'!EY73</f>
        <v>0</v>
      </c>
      <c r="EZ73" s="8">
        <f>'1111 celkem'!EZ74-'1111 celkem'!EZ73</f>
        <v>0</v>
      </c>
      <c r="FA73" s="7">
        <f>'1111 celkem'!FA74-'1111 celkem'!FA73</f>
        <v>0</v>
      </c>
      <c r="FB73" s="6">
        <f>'1111 celkem'!FB74-'1111 celkem'!FB73</f>
        <v>-65</v>
      </c>
      <c r="FC73" s="6">
        <f>'1111 celkem'!FC74-'1111 celkem'!FC73</f>
        <v>1112</v>
      </c>
      <c r="FD73" s="6">
        <f>'1111 celkem'!FD74-'1111 celkem'!FD73</f>
        <v>-1177</v>
      </c>
      <c r="FE73" s="6">
        <f>'1111 celkem'!FE74-'1111 celkem'!FE73</f>
        <v>-580</v>
      </c>
      <c r="FF73" s="6">
        <f>'1111 celkem'!FF74-'1111 celkem'!FF73</f>
        <v>-597</v>
      </c>
      <c r="FG73" s="7">
        <f>'1111 celkem'!FG74-'1111 celkem'!FG73</f>
        <v>-9534000</v>
      </c>
      <c r="FH73" s="7">
        <f>'1111 celkem'!FH74-'1111 celkem'!FH73</f>
        <v>-1.4981362840771908</v>
      </c>
      <c r="FI73" s="7">
        <f>'1111 celkem'!FI74-'1111 celkem'!FI73</f>
        <v>0</v>
      </c>
      <c r="FJ73" s="8">
        <f>'1111 celkem'!FJ74-'1111 celkem'!FJ73</f>
        <v>-83673896.940004349</v>
      </c>
      <c r="FK73" s="8">
        <f>'1111 celkem'!FK74-'1111 celkem'!FK73</f>
        <v>-18738040.230000019</v>
      </c>
      <c r="FL73" s="7">
        <f>'1111 celkem'!FL74-'1111 celkem'!FL73</f>
        <v>2568140.200003624</v>
      </c>
      <c r="FM73" s="8">
        <f>'1111 celkem'!FM74-'1111 celkem'!FM73</f>
        <v>-102411937.17000389</v>
      </c>
      <c r="FN73" s="7">
        <f>'1111 celkem'!FN74-'1111 celkem'!FN73</f>
        <v>6119606.664199993</v>
      </c>
      <c r="FO73" s="6">
        <f>'1111 celkem'!FO74-'1111 celkem'!FO73</f>
        <v>0</v>
      </c>
      <c r="FP73" s="6">
        <f>'1111 celkem'!FP74-'1111 celkem'!FP73</f>
        <v>0</v>
      </c>
      <c r="FQ73" s="6">
        <f>'1111 celkem'!FQ74-'1111 celkem'!FQ73</f>
        <v>0</v>
      </c>
      <c r="FR73" s="6">
        <f>'1111 celkem'!FR74-'1111 celkem'!FR73</f>
        <v>0</v>
      </c>
      <c r="FS73" s="6">
        <f>'1111 celkem'!FS74-'1111 celkem'!FS73</f>
        <v>0</v>
      </c>
      <c r="FT73" s="7">
        <f>'1111 celkem'!FT74-'1111 celkem'!FT73</f>
        <v>0</v>
      </c>
      <c r="FU73" s="7">
        <f>'1111 celkem'!FU74-'1111 celkem'!FU73</f>
        <v>0</v>
      </c>
      <c r="FV73" s="7">
        <f>'1111 celkem'!FV74-'1111 celkem'!FV73</f>
        <v>0</v>
      </c>
      <c r="FW73" s="8">
        <f>'1111 celkem'!FW74-'1111 celkem'!FW73</f>
        <v>0</v>
      </c>
      <c r="FX73" s="8">
        <f>'1111 celkem'!FX74-'1111 celkem'!FX73</f>
        <v>0</v>
      </c>
      <c r="FY73" s="7">
        <f>'1111 celkem'!FY74-'1111 celkem'!FY73</f>
        <v>0</v>
      </c>
      <c r="FZ73" s="8">
        <f>'1111 celkem'!FZ74-'1111 celkem'!FZ73</f>
        <v>0</v>
      </c>
      <c r="GA73" s="7">
        <f>'1111 celkem'!GA74-'1111 celkem'!GA73</f>
        <v>0</v>
      </c>
      <c r="GB73" s="6">
        <f>'1111 celkem'!GB74-'1111 celkem'!GB73</f>
        <v>7886</v>
      </c>
      <c r="GC73" s="6">
        <f>'1111 celkem'!GC74-'1111 celkem'!GC73</f>
        <v>12108</v>
      </c>
      <c r="GD73" s="6">
        <f>'1111 celkem'!GD74-'1111 celkem'!GD73</f>
        <v>-4222</v>
      </c>
      <c r="GE73" s="6">
        <f>'1111 celkem'!GE74-'1111 celkem'!GE73</f>
        <v>-2699</v>
      </c>
      <c r="GF73" s="6">
        <f>'1111 celkem'!GF74-'1111 celkem'!GF73</f>
        <v>-1523</v>
      </c>
      <c r="GG73" s="7">
        <f>'1111 celkem'!GG74-'1111 celkem'!GG73</f>
        <v>1938961000</v>
      </c>
      <c r="GH73" s="7">
        <f>'1111 celkem'!GH74-'1111 celkem'!GH73</f>
        <v>324.71541094931308</v>
      </c>
      <c r="GI73" s="7">
        <f>'1111 celkem'!GI74-'1111 celkem'!GI73</f>
        <v>1520967.4000000358</v>
      </c>
      <c r="GJ73" s="8">
        <f>'1111 celkem'!GJ74-'1111 celkem'!GJ73</f>
        <v>98837635.090003967</v>
      </c>
      <c r="GK73" s="8">
        <f>'1111 celkem'!GK74-'1111 celkem'!GK73</f>
        <v>-132609636.81999969</v>
      </c>
      <c r="GL73" s="7">
        <f>'1111 celkem'!GL74-'1111 celkem'!GL73</f>
        <v>18118460.000005722</v>
      </c>
      <c r="GM73" s="8">
        <f>'1111 celkem'!GM74-'1111 celkem'!GM73</f>
        <v>-33772001.729995728</v>
      </c>
      <c r="GN73" s="7">
        <f>'1111 celkem'!GN74-'1111 celkem'!GN73</f>
        <v>64585636.754899859</v>
      </c>
      <c r="GO73" s="6">
        <f>'1111 celkem'!GO74-'1111 celkem'!GO73</f>
        <v>7886</v>
      </c>
      <c r="GP73" s="6">
        <f>'1111 celkem'!GP74-'1111 celkem'!GP73</f>
        <v>820</v>
      </c>
      <c r="GQ73" s="6">
        <f>'1111 celkem'!GQ74-'1111 celkem'!GQ73</f>
        <v>7066</v>
      </c>
      <c r="GR73" s="6">
        <f>'1111 celkem'!GR74-'1111 celkem'!GR73</f>
        <v>2935</v>
      </c>
      <c r="GS73" s="6">
        <f>'1111 celkem'!GS74-'1111 celkem'!GS73</f>
        <v>4131</v>
      </c>
      <c r="GT73" s="7">
        <f>'1111 celkem'!GT74-'1111 celkem'!GT73</f>
        <v>1757747000</v>
      </c>
      <c r="GU73" s="7">
        <f>'1111 celkem'!GU74-'1111 celkem'!GU73</f>
        <v>190.75118382682558</v>
      </c>
      <c r="GV73" s="7">
        <f>'1111 celkem'!GV74-'1111 celkem'!GV73</f>
        <v>1510446</v>
      </c>
      <c r="GW73" s="8">
        <f>'1111 celkem'!GW74-'1111 celkem'!GW73</f>
        <v>214609147.65000057</v>
      </c>
      <c r="GX73" s="8">
        <f>'1111 celkem'!GX74-'1111 celkem'!GX73</f>
        <v>652862</v>
      </c>
      <c r="GY73" s="7">
        <f>'1111 celkem'!GY74-'1111 celkem'!GY73</f>
        <v>400299.89999999851</v>
      </c>
      <c r="GZ73" s="8">
        <f>'1111 celkem'!GZ74-'1111 celkem'!GZ73</f>
        <v>215262009.64999962</v>
      </c>
      <c r="HA73" s="7">
        <f>'1111 celkem'!HA74-'1111 celkem'!HA73</f>
        <v>3523895.9164000005</v>
      </c>
      <c r="HB73" s="6">
        <f t="shared" si="13"/>
        <v>0</v>
      </c>
      <c r="HC73" s="6">
        <f t="shared" si="14"/>
        <v>0</v>
      </c>
      <c r="HD73" s="6">
        <f t="shared" si="15"/>
        <v>0</v>
      </c>
      <c r="HE73" s="6">
        <f t="shared" si="16"/>
        <v>0</v>
      </c>
      <c r="HF73" s="6">
        <f t="shared" si="17"/>
        <v>0</v>
      </c>
      <c r="HG73" s="7">
        <f t="shared" si="18"/>
        <v>0</v>
      </c>
      <c r="HH73" s="7">
        <f t="shared" si="19"/>
        <v>5193.8737734864699</v>
      </c>
      <c r="HI73" s="7">
        <f t="shared" si="20"/>
        <v>-4.5169144868850708E-8</v>
      </c>
      <c r="HJ73" s="8">
        <f t="shared" si="21"/>
        <v>-7.7039003372192383E-6</v>
      </c>
      <c r="HK73" s="8">
        <f t="shared" si="22"/>
        <v>-4.76837158203125E-7</v>
      </c>
      <c r="HL73" s="7">
        <f t="shared" si="23"/>
        <v>-1.525890183984302E-6</v>
      </c>
      <c r="HM73" s="8">
        <f t="shared" si="24"/>
        <v>-7.7039003372192383E-6</v>
      </c>
      <c r="HN73" s="7">
        <f t="shared" si="25"/>
        <v>2.1075538825243711E-7</v>
      </c>
    </row>
    <row r="74" spans="1:222" x14ac:dyDescent="0.2">
      <c r="A74" s="13" t="s">
        <v>9</v>
      </c>
      <c r="B74" s="6">
        <f>'1111 celkem'!B75-'1111 celkem'!B74</f>
        <v>0</v>
      </c>
      <c r="C74" s="6">
        <f>'1111 celkem'!C75-'1111 celkem'!C74</f>
        <v>0</v>
      </c>
      <c r="D74" s="6">
        <f>'1111 celkem'!D75-'1111 celkem'!D74</f>
        <v>0</v>
      </c>
      <c r="E74" s="6">
        <f>'1111 celkem'!E75-'1111 celkem'!E74</f>
        <v>0</v>
      </c>
      <c r="F74" s="6">
        <f>'1111 celkem'!F75-'1111 celkem'!F74</f>
        <v>0</v>
      </c>
      <c r="G74" s="7">
        <f>'1111 celkem'!G75-'1111 celkem'!G74</f>
        <v>0</v>
      </c>
      <c r="H74" s="7">
        <f>'1111 celkem'!H75-'1111 celkem'!H74</f>
        <v>0</v>
      </c>
      <c r="I74" s="7">
        <f>'1111 celkem'!I75-'1111 celkem'!I74</f>
        <v>0</v>
      </c>
      <c r="J74" s="8">
        <f>'1111 celkem'!J75-'1111 celkem'!J74</f>
        <v>0</v>
      </c>
      <c r="K74" s="8">
        <f>'1111 celkem'!K75-'1111 celkem'!K74</f>
        <v>0</v>
      </c>
      <c r="L74" s="7">
        <f>'1111 celkem'!L75-'1111 celkem'!L74</f>
        <v>0</v>
      </c>
      <c r="M74" s="8">
        <f>'1111 celkem'!M75-'1111 celkem'!M74</f>
        <v>0</v>
      </c>
      <c r="N74" s="7">
        <f>'1111 celkem'!N75-'1111 celkem'!N74</f>
        <v>0</v>
      </c>
      <c r="O74" s="6">
        <f>'1111 celkem'!O75-'1111 celkem'!O74</f>
        <v>0</v>
      </c>
      <c r="P74" s="6">
        <f>'1111 celkem'!P75-'1111 celkem'!P74</f>
        <v>0</v>
      </c>
      <c r="Q74" s="6">
        <f>'1111 celkem'!Q75-'1111 celkem'!Q74</f>
        <v>0</v>
      </c>
      <c r="R74" s="6">
        <f>'1111 celkem'!R75-'1111 celkem'!R74</f>
        <v>0</v>
      </c>
      <c r="S74" s="6">
        <f>'1111 celkem'!S75-'1111 celkem'!S74</f>
        <v>0</v>
      </c>
      <c r="T74" s="7">
        <f>'1111 celkem'!T75-'1111 celkem'!T74</f>
        <v>0</v>
      </c>
      <c r="U74" s="7">
        <f>'1111 celkem'!U75-'1111 celkem'!U74</f>
        <v>0</v>
      </c>
      <c r="V74" s="7">
        <f>'1111 celkem'!V75-'1111 celkem'!V74</f>
        <v>0</v>
      </c>
      <c r="W74" s="8">
        <f>'1111 celkem'!W75-'1111 celkem'!W74</f>
        <v>0</v>
      </c>
      <c r="X74" s="8">
        <f>'1111 celkem'!X75-'1111 celkem'!X74</f>
        <v>0</v>
      </c>
      <c r="Y74" s="7">
        <f>'1111 celkem'!Y75-'1111 celkem'!Y74</f>
        <v>0</v>
      </c>
      <c r="Z74" s="8">
        <f>'1111 celkem'!Z75-'1111 celkem'!Z74</f>
        <v>0</v>
      </c>
      <c r="AA74" s="7">
        <f>'1111 celkem'!AA75-'1111 celkem'!AA74</f>
        <v>0</v>
      </c>
      <c r="AB74" s="6">
        <f>'1111 celkem'!AB75-'1111 celkem'!AB74</f>
        <v>0</v>
      </c>
      <c r="AC74" s="6">
        <f>'1111 celkem'!AC75-'1111 celkem'!AC74</f>
        <v>0</v>
      </c>
      <c r="AD74" s="6">
        <f>'1111 celkem'!AD75-'1111 celkem'!AD74</f>
        <v>0</v>
      </c>
      <c r="AE74" s="6">
        <f>'1111 celkem'!AE75-'1111 celkem'!AE74</f>
        <v>0</v>
      </c>
      <c r="AF74" s="6">
        <f>'1111 celkem'!AF75-'1111 celkem'!AF74</f>
        <v>0</v>
      </c>
      <c r="AG74" s="7">
        <f>'1111 celkem'!AG75-'1111 celkem'!AG74</f>
        <v>0</v>
      </c>
      <c r="AH74" s="7">
        <f>'1111 celkem'!AH75-'1111 celkem'!AH74</f>
        <v>0</v>
      </c>
      <c r="AI74" s="7">
        <f>'1111 celkem'!AI75-'1111 celkem'!AI74</f>
        <v>0</v>
      </c>
      <c r="AJ74" s="8">
        <f>'1111 celkem'!AJ75-'1111 celkem'!AJ74</f>
        <v>0</v>
      </c>
      <c r="AK74" s="8">
        <f>'1111 celkem'!AK75-'1111 celkem'!AK74</f>
        <v>0</v>
      </c>
      <c r="AL74" s="7">
        <f>'1111 celkem'!AL75-'1111 celkem'!AL74</f>
        <v>0</v>
      </c>
      <c r="AM74" s="8">
        <f>'1111 celkem'!AM75-'1111 celkem'!AM74</f>
        <v>0</v>
      </c>
      <c r="AN74" s="7">
        <f>'1111 celkem'!AN75-'1111 celkem'!AN74</f>
        <v>0</v>
      </c>
      <c r="AO74" s="6">
        <f>'1111 celkem'!AO75-'1111 celkem'!AO74</f>
        <v>0</v>
      </c>
      <c r="AP74" s="6">
        <f>'1111 celkem'!AP75-'1111 celkem'!AP74</f>
        <v>0</v>
      </c>
      <c r="AQ74" s="6">
        <f>'1111 celkem'!AQ75-'1111 celkem'!AQ74</f>
        <v>0</v>
      </c>
      <c r="AR74" s="6">
        <f>'1111 celkem'!AR75-'1111 celkem'!AR74</f>
        <v>0</v>
      </c>
      <c r="AS74" s="6">
        <f>'1111 celkem'!AS75-'1111 celkem'!AS74</f>
        <v>0</v>
      </c>
      <c r="AT74" s="7">
        <f>'1111 celkem'!AT75-'1111 celkem'!AT74</f>
        <v>0</v>
      </c>
      <c r="AU74" s="7">
        <f>'1111 celkem'!AU75-'1111 celkem'!AU74</f>
        <v>0</v>
      </c>
      <c r="AV74" s="7">
        <f>'1111 celkem'!AV75-'1111 celkem'!AV74</f>
        <v>0</v>
      </c>
      <c r="AW74" s="8">
        <f>'1111 celkem'!AW75-'1111 celkem'!AW74</f>
        <v>0</v>
      </c>
      <c r="AX74" s="8">
        <f>'1111 celkem'!AX75-'1111 celkem'!AX74</f>
        <v>0</v>
      </c>
      <c r="AY74" s="7">
        <f>'1111 celkem'!AY75-'1111 celkem'!AY74</f>
        <v>0</v>
      </c>
      <c r="AZ74" s="8">
        <f>'1111 celkem'!AZ75-'1111 celkem'!AZ74</f>
        <v>0</v>
      </c>
      <c r="BA74" s="7">
        <f>'1111 celkem'!BA75-'1111 celkem'!BA74</f>
        <v>0</v>
      </c>
      <c r="BB74" s="6">
        <f>'1111 celkem'!BB75-'1111 celkem'!BB74</f>
        <v>378</v>
      </c>
      <c r="BC74" s="6">
        <f>'1111 celkem'!BC75-'1111 celkem'!BC74</f>
        <v>3</v>
      </c>
      <c r="BD74" s="6">
        <f>'1111 celkem'!BD75-'1111 celkem'!BD74</f>
        <v>375</v>
      </c>
      <c r="BE74" s="6">
        <f>'1111 celkem'!BE75-'1111 celkem'!BE74</f>
        <v>0</v>
      </c>
      <c r="BF74" s="6">
        <f>'1111 celkem'!BF75-'1111 celkem'!BF74</f>
        <v>375</v>
      </c>
      <c r="BG74" s="7">
        <f>'1111 celkem'!BG75-'1111 celkem'!BG74</f>
        <v>304090000</v>
      </c>
      <c r="BH74" s="7">
        <f>'1111 celkem'!BH75-'1111 celkem'!BH74</f>
        <v>3378.5189035009826</v>
      </c>
      <c r="BI74" s="7">
        <f>'1111 celkem'!BI75-'1111 celkem'!BI74</f>
        <v>19688.900000000373</v>
      </c>
      <c r="BJ74" s="8">
        <f>'1111 celkem'!BJ75-'1111 celkem'!BJ74</f>
        <v>5148786.1399999969</v>
      </c>
      <c r="BK74" s="8">
        <f>'1111 celkem'!BK75-'1111 celkem'!BK74</f>
        <v>0</v>
      </c>
      <c r="BL74" s="7">
        <f>'1111 celkem'!BL75-'1111 celkem'!BL74</f>
        <v>1.2999999999992724</v>
      </c>
      <c r="BM74" s="8">
        <f>'1111 celkem'!BM75-'1111 celkem'!BM74</f>
        <v>5148786.1399999969</v>
      </c>
      <c r="BN74" s="7">
        <f>'1111 celkem'!BN75-'1111 celkem'!BN74</f>
        <v>47696.934400000027</v>
      </c>
      <c r="BO74" s="6">
        <f>'1111 celkem'!BO75-'1111 celkem'!BO74</f>
        <v>13388</v>
      </c>
      <c r="BP74" s="6">
        <f>'1111 celkem'!BP75-'1111 celkem'!BP74</f>
        <v>4169</v>
      </c>
      <c r="BQ74" s="6">
        <f>'1111 celkem'!BQ75-'1111 celkem'!BQ74</f>
        <v>9219</v>
      </c>
      <c r="BR74" s="6">
        <f>'1111 celkem'!BR75-'1111 celkem'!BR74</f>
        <v>4214</v>
      </c>
      <c r="BS74" s="6">
        <f>'1111 celkem'!BS75-'1111 celkem'!BS74</f>
        <v>5005</v>
      </c>
      <c r="BT74" s="7">
        <f>'1111 celkem'!BT75-'1111 celkem'!BT74</f>
        <v>2577096000</v>
      </c>
      <c r="BU74" s="7">
        <f>'1111 celkem'!BU75-'1111 celkem'!BU74</f>
        <v>36.697757345420541</v>
      </c>
      <c r="BV74" s="7">
        <f>'1111 celkem'!BV75-'1111 celkem'!BV74</f>
        <v>4170296.3000000119</v>
      </c>
      <c r="BW74" s="8">
        <f>'1111 celkem'!BW75-'1111 celkem'!BW74</f>
        <v>682834881.93999481</v>
      </c>
      <c r="BX74" s="8">
        <f>'1111 celkem'!BX75-'1111 celkem'!BX74</f>
        <v>-15623321.729999542</v>
      </c>
      <c r="BY74" s="7">
        <f>'1111 celkem'!BY75-'1111 celkem'!BY74</f>
        <v>16710895.500000477</v>
      </c>
      <c r="BZ74" s="8">
        <f>'1111 celkem'!BZ75-'1111 celkem'!BZ74</f>
        <v>667211560.20999146</v>
      </c>
      <c r="CA74" s="7">
        <f>'1111 celkem'!CA75-'1111 celkem'!CA74</f>
        <v>41644811.658899903</v>
      </c>
      <c r="CB74" s="6">
        <f>'1111 celkem'!CB75-'1111 celkem'!CB74</f>
        <v>0</v>
      </c>
      <c r="CC74" s="6">
        <f>'1111 celkem'!CC75-'1111 celkem'!CC74</f>
        <v>276</v>
      </c>
      <c r="CD74" s="6">
        <f>'1111 celkem'!CD75-'1111 celkem'!CD74</f>
        <v>-276</v>
      </c>
      <c r="CE74" s="6">
        <f>'1111 celkem'!CE75-'1111 celkem'!CE74</f>
        <v>0</v>
      </c>
      <c r="CF74" s="6">
        <f>'1111 celkem'!CF75-'1111 celkem'!CF74</f>
        <v>-276</v>
      </c>
      <c r="CG74" s="7">
        <f>'1111 celkem'!CG75-'1111 celkem'!CG74</f>
        <v>-710000</v>
      </c>
      <c r="CH74" s="7">
        <f>'1111 celkem'!CH75-'1111 celkem'!CH74</f>
        <v>-390.10989010985941</v>
      </c>
      <c r="CI74" s="7">
        <f>'1111 celkem'!CI75-'1111 celkem'!CI74</f>
        <v>-9825</v>
      </c>
      <c r="CJ74" s="8">
        <f>'1111 celkem'!CJ75-'1111 celkem'!CJ74</f>
        <v>-14947506.200000003</v>
      </c>
      <c r="CK74" s="8">
        <f>'1111 celkem'!CK75-'1111 celkem'!CK74</f>
        <v>-260623</v>
      </c>
      <c r="CL74" s="7">
        <f>'1111 celkem'!CL75-'1111 celkem'!CL74</f>
        <v>222793.30000000005</v>
      </c>
      <c r="CM74" s="8">
        <f>'1111 celkem'!CM75-'1111 celkem'!CM74</f>
        <v>-15208129.200000003</v>
      </c>
      <c r="CN74" s="7">
        <f>'1111 celkem'!CN75-'1111 celkem'!CN74</f>
        <v>-161572.81089999998</v>
      </c>
      <c r="CO74" s="6">
        <f>'1111 celkem'!CO75-'1111 celkem'!CO74</f>
        <v>0</v>
      </c>
      <c r="CP74" s="6">
        <f>'1111 celkem'!CP75-'1111 celkem'!CP74</f>
        <v>51</v>
      </c>
      <c r="CQ74" s="6">
        <f>'1111 celkem'!CQ75-'1111 celkem'!CQ74</f>
        <v>-51</v>
      </c>
      <c r="CR74" s="6">
        <f>'1111 celkem'!CR75-'1111 celkem'!CR74</f>
        <v>0</v>
      </c>
      <c r="CS74" s="6">
        <f>'1111 celkem'!CS75-'1111 celkem'!CS74</f>
        <v>-51</v>
      </c>
      <c r="CT74" s="7">
        <f>'1111 celkem'!CT75-'1111 celkem'!CT74</f>
        <v>-3002000</v>
      </c>
      <c r="CU74" s="7">
        <f>'1111 celkem'!CU75-'1111 celkem'!CU74</f>
        <v>-1464.3902439024532</v>
      </c>
      <c r="CV74" s="7">
        <f>'1111 celkem'!CV75-'1111 celkem'!CV74</f>
        <v>-9108.1999999999825</v>
      </c>
      <c r="CW74" s="8">
        <f>'1111 celkem'!CW75-'1111 celkem'!CW74</f>
        <v>1109480.700000003</v>
      </c>
      <c r="CX74" s="8">
        <f>'1111 celkem'!CX75-'1111 celkem'!CX74</f>
        <v>-56564</v>
      </c>
      <c r="CY74" s="7">
        <f>'1111 celkem'!CY75-'1111 celkem'!CY74</f>
        <v>46155.799999999988</v>
      </c>
      <c r="CZ74" s="8">
        <f>'1111 celkem'!CZ75-'1111 celkem'!CZ74</f>
        <v>1052916.700000003</v>
      </c>
      <c r="DA74" s="7">
        <f>'1111 celkem'!DA75-'1111 celkem'!DA74</f>
        <v>99404.579599999939</v>
      </c>
      <c r="DB74" s="6">
        <f>'1111 celkem'!DB75-'1111 celkem'!DB74</f>
        <v>0</v>
      </c>
      <c r="DC74" s="6">
        <f>'1111 celkem'!DC75-'1111 celkem'!DC74</f>
        <v>0</v>
      </c>
      <c r="DD74" s="6">
        <f>'1111 celkem'!DD75-'1111 celkem'!DD74</f>
        <v>0</v>
      </c>
      <c r="DE74" s="6">
        <f>'1111 celkem'!DE75-'1111 celkem'!DE74</f>
        <v>0</v>
      </c>
      <c r="DF74" s="6">
        <f>'1111 celkem'!DF75-'1111 celkem'!DF74</f>
        <v>0</v>
      </c>
      <c r="DG74" s="7">
        <f>'1111 celkem'!DG75-'1111 celkem'!DG74</f>
        <v>0</v>
      </c>
      <c r="DH74" s="7">
        <f>'1111 celkem'!DH75-'1111 celkem'!DH74</f>
        <v>0</v>
      </c>
      <c r="DI74" s="7">
        <f>'1111 celkem'!DI75-'1111 celkem'!DI74</f>
        <v>0</v>
      </c>
      <c r="DJ74" s="8">
        <f>'1111 celkem'!DJ75-'1111 celkem'!DJ74</f>
        <v>0</v>
      </c>
      <c r="DK74" s="8">
        <f>'1111 celkem'!DK75-'1111 celkem'!DK74</f>
        <v>0</v>
      </c>
      <c r="DL74" s="7">
        <f>'1111 celkem'!DL75-'1111 celkem'!DL74</f>
        <v>0</v>
      </c>
      <c r="DM74" s="8">
        <f>'1111 celkem'!DM75-'1111 celkem'!DM74</f>
        <v>0</v>
      </c>
      <c r="DN74" s="7">
        <f>'1111 celkem'!DN75-'1111 celkem'!DN74</f>
        <v>0</v>
      </c>
      <c r="DO74" s="6">
        <f>'1111 celkem'!DO75-'1111 celkem'!DO74</f>
        <v>-1947</v>
      </c>
      <c r="DP74" s="6">
        <f>'1111 celkem'!DP75-'1111 celkem'!DP74</f>
        <v>5769</v>
      </c>
      <c r="DQ74" s="6">
        <f>'1111 celkem'!DQ75-'1111 celkem'!DQ74</f>
        <v>-7716</v>
      </c>
      <c r="DR74" s="6">
        <f>'1111 celkem'!DR75-'1111 celkem'!DR74</f>
        <v>-3887</v>
      </c>
      <c r="DS74" s="6">
        <f>'1111 celkem'!DS75-'1111 celkem'!DS74</f>
        <v>-3829</v>
      </c>
      <c r="DT74" s="7">
        <f>'1111 celkem'!DT75-'1111 celkem'!DT74</f>
        <v>-216151000</v>
      </c>
      <c r="DU74" s="7">
        <f>'1111 celkem'!DU75-'1111 celkem'!DU74</f>
        <v>30.238438093903824</v>
      </c>
      <c r="DV74" s="7">
        <f>'1111 celkem'!DV75-'1111 celkem'!DV74</f>
        <v>13220</v>
      </c>
      <c r="DW74" s="8">
        <f>'1111 celkem'!DW75-'1111 celkem'!DW74</f>
        <v>-301270281.81000519</v>
      </c>
      <c r="DX74" s="8">
        <f>'1111 celkem'!DX75-'1111 celkem'!DX74</f>
        <v>-103849221.39999962</v>
      </c>
      <c r="DY74" s="7">
        <f>'1111 celkem'!DY75-'1111 celkem'!DY74</f>
        <v>227347.2999997139</v>
      </c>
      <c r="DZ74" s="8">
        <f>'1111 celkem'!DZ75-'1111 celkem'!DZ74</f>
        <v>-405119503.2100029</v>
      </c>
      <c r="EA74" s="7">
        <f>'1111 celkem'!EA75-'1111 celkem'!EA74</f>
        <v>18634407.611499965</v>
      </c>
      <c r="EB74" s="6">
        <f>'1111 celkem'!EB75-'1111 celkem'!EB74</f>
        <v>0</v>
      </c>
      <c r="EC74" s="6">
        <f>'1111 celkem'!EC75-'1111 celkem'!EC74</f>
        <v>0</v>
      </c>
      <c r="ED74" s="6">
        <f>'1111 celkem'!ED75-'1111 celkem'!ED74</f>
        <v>0</v>
      </c>
      <c r="EE74" s="6">
        <f>'1111 celkem'!EE75-'1111 celkem'!EE74</f>
        <v>0</v>
      </c>
      <c r="EF74" s="6">
        <f>'1111 celkem'!EF75-'1111 celkem'!EF74</f>
        <v>0</v>
      </c>
      <c r="EG74" s="7">
        <f>'1111 celkem'!EG75-'1111 celkem'!EG74</f>
        <v>0</v>
      </c>
      <c r="EH74" s="7">
        <f>'1111 celkem'!EH75-'1111 celkem'!EH74</f>
        <v>0</v>
      </c>
      <c r="EI74" s="7">
        <f>'1111 celkem'!EI75-'1111 celkem'!EI74</f>
        <v>0</v>
      </c>
      <c r="EJ74" s="8">
        <f>'1111 celkem'!EJ75-'1111 celkem'!EJ74</f>
        <v>0</v>
      </c>
      <c r="EK74" s="8">
        <f>'1111 celkem'!EK75-'1111 celkem'!EK74</f>
        <v>0</v>
      </c>
      <c r="EL74" s="7">
        <f>'1111 celkem'!EL75-'1111 celkem'!EL74</f>
        <v>0</v>
      </c>
      <c r="EM74" s="8">
        <f>'1111 celkem'!EM75-'1111 celkem'!EM74</f>
        <v>0</v>
      </c>
      <c r="EN74" s="7">
        <f>'1111 celkem'!EN75-'1111 celkem'!EN74</f>
        <v>0</v>
      </c>
      <c r="EO74" s="6">
        <f>'1111 celkem'!EO75-'1111 celkem'!EO74</f>
        <v>0</v>
      </c>
      <c r="EP74" s="6">
        <f>'1111 celkem'!EP75-'1111 celkem'!EP74</f>
        <v>0</v>
      </c>
      <c r="EQ74" s="6">
        <f>'1111 celkem'!EQ75-'1111 celkem'!EQ74</f>
        <v>0</v>
      </c>
      <c r="ER74" s="6">
        <f>'1111 celkem'!ER75-'1111 celkem'!ER74</f>
        <v>0</v>
      </c>
      <c r="ES74" s="6">
        <f>'1111 celkem'!ES75-'1111 celkem'!ES74</f>
        <v>0</v>
      </c>
      <c r="ET74" s="7">
        <f>'1111 celkem'!ET75-'1111 celkem'!ET74</f>
        <v>0</v>
      </c>
      <c r="EU74" s="7">
        <f>'1111 celkem'!EU75-'1111 celkem'!EU74</f>
        <v>0</v>
      </c>
      <c r="EV74" s="7">
        <f>'1111 celkem'!EV75-'1111 celkem'!EV74</f>
        <v>0</v>
      </c>
      <c r="EW74" s="8">
        <f>'1111 celkem'!EW75-'1111 celkem'!EW74</f>
        <v>0</v>
      </c>
      <c r="EX74" s="8">
        <f>'1111 celkem'!EX75-'1111 celkem'!EX74</f>
        <v>0</v>
      </c>
      <c r="EY74" s="7">
        <f>'1111 celkem'!EY75-'1111 celkem'!EY74</f>
        <v>0</v>
      </c>
      <c r="EZ74" s="8">
        <f>'1111 celkem'!EZ75-'1111 celkem'!EZ74</f>
        <v>0</v>
      </c>
      <c r="FA74" s="7">
        <f>'1111 celkem'!FA75-'1111 celkem'!FA74</f>
        <v>0</v>
      </c>
      <c r="FB74" s="6">
        <f>'1111 celkem'!FB75-'1111 celkem'!FB74</f>
        <v>-149</v>
      </c>
      <c r="FC74" s="6">
        <f>'1111 celkem'!FC75-'1111 celkem'!FC74</f>
        <v>1002</v>
      </c>
      <c r="FD74" s="6">
        <f>'1111 celkem'!FD75-'1111 celkem'!FD74</f>
        <v>-1151</v>
      </c>
      <c r="FE74" s="6">
        <f>'1111 celkem'!FE75-'1111 celkem'!FE74</f>
        <v>-604</v>
      </c>
      <c r="FF74" s="6">
        <f>'1111 celkem'!FF75-'1111 celkem'!FF74</f>
        <v>-547</v>
      </c>
      <c r="FG74" s="7">
        <f>'1111 celkem'!FG75-'1111 celkem'!FG74</f>
        <v>-22833000</v>
      </c>
      <c r="FH74" s="7">
        <f>'1111 celkem'!FH75-'1111 celkem'!FH74</f>
        <v>-4.7420689903810853</v>
      </c>
      <c r="FI74" s="7">
        <f>'1111 celkem'!FI75-'1111 celkem'!FI74</f>
        <v>0</v>
      </c>
      <c r="FJ74" s="8">
        <f>'1111 celkem'!FJ75-'1111 celkem'!FJ74</f>
        <v>-79590675.909994125</v>
      </c>
      <c r="FK74" s="8">
        <f>'1111 celkem'!FK75-'1111 celkem'!FK74</f>
        <v>-19416905.99000001</v>
      </c>
      <c r="FL74" s="7">
        <f>'1111 celkem'!FL75-'1111 celkem'!FL74</f>
        <v>1207901.3999986649</v>
      </c>
      <c r="FM74" s="8">
        <f>'1111 celkem'!FM75-'1111 celkem'!FM74</f>
        <v>-99007581.899997711</v>
      </c>
      <c r="FN74" s="7">
        <f>'1111 celkem'!FN75-'1111 celkem'!FN74</f>
        <v>5526596.6876000315</v>
      </c>
      <c r="FO74" s="6">
        <f>'1111 celkem'!FO75-'1111 celkem'!FO74</f>
        <v>0</v>
      </c>
      <c r="FP74" s="6">
        <f>'1111 celkem'!FP75-'1111 celkem'!FP74</f>
        <v>0</v>
      </c>
      <c r="FQ74" s="6">
        <f>'1111 celkem'!FQ75-'1111 celkem'!FQ74</f>
        <v>0</v>
      </c>
      <c r="FR74" s="6">
        <f>'1111 celkem'!FR75-'1111 celkem'!FR74</f>
        <v>0</v>
      </c>
      <c r="FS74" s="6">
        <f>'1111 celkem'!FS75-'1111 celkem'!FS74</f>
        <v>0</v>
      </c>
      <c r="FT74" s="7">
        <f>'1111 celkem'!FT75-'1111 celkem'!FT74</f>
        <v>0</v>
      </c>
      <c r="FU74" s="7">
        <f>'1111 celkem'!FU75-'1111 celkem'!FU74</f>
        <v>0</v>
      </c>
      <c r="FV74" s="7">
        <f>'1111 celkem'!FV75-'1111 celkem'!FV74</f>
        <v>0</v>
      </c>
      <c r="FW74" s="8">
        <f>'1111 celkem'!FW75-'1111 celkem'!FW74</f>
        <v>0</v>
      </c>
      <c r="FX74" s="8">
        <f>'1111 celkem'!FX75-'1111 celkem'!FX74</f>
        <v>0</v>
      </c>
      <c r="FY74" s="7">
        <f>'1111 celkem'!FY75-'1111 celkem'!FY74</f>
        <v>0</v>
      </c>
      <c r="FZ74" s="8">
        <f>'1111 celkem'!FZ75-'1111 celkem'!FZ74</f>
        <v>0</v>
      </c>
      <c r="GA74" s="7">
        <f>'1111 celkem'!GA75-'1111 celkem'!GA74</f>
        <v>0</v>
      </c>
      <c r="GB74" s="6">
        <f>'1111 celkem'!GB75-'1111 celkem'!GB74</f>
        <v>11670</v>
      </c>
      <c r="GC74" s="6">
        <f>'1111 celkem'!GC75-'1111 celkem'!GC74</f>
        <v>11270</v>
      </c>
      <c r="GD74" s="6">
        <f>'1111 celkem'!GD75-'1111 celkem'!GD74</f>
        <v>400</v>
      </c>
      <c r="GE74" s="6">
        <f>'1111 celkem'!GE75-'1111 celkem'!GE74</f>
        <v>-277</v>
      </c>
      <c r="GF74" s="6">
        <f>'1111 celkem'!GF75-'1111 celkem'!GF74</f>
        <v>677</v>
      </c>
      <c r="GG74" s="7">
        <f>'1111 celkem'!GG75-'1111 celkem'!GG74</f>
        <v>2638490000</v>
      </c>
      <c r="GH74" s="7">
        <f>'1111 celkem'!GH75-'1111 celkem'!GH74</f>
        <v>372.94558457841049</v>
      </c>
      <c r="GI74" s="7">
        <f>'1111 celkem'!GI75-'1111 celkem'!GI74</f>
        <v>4184272</v>
      </c>
      <c r="GJ74" s="8">
        <f>'1111 celkem'!GJ75-'1111 celkem'!GJ74</f>
        <v>293284684.85998535</v>
      </c>
      <c r="GK74" s="8">
        <f>'1111 celkem'!GK75-'1111 celkem'!GK74</f>
        <v>-139206636.12000275</v>
      </c>
      <c r="GL74" s="7">
        <f>'1111 celkem'!GL75-'1111 celkem'!GL74</f>
        <v>18415094.599998474</v>
      </c>
      <c r="GM74" s="8">
        <f>'1111 celkem'!GM75-'1111 celkem'!GM74</f>
        <v>154078048.73997498</v>
      </c>
      <c r="GN74" s="7">
        <f>'1111 celkem'!GN75-'1111 celkem'!GN74</f>
        <v>65791344.66110003</v>
      </c>
      <c r="GO74" s="6">
        <f>'1111 celkem'!GO75-'1111 celkem'!GO74</f>
        <v>11670</v>
      </c>
      <c r="GP74" s="6">
        <f>'1111 celkem'!GP75-'1111 celkem'!GP74</f>
        <v>893</v>
      </c>
      <c r="GQ74" s="6">
        <f>'1111 celkem'!GQ75-'1111 celkem'!GQ74</f>
        <v>10777</v>
      </c>
      <c r="GR74" s="6">
        <f>'1111 celkem'!GR75-'1111 celkem'!GR74</f>
        <v>4805</v>
      </c>
      <c r="GS74" s="6">
        <f>'1111 celkem'!GS75-'1111 celkem'!GS74</f>
        <v>5972</v>
      </c>
      <c r="GT74" s="7">
        <f>'1111 celkem'!GT75-'1111 celkem'!GT74</f>
        <v>2314354000</v>
      </c>
      <c r="GU74" s="7">
        <f>'1111 celkem'!GU75-'1111 celkem'!GU74</f>
        <v>-980.78437892216607</v>
      </c>
      <c r="GV74" s="7">
        <f>'1111 celkem'!GV75-'1111 celkem'!GV74</f>
        <v>4171589.8000000119</v>
      </c>
      <c r="GW74" s="8">
        <f>'1111 celkem'!GW75-'1111 celkem'!GW74</f>
        <v>239953286.07999992</v>
      </c>
      <c r="GX74" s="8">
        <f>'1111 celkem'!GX75-'1111 celkem'!GX74</f>
        <v>-858444</v>
      </c>
      <c r="GY74" s="7">
        <f>'1111 celkem'!GY75-'1111 celkem'!GY74</f>
        <v>452341.19999998808</v>
      </c>
      <c r="GZ74" s="8">
        <f>'1111 celkem'!GZ75-'1111 celkem'!GZ74</f>
        <v>239094842.08000088</v>
      </c>
      <c r="HA74" s="7">
        <f>'1111 celkem'!HA75-'1111 celkem'!HA74</f>
        <v>3304159.5937000029</v>
      </c>
      <c r="HB74" s="6">
        <f t="shared" si="13"/>
        <v>0</v>
      </c>
      <c r="HC74" s="6">
        <f t="shared" si="14"/>
        <v>0</v>
      </c>
      <c r="HD74" s="6">
        <f t="shared" si="15"/>
        <v>0</v>
      </c>
      <c r="HE74" s="6">
        <f t="shared" si="16"/>
        <v>0</v>
      </c>
      <c r="HF74" s="6">
        <f t="shared" si="17"/>
        <v>0</v>
      </c>
      <c r="HG74" s="7">
        <f t="shared" si="18"/>
        <v>0</v>
      </c>
      <c r="HH74" s="7">
        <f t="shared" si="19"/>
        <v>1213.2673113592027</v>
      </c>
      <c r="HI74" s="7">
        <f t="shared" si="20"/>
        <v>1.2310920283198357E-8</v>
      </c>
      <c r="HJ74" s="8">
        <f t="shared" si="21"/>
        <v>1.0143965482711792E-5</v>
      </c>
      <c r="HK74" s="8">
        <f t="shared" si="22"/>
        <v>3.5762786865234375E-6</v>
      </c>
      <c r="HL74" s="7">
        <f t="shared" si="23"/>
        <v>3.8150392356328666E-7</v>
      </c>
      <c r="HM74" s="8">
        <f t="shared" si="24"/>
        <v>1.5866011381149292E-5</v>
      </c>
      <c r="HN74" s="7">
        <f t="shared" si="25"/>
        <v>-1.2997770681977272E-7</v>
      </c>
    </row>
    <row r="75" spans="1:222" x14ac:dyDescent="0.2">
      <c r="A75" s="13" t="s">
        <v>10</v>
      </c>
      <c r="B75" s="6">
        <f>'1111 celkem'!B76-'1111 celkem'!B75</f>
        <v>0</v>
      </c>
      <c r="C75" s="6">
        <f>'1111 celkem'!C76-'1111 celkem'!C75</f>
        <v>0</v>
      </c>
      <c r="D75" s="6">
        <f>'1111 celkem'!D76-'1111 celkem'!D75</f>
        <v>0</v>
      </c>
      <c r="E75" s="6">
        <f>'1111 celkem'!E76-'1111 celkem'!E75</f>
        <v>0</v>
      </c>
      <c r="F75" s="6">
        <f>'1111 celkem'!F76-'1111 celkem'!F75</f>
        <v>0</v>
      </c>
      <c r="G75" s="7">
        <f>'1111 celkem'!G76-'1111 celkem'!G75</f>
        <v>0</v>
      </c>
      <c r="H75" s="7">
        <f>'1111 celkem'!H76-'1111 celkem'!H75</f>
        <v>0</v>
      </c>
      <c r="I75" s="7">
        <f>'1111 celkem'!I76-'1111 celkem'!I75</f>
        <v>0</v>
      </c>
      <c r="J75" s="8">
        <f>'1111 celkem'!J76-'1111 celkem'!J75</f>
        <v>0</v>
      </c>
      <c r="K75" s="8">
        <f>'1111 celkem'!K76-'1111 celkem'!K75</f>
        <v>0</v>
      </c>
      <c r="L75" s="7">
        <f>'1111 celkem'!L76-'1111 celkem'!L75</f>
        <v>0</v>
      </c>
      <c r="M75" s="8">
        <f>'1111 celkem'!M76-'1111 celkem'!M75</f>
        <v>0</v>
      </c>
      <c r="N75" s="7">
        <f>'1111 celkem'!N76-'1111 celkem'!N75</f>
        <v>0</v>
      </c>
      <c r="O75" s="6">
        <f>'1111 celkem'!O76-'1111 celkem'!O75</f>
        <v>0</v>
      </c>
      <c r="P75" s="6">
        <f>'1111 celkem'!P76-'1111 celkem'!P75</f>
        <v>0</v>
      </c>
      <c r="Q75" s="6">
        <f>'1111 celkem'!Q76-'1111 celkem'!Q75</f>
        <v>0</v>
      </c>
      <c r="R75" s="6">
        <f>'1111 celkem'!R76-'1111 celkem'!R75</f>
        <v>0</v>
      </c>
      <c r="S75" s="6">
        <f>'1111 celkem'!S76-'1111 celkem'!S75</f>
        <v>0</v>
      </c>
      <c r="T75" s="7">
        <f>'1111 celkem'!T76-'1111 celkem'!T75</f>
        <v>0</v>
      </c>
      <c r="U75" s="7">
        <f>'1111 celkem'!U76-'1111 celkem'!U75</f>
        <v>0</v>
      </c>
      <c r="V75" s="7">
        <f>'1111 celkem'!V76-'1111 celkem'!V75</f>
        <v>0</v>
      </c>
      <c r="W75" s="8">
        <f>'1111 celkem'!W76-'1111 celkem'!W75</f>
        <v>0</v>
      </c>
      <c r="X75" s="8">
        <f>'1111 celkem'!X76-'1111 celkem'!X75</f>
        <v>0</v>
      </c>
      <c r="Y75" s="7">
        <f>'1111 celkem'!Y76-'1111 celkem'!Y75</f>
        <v>0</v>
      </c>
      <c r="Z75" s="8">
        <f>'1111 celkem'!Z76-'1111 celkem'!Z75</f>
        <v>0</v>
      </c>
      <c r="AA75" s="7">
        <f>'1111 celkem'!AA76-'1111 celkem'!AA75</f>
        <v>0</v>
      </c>
      <c r="AB75" s="6">
        <f>'1111 celkem'!AB76-'1111 celkem'!AB75</f>
        <v>0</v>
      </c>
      <c r="AC75" s="6">
        <f>'1111 celkem'!AC76-'1111 celkem'!AC75</f>
        <v>0</v>
      </c>
      <c r="AD75" s="6">
        <f>'1111 celkem'!AD76-'1111 celkem'!AD75</f>
        <v>0</v>
      </c>
      <c r="AE75" s="6">
        <f>'1111 celkem'!AE76-'1111 celkem'!AE75</f>
        <v>0</v>
      </c>
      <c r="AF75" s="6">
        <f>'1111 celkem'!AF76-'1111 celkem'!AF75</f>
        <v>0</v>
      </c>
      <c r="AG75" s="7">
        <f>'1111 celkem'!AG76-'1111 celkem'!AG75</f>
        <v>0</v>
      </c>
      <c r="AH75" s="7">
        <f>'1111 celkem'!AH76-'1111 celkem'!AH75</f>
        <v>0</v>
      </c>
      <c r="AI75" s="7">
        <f>'1111 celkem'!AI76-'1111 celkem'!AI75</f>
        <v>0</v>
      </c>
      <c r="AJ75" s="8">
        <f>'1111 celkem'!AJ76-'1111 celkem'!AJ75</f>
        <v>0</v>
      </c>
      <c r="AK75" s="8">
        <f>'1111 celkem'!AK76-'1111 celkem'!AK75</f>
        <v>0</v>
      </c>
      <c r="AL75" s="7">
        <f>'1111 celkem'!AL76-'1111 celkem'!AL75</f>
        <v>0</v>
      </c>
      <c r="AM75" s="8">
        <f>'1111 celkem'!AM76-'1111 celkem'!AM75</f>
        <v>0</v>
      </c>
      <c r="AN75" s="7">
        <f>'1111 celkem'!AN76-'1111 celkem'!AN75</f>
        <v>0</v>
      </c>
      <c r="AO75" s="6">
        <f>'1111 celkem'!AO76-'1111 celkem'!AO75</f>
        <v>0</v>
      </c>
      <c r="AP75" s="6">
        <f>'1111 celkem'!AP76-'1111 celkem'!AP75</f>
        <v>0</v>
      </c>
      <c r="AQ75" s="6">
        <f>'1111 celkem'!AQ76-'1111 celkem'!AQ75</f>
        <v>0</v>
      </c>
      <c r="AR75" s="6">
        <f>'1111 celkem'!AR76-'1111 celkem'!AR75</f>
        <v>0</v>
      </c>
      <c r="AS75" s="6">
        <f>'1111 celkem'!AS76-'1111 celkem'!AS75</f>
        <v>0</v>
      </c>
      <c r="AT75" s="7">
        <f>'1111 celkem'!AT76-'1111 celkem'!AT75</f>
        <v>0</v>
      </c>
      <c r="AU75" s="7">
        <f>'1111 celkem'!AU76-'1111 celkem'!AU75</f>
        <v>0</v>
      </c>
      <c r="AV75" s="7">
        <f>'1111 celkem'!AV76-'1111 celkem'!AV75</f>
        <v>0</v>
      </c>
      <c r="AW75" s="8">
        <f>'1111 celkem'!AW76-'1111 celkem'!AW75</f>
        <v>0</v>
      </c>
      <c r="AX75" s="8">
        <f>'1111 celkem'!AX76-'1111 celkem'!AX75</f>
        <v>0</v>
      </c>
      <c r="AY75" s="7">
        <f>'1111 celkem'!AY76-'1111 celkem'!AY75</f>
        <v>0</v>
      </c>
      <c r="AZ75" s="8">
        <f>'1111 celkem'!AZ76-'1111 celkem'!AZ75</f>
        <v>0</v>
      </c>
      <c r="BA75" s="7">
        <f>'1111 celkem'!BA76-'1111 celkem'!BA75</f>
        <v>0</v>
      </c>
      <c r="BB75" s="6">
        <f>'1111 celkem'!BB76-'1111 celkem'!BB75</f>
        <v>359</v>
      </c>
      <c r="BC75" s="6">
        <f>'1111 celkem'!BC76-'1111 celkem'!BC75</f>
        <v>8</v>
      </c>
      <c r="BD75" s="6">
        <f>'1111 celkem'!BD76-'1111 celkem'!BD75</f>
        <v>351</v>
      </c>
      <c r="BE75" s="6">
        <f>'1111 celkem'!BE76-'1111 celkem'!BE75</f>
        <v>0</v>
      </c>
      <c r="BF75" s="6">
        <f>'1111 celkem'!BF76-'1111 celkem'!BF75</f>
        <v>351</v>
      </c>
      <c r="BG75" s="7">
        <f>'1111 celkem'!BG76-'1111 celkem'!BG75</f>
        <v>298696000</v>
      </c>
      <c r="BH75" s="7">
        <f>'1111 celkem'!BH76-'1111 celkem'!BH75</f>
        <v>4318.9124467673246</v>
      </c>
      <c r="BI75" s="7">
        <f>'1111 celkem'!BI76-'1111 celkem'!BI75</f>
        <v>-171595.90000000037</v>
      </c>
      <c r="BJ75" s="8">
        <f>'1111 celkem'!BJ76-'1111 celkem'!BJ75</f>
        <v>7148645.6400000006</v>
      </c>
      <c r="BK75" s="8">
        <f>'1111 celkem'!BK76-'1111 celkem'!BK75</f>
        <v>0</v>
      </c>
      <c r="BL75" s="7">
        <f>'1111 celkem'!BL76-'1111 celkem'!BL75</f>
        <v>106.20000000000073</v>
      </c>
      <c r="BM75" s="8">
        <f>'1111 celkem'!BM76-'1111 celkem'!BM75</f>
        <v>7148645.6400000006</v>
      </c>
      <c r="BN75" s="7">
        <f>'1111 celkem'!BN76-'1111 celkem'!BN75</f>
        <v>57366.111899999989</v>
      </c>
      <c r="BO75" s="6">
        <f>'1111 celkem'!BO76-'1111 celkem'!BO75</f>
        <v>18836</v>
      </c>
      <c r="BP75" s="6">
        <f>'1111 celkem'!BP76-'1111 celkem'!BP75</f>
        <v>7391</v>
      </c>
      <c r="BQ75" s="6">
        <f>'1111 celkem'!BQ76-'1111 celkem'!BQ75</f>
        <v>11445</v>
      </c>
      <c r="BR75" s="6">
        <f>'1111 celkem'!BR76-'1111 celkem'!BR75</f>
        <v>5472</v>
      </c>
      <c r="BS75" s="6">
        <f>'1111 celkem'!BS76-'1111 celkem'!BS75</f>
        <v>5973</v>
      </c>
      <c r="BT75" s="7">
        <f>'1111 celkem'!BT76-'1111 celkem'!BT75</f>
        <v>3644580000</v>
      </c>
      <c r="BU75" s="7">
        <f>'1111 celkem'!BU76-'1111 celkem'!BU75</f>
        <v>69.692862570023863</v>
      </c>
      <c r="BV75" s="7">
        <f>'1111 celkem'!BV76-'1111 celkem'!BV75</f>
        <v>8088158.5999999642</v>
      </c>
      <c r="BW75" s="8">
        <f>'1111 celkem'!BW76-'1111 celkem'!BW75</f>
        <v>1031238972.9000092</v>
      </c>
      <c r="BX75" s="8">
        <f>'1111 celkem'!BX76-'1111 celkem'!BX75</f>
        <v>4230858</v>
      </c>
      <c r="BY75" s="7">
        <f>'1111 celkem'!BY76-'1111 celkem'!BY75</f>
        <v>25613345.999999523</v>
      </c>
      <c r="BZ75" s="8">
        <f>'1111 celkem'!BZ76-'1111 celkem'!BZ75</f>
        <v>1035469830.9000015</v>
      </c>
      <c r="CA75" s="7">
        <f>'1111 celkem'!CA76-'1111 celkem'!CA75</f>
        <v>55583813.791900039</v>
      </c>
      <c r="CB75" s="6">
        <f>'1111 celkem'!CB76-'1111 celkem'!CB75</f>
        <v>0</v>
      </c>
      <c r="CC75" s="6">
        <f>'1111 celkem'!CC76-'1111 celkem'!CC75</f>
        <v>95</v>
      </c>
      <c r="CD75" s="6">
        <f>'1111 celkem'!CD76-'1111 celkem'!CD75</f>
        <v>-95</v>
      </c>
      <c r="CE75" s="6">
        <f>'1111 celkem'!CE76-'1111 celkem'!CE75</f>
        <v>0</v>
      </c>
      <c r="CF75" s="6">
        <f>'1111 celkem'!CF76-'1111 celkem'!CF75</f>
        <v>-95</v>
      </c>
      <c r="CG75" s="7">
        <f>'1111 celkem'!CG76-'1111 celkem'!CG75</f>
        <v>-460000</v>
      </c>
      <c r="CH75" s="7">
        <f>'1111 celkem'!CH76-'1111 celkem'!CH75</f>
        <v>-252.74725274730008</v>
      </c>
      <c r="CI75" s="7">
        <f>'1111 celkem'!CI76-'1111 celkem'!CI75</f>
        <v>12975</v>
      </c>
      <c r="CJ75" s="8">
        <f>'1111 celkem'!CJ76-'1111 celkem'!CJ75</f>
        <v>-3027099.6999999993</v>
      </c>
      <c r="CK75" s="8">
        <f>'1111 celkem'!CK76-'1111 celkem'!CK75</f>
        <v>-75658</v>
      </c>
      <c r="CL75" s="7">
        <f>'1111 celkem'!CL76-'1111 celkem'!CL75</f>
        <v>65075.199999999953</v>
      </c>
      <c r="CM75" s="8">
        <f>'1111 celkem'!CM76-'1111 celkem'!CM75</f>
        <v>-3102757.6999999993</v>
      </c>
      <c r="CN75" s="7">
        <f>'1111 celkem'!CN76-'1111 celkem'!CN75</f>
        <v>-17981.65499999997</v>
      </c>
      <c r="CO75" s="6">
        <f>'1111 celkem'!CO76-'1111 celkem'!CO75</f>
        <v>0</v>
      </c>
      <c r="CP75" s="6">
        <f>'1111 celkem'!CP76-'1111 celkem'!CP75</f>
        <v>132</v>
      </c>
      <c r="CQ75" s="6">
        <f>'1111 celkem'!CQ76-'1111 celkem'!CQ75</f>
        <v>-132</v>
      </c>
      <c r="CR75" s="6">
        <f>'1111 celkem'!CR76-'1111 celkem'!CR75</f>
        <v>0</v>
      </c>
      <c r="CS75" s="6">
        <f>'1111 celkem'!CS76-'1111 celkem'!CS75</f>
        <v>-132</v>
      </c>
      <c r="CT75" s="7">
        <f>'1111 celkem'!CT76-'1111 celkem'!CT75</f>
        <v>0</v>
      </c>
      <c r="CU75" s="7">
        <f>'1111 celkem'!CU76-'1111 celkem'!CU75</f>
        <v>0</v>
      </c>
      <c r="CV75" s="7">
        <f>'1111 celkem'!CV76-'1111 celkem'!CV75</f>
        <v>-2421.1000000000058</v>
      </c>
      <c r="CW75" s="8">
        <f>'1111 celkem'!CW76-'1111 celkem'!CW75</f>
        <v>-6259383.8999999985</v>
      </c>
      <c r="CX75" s="8">
        <f>'1111 celkem'!CX76-'1111 celkem'!CX75</f>
        <v>-119750</v>
      </c>
      <c r="CY75" s="7">
        <f>'1111 celkem'!CY76-'1111 celkem'!CY75</f>
        <v>168248.39999999997</v>
      </c>
      <c r="CZ75" s="8">
        <f>'1111 celkem'!CZ76-'1111 celkem'!CZ75</f>
        <v>-6379133.8999999985</v>
      </c>
      <c r="DA75" s="7">
        <f>'1111 celkem'!DA76-'1111 celkem'!DA75</f>
        <v>-30770.830899999943</v>
      </c>
      <c r="DB75" s="6">
        <f>'1111 celkem'!DB76-'1111 celkem'!DB75</f>
        <v>0</v>
      </c>
      <c r="DC75" s="6">
        <f>'1111 celkem'!DC76-'1111 celkem'!DC75</f>
        <v>0</v>
      </c>
      <c r="DD75" s="6">
        <f>'1111 celkem'!DD76-'1111 celkem'!DD75</f>
        <v>0</v>
      </c>
      <c r="DE75" s="6">
        <f>'1111 celkem'!DE76-'1111 celkem'!DE75</f>
        <v>0</v>
      </c>
      <c r="DF75" s="6">
        <f>'1111 celkem'!DF76-'1111 celkem'!DF75</f>
        <v>0</v>
      </c>
      <c r="DG75" s="7">
        <f>'1111 celkem'!DG76-'1111 celkem'!DG75</f>
        <v>0</v>
      </c>
      <c r="DH75" s="7">
        <f>'1111 celkem'!DH76-'1111 celkem'!DH75</f>
        <v>0</v>
      </c>
      <c r="DI75" s="7">
        <f>'1111 celkem'!DI76-'1111 celkem'!DI75</f>
        <v>0</v>
      </c>
      <c r="DJ75" s="8">
        <f>'1111 celkem'!DJ76-'1111 celkem'!DJ75</f>
        <v>0</v>
      </c>
      <c r="DK75" s="8">
        <f>'1111 celkem'!DK76-'1111 celkem'!DK75</f>
        <v>0</v>
      </c>
      <c r="DL75" s="7">
        <f>'1111 celkem'!DL76-'1111 celkem'!DL75</f>
        <v>0</v>
      </c>
      <c r="DM75" s="8">
        <f>'1111 celkem'!DM76-'1111 celkem'!DM75</f>
        <v>0</v>
      </c>
      <c r="DN75" s="7">
        <f>'1111 celkem'!DN76-'1111 celkem'!DN75</f>
        <v>0</v>
      </c>
      <c r="DO75" s="6">
        <f>'1111 celkem'!DO76-'1111 celkem'!DO75</f>
        <v>-3058</v>
      </c>
      <c r="DP75" s="6">
        <f>'1111 celkem'!DP76-'1111 celkem'!DP75</f>
        <v>5942</v>
      </c>
      <c r="DQ75" s="6">
        <f>'1111 celkem'!DQ76-'1111 celkem'!DQ75</f>
        <v>-9000</v>
      </c>
      <c r="DR75" s="6">
        <f>'1111 celkem'!DR76-'1111 celkem'!DR75</f>
        <v>-4312</v>
      </c>
      <c r="DS75" s="6">
        <f>'1111 celkem'!DS76-'1111 celkem'!DS75</f>
        <v>-4688</v>
      </c>
      <c r="DT75" s="7">
        <f>'1111 celkem'!DT76-'1111 celkem'!DT75</f>
        <v>-354871000</v>
      </c>
      <c r="DU75" s="7">
        <f>'1111 celkem'!DU76-'1111 celkem'!DU75</f>
        <v>19.582737629738403</v>
      </c>
      <c r="DV75" s="7">
        <f>'1111 celkem'!DV76-'1111 celkem'!DV75</f>
        <v>-4567.8000000119209</v>
      </c>
      <c r="DW75" s="8">
        <f>'1111 celkem'!DW76-'1111 celkem'!DW75</f>
        <v>-344754660.71999741</v>
      </c>
      <c r="DX75" s="8">
        <f>'1111 celkem'!DX76-'1111 celkem'!DX75</f>
        <v>-120815763</v>
      </c>
      <c r="DY75" s="7">
        <f>'1111 celkem'!DY76-'1111 celkem'!DY75</f>
        <v>-5035638.4000000954</v>
      </c>
      <c r="DZ75" s="8">
        <f>'1111 celkem'!DZ76-'1111 celkem'!DZ75</f>
        <v>-465570423.71999741</v>
      </c>
      <c r="EA75" s="7">
        <f>'1111 celkem'!EA76-'1111 celkem'!EA75</f>
        <v>21636992.530200005</v>
      </c>
      <c r="EB75" s="6">
        <f>'1111 celkem'!EB76-'1111 celkem'!EB75</f>
        <v>0</v>
      </c>
      <c r="EC75" s="6">
        <f>'1111 celkem'!EC76-'1111 celkem'!EC75</f>
        <v>0</v>
      </c>
      <c r="ED75" s="6">
        <f>'1111 celkem'!ED76-'1111 celkem'!ED75</f>
        <v>0</v>
      </c>
      <c r="EE75" s="6">
        <f>'1111 celkem'!EE76-'1111 celkem'!EE75</f>
        <v>0</v>
      </c>
      <c r="EF75" s="6">
        <f>'1111 celkem'!EF76-'1111 celkem'!EF75</f>
        <v>0</v>
      </c>
      <c r="EG75" s="7">
        <f>'1111 celkem'!EG76-'1111 celkem'!EG75</f>
        <v>0</v>
      </c>
      <c r="EH75" s="7">
        <f>'1111 celkem'!EH76-'1111 celkem'!EH75</f>
        <v>0</v>
      </c>
      <c r="EI75" s="7">
        <f>'1111 celkem'!EI76-'1111 celkem'!EI75</f>
        <v>0</v>
      </c>
      <c r="EJ75" s="8">
        <f>'1111 celkem'!EJ76-'1111 celkem'!EJ75</f>
        <v>0</v>
      </c>
      <c r="EK75" s="8">
        <f>'1111 celkem'!EK76-'1111 celkem'!EK75</f>
        <v>0</v>
      </c>
      <c r="EL75" s="7">
        <f>'1111 celkem'!EL76-'1111 celkem'!EL75</f>
        <v>0</v>
      </c>
      <c r="EM75" s="8">
        <f>'1111 celkem'!EM76-'1111 celkem'!EM75</f>
        <v>0</v>
      </c>
      <c r="EN75" s="7">
        <f>'1111 celkem'!EN76-'1111 celkem'!EN75</f>
        <v>0</v>
      </c>
      <c r="EO75" s="6">
        <f>'1111 celkem'!EO76-'1111 celkem'!EO75</f>
        <v>0</v>
      </c>
      <c r="EP75" s="6">
        <f>'1111 celkem'!EP76-'1111 celkem'!EP75</f>
        <v>0</v>
      </c>
      <c r="EQ75" s="6">
        <f>'1111 celkem'!EQ76-'1111 celkem'!EQ75</f>
        <v>0</v>
      </c>
      <c r="ER75" s="6">
        <f>'1111 celkem'!ER76-'1111 celkem'!ER75</f>
        <v>0</v>
      </c>
      <c r="ES75" s="6">
        <f>'1111 celkem'!ES76-'1111 celkem'!ES75</f>
        <v>0</v>
      </c>
      <c r="ET75" s="7">
        <f>'1111 celkem'!ET76-'1111 celkem'!ET75</f>
        <v>0</v>
      </c>
      <c r="EU75" s="7">
        <f>'1111 celkem'!EU76-'1111 celkem'!EU75</f>
        <v>0</v>
      </c>
      <c r="EV75" s="7">
        <f>'1111 celkem'!EV76-'1111 celkem'!EV75</f>
        <v>0</v>
      </c>
      <c r="EW75" s="8">
        <f>'1111 celkem'!EW76-'1111 celkem'!EW75</f>
        <v>0</v>
      </c>
      <c r="EX75" s="8">
        <f>'1111 celkem'!EX76-'1111 celkem'!EX75</f>
        <v>0</v>
      </c>
      <c r="EY75" s="7">
        <f>'1111 celkem'!EY76-'1111 celkem'!EY75</f>
        <v>0</v>
      </c>
      <c r="EZ75" s="8">
        <f>'1111 celkem'!EZ76-'1111 celkem'!EZ75</f>
        <v>0</v>
      </c>
      <c r="FA75" s="7">
        <f>'1111 celkem'!FA76-'1111 celkem'!FA75</f>
        <v>0</v>
      </c>
      <c r="FB75" s="6">
        <f>'1111 celkem'!FB76-'1111 celkem'!FB75</f>
        <v>-248</v>
      </c>
      <c r="FC75" s="6">
        <f>'1111 celkem'!FC76-'1111 celkem'!FC75</f>
        <v>891</v>
      </c>
      <c r="FD75" s="6">
        <f>'1111 celkem'!FD76-'1111 celkem'!FD75</f>
        <v>-1139</v>
      </c>
      <c r="FE75" s="6">
        <f>'1111 celkem'!FE76-'1111 celkem'!FE75</f>
        <v>-603</v>
      </c>
      <c r="FF75" s="6">
        <f>'1111 celkem'!FF76-'1111 celkem'!FF75</f>
        <v>-536</v>
      </c>
      <c r="FG75" s="7">
        <f>'1111 celkem'!FG76-'1111 celkem'!FG75</f>
        <v>-40201000</v>
      </c>
      <c r="FH75" s="7">
        <f>'1111 celkem'!FH76-'1111 celkem'!FH75</f>
        <v>-10.833535595724243</v>
      </c>
      <c r="FI75" s="7">
        <f>'1111 celkem'!FI76-'1111 celkem'!FI75</f>
        <v>-4.199999988079071</v>
      </c>
      <c r="FJ75" s="8">
        <f>'1111 celkem'!FJ76-'1111 celkem'!FJ75</f>
        <v>-75869626.660001755</v>
      </c>
      <c r="FK75" s="8">
        <f>'1111 celkem'!FK76-'1111 celkem'!FK75</f>
        <v>-19107711.849999905</v>
      </c>
      <c r="FL75" s="7">
        <f>'1111 celkem'!FL76-'1111 celkem'!FL75</f>
        <v>-662304.19999980927</v>
      </c>
      <c r="FM75" s="8">
        <f>'1111 celkem'!FM76-'1111 celkem'!FM75</f>
        <v>-94977338.509998322</v>
      </c>
      <c r="FN75" s="7">
        <f>'1111 celkem'!FN76-'1111 celkem'!FN75</f>
        <v>6714625.2423999608</v>
      </c>
      <c r="FO75" s="6">
        <f>'1111 celkem'!FO76-'1111 celkem'!FO75</f>
        <v>0</v>
      </c>
      <c r="FP75" s="6">
        <f>'1111 celkem'!FP76-'1111 celkem'!FP75</f>
        <v>0</v>
      </c>
      <c r="FQ75" s="6">
        <f>'1111 celkem'!FQ76-'1111 celkem'!FQ75</f>
        <v>0</v>
      </c>
      <c r="FR75" s="6">
        <f>'1111 celkem'!FR76-'1111 celkem'!FR75</f>
        <v>0</v>
      </c>
      <c r="FS75" s="6">
        <f>'1111 celkem'!FS76-'1111 celkem'!FS75</f>
        <v>0</v>
      </c>
      <c r="FT75" s="7">
        <f>'1111 celkem'!FT76-'1111 celkem'!FT75</f>
        <v>0</v>
      </c>
      <c r="FU75" s="7">
        <f>'1111 celkem'!FU76-'1111 celkem'!FU75</f>
        <v>0</v>
      </c>
      <c r="FV75" s="7">
        <f>'1111 celkem'!FV76-'1111 celkem'!FV75</f>
        <v>0</v>
      </c>
      <c r="FW75" s="8">
        <f>'1111 celkem'!FW76-'1111 celkem'!FW75</f>
        <v>0</v>
      </c>
      <c r="FX75" s="8">
        <f>'1111 celkem'!FX76-'1111 celkem'!FX75</f>
        <v>0</v>
      </c>
      <c r="FY75" s="7">
        <f>'1111 celkem'!FY76-'1111 celkem'!FY75</f>
        <v>0</v>
      </c>
      <c r="FZ75" s="8">
        <f>'1111 celkem'!FZ76-'1111 celkem'!FZ75</f>
        <v>0</v>
      </c>
      <c r="GA75" s="7">
        <f>'1111 celkem'!GA76-'1111 celkem'!GA75</f>
        <v>0</v>
      </c>
      <c r="GB75" s="6">
        <f>'1111 celkem'!GB76-'1111 celkem'!GB75</f>
        <v>15889</v>
      </c>
      <c r="GC75" s="6">
        <f>'1111 celkem'!GC76-'1111 celkem'!GC75</f>
        <v>14459</v>
      </c>
      <c r="GD75" s="6">
        <f>'1111 celkem'!GD76-'1111 celkem'!GD75</f>
        <v>1430</v>
      </c>
      <c r="GE75" s="6">
        <f>'1111 celkem'!GE76-'1111 celkem'!GE75</f>
        <v>557</v>
      </c>
      <c r="GF75" s="6">
        <f>'1111 celkem'!GF76-'1111 celkem'!GF75</f>
        <v>873</v>
      </c>
      <c r="GG75" s="7">
        <f>'1111 celkem'!GG76-'1111 celkem'!GG75</f>
        <v>3547744000</v>
      </c>
      <c r="GH75" s="7">
        <f>'1111 celkem'!GH76-'1111 celkem'!GH75</f>
        <v>481.7113256798184</v>
      </c>
      <c r="GI75" s="7">
        <f>'1111 celkem'!GI76-'1111 celkem'!GI75</f>
        <v>7922544.5999999046</v>
      </c>
      <c r="GJ75" s="8">
        <f>'1111 celkem'!GJ76-'1111 celkem'!GJ75</f>
        <v>608476847.56001282</v>
      </c>
      <c r="GK75" s="8">
        <f>'1111 celkem'!GK76-'1111 celkem'!GK75</f>
        <v>-135888024.84999847</v>
      </c>
      <c r="GL75" s="7">
        <f>'1111 celkem'!GL76-'1111 celkem'!GL75</f>
        <v>20148833.199998856</v>
      </c>
      <c r="GM75" s="8">
        <f>'1111 celkem'!GM76-'1111 celkem'!GM75</f>
        <v>472588822.71000671</v>
      </c>
      <c r="GN75" s="7">
        <f>'1111 celkem'!GN76-'1111 celkem'!GN75</f>
        <v>83944045.190500021</v>
      </c>
      <c r="GO75" s="6">
        <f>'1111 celkem'!GO76-'1111 celkem'!GO75</f>
        <v>15889</v>
      </c>
      <c r="GP75" s="6">
        <f>'1111 celkem'!GP76-'1111 celkem'!GP75</f>
        <v>4066</v>
      </c>
      <c r="GQ75" s="6">
        <f>'1111 celkem'!GQ76-'1111 celkem'!GQ75</f>
        <v>11823</v>
      </c>
      <c r="GR75" s="6">
        <f>'1111 celkem'!GR76-'1111 celkem'!GR75</f>
        <v>5543</v>
      </c>
      <c r="GS75" s="6">
        <f>'1111 celkem'!GS76-'1111 celkem'!GS75</f>
        <v>6280</v>
      </c>
      <c r="GT75" s="7">
        <f>'1111 celkem'!GT76-'1111 celkem'!GT75</f>
        <v>3042357000</v>
      </c>
      <c r="GU75" s="7">
        <f>'1111 celkem'!GU76-'1111 celkem'!GU75</f>
        <v>-1626.0200322003802</v>
      </c>
      <c r="GV75" s="7">
        <f>'1111 celkem'!GV76-'1111 celkem'!GV75</f>
        <v>7877600.4999999702</v>
      </c>
      <c r="GW75" s="8">
        <f>'1111 celkem'!GW76-'1111 celkem'!GW75</f>
        <v>311691692.59999847</v>
      </c>
      <c r="GX75" s="8">
        <f>'1111 celkem'!GX76-'1111 celkem'!GX75</f>
        <v>-807648</v>
      </c>
      <c r="GY75" s="7">
        <f>'1111 celkem'!GY76-'1111 celkem'!GY75</f>
        <v>451813.0000000149</v>
      </c>
      <c r="GZ75" s="8">
        <f>'1111 celkem'!GZ76-'1111 celkem'!GZ75</f>
        <v>310884044.59999847</v>
      </c>
      <c r="HA75" s="7">
        <f>'1111 celkem'!HA76-'1111 celkem'!HA75</f>
        <v>3907889.4060999975</v>
      </c>
      <c r="HB75" s="6">
        <f t="shared" si="13"/>
        <v>0</v>
      </c>
      <c r="HC75" s="6">
        <f t="shared" si="14"/>
        <v>0</v>
      </c>
      <c r="HD75" s="6">
        <f t="shared" si="15"/>
        <v>0</v>
      </c>
      <c r="HE75" s="6">
        <f t="shared" si="16"/>
        <v>0</v>
      </c>
      <c r="HF75" s="6">
        <f t="shared" si="17"/>
        <v>0</v>
      </c>
      <c r="HG75" s="7">
        <f t="shared" si="18"/>
        <v>0</v>
      </c>
      <c r="HH75" s="7">
        <f t="shared" si="19"/>
        <v>3662.8959329442441</v>
      </c>
      <c r="HI75" s="7">
        <f t="shared" si="20"/>
        <v>5.9226294979453087E-8</v>
      </c>
      <c r="HJ75" s="8">
        <f t="shared" si="21"/>
        <v>-2.8200447559356689E-6</v>
      </c>
      <c r="HK75" s="8">
        <f t="shared" si="22"/>
        <v>-1.430511474609375E-6</v>
      </c>
      <c r="HL75" s="7">
        <f t="shared" si="23"/>
        <v>7.6285868999548256E-7</v>
      </c>
      <c r="HM75" s="8">
        <f t="shared" si="24"/>
        <v>-9.1269612312316895E-7</v>
      </c>
      <c r="HN75" s="7">
        <f t="shared" si="25"/>
        <v>-1.6851117834448814E-8</v>
      </c>
    </row>
    <row r="76" spans="1:222" x14ac:dyDescent="0.2">
      <c r="A76" s="13">
        <v>39052</v>
      </c>
      <c r="B76" s="6">
        <f>'1111 celkem'!B77-'1111 celkem'!B76</f>
        <v>0</v>
      </c>
      <c r="C76" s="6">
        <f>'1111 celkem'!C77-'1111 celkem'!C76</f>
        <v>0</v>
      </c>
      <c r="D76" s="6">
        <f>'1111 celkem'!D77-'1111 celkem'!D76</f>
        <v>0</v>
      </c>
      <c r="E76" s="6">
        <f>'1111 celkem'!E77-'1111 celkem'!E76</f>
        <v>0</v>
      </c>
      <c r="F76" s="6">
        <f>'1111 celkem'!F77-'1111 celkem'!F76</f>
        <v>0</v>
      </c>
      <c r="G76" s="7">
        <f>'1111 celkem'!G77-'1111 celkem'!G76</f>
        <v>0</v>
      </c>
      <c r="H76" s="7">
        <f>'1111 celkem'!H77-'1111 celkem'!H76</f>
        <v>0</v>
      </c>
      <c r="I76" s="7">
        <f>'1111 celkem'!I77-'1111 celkem'!I76</f>
        <v>0</v>
      </c>
      <c r="J76" s="8">
        <f>'1111 celkem'!J77-'1111 celkem'!J76</f>
        <v>0</v>
      </c>
      <c r="K76" s="8">
        <f>'1111 celkem'!K77-'1111 celkem'!K76</f>
        <v>0</v>
      </c>
      <c r="L76" s="7">
        <f>'1111 celkem'!L77-'1111 celkem'!L76</f>
        <v>0</v>
      </c>
      <c r="M76" s="8">
        <f>'1111 celkem'!M77-'1111 celkem'!M76</f>
        <v>0</v>
      </c>
      <c r="N76" s="7">
        <f>'1111 celkem'!N77-'1111 celkem'!N76</f>
        <v>0</v>
      </c>
      <c r="O76" s="6">
        <f>'1111 celkem'!O77-'1111 celkem'!O76</f>
        <v>0</v>
      </c>
      <c r="P76" s="6">
        <f>'1111 celkem'!P77-'1111 celkem'!P76</f>
        <v>0</v>
      </c>
      <c r="Q76" s="6">
        <f>'1111 celkem'!Q77-'1111 celkem'!Q76</f>
        <v>0</v>
      </c>
      <c r="R76" s="6">
        <f>'1111 celkem'!R77-'1111 celkem'!R76</f>
        <v>0</v>
      </c>
      <c r="S76" s="6">
        <f>'1111 celkem'!S77-'1111 celkem'!S76</f>
        <v>0</v>
      </c>
      <c r="T76" s="7">
        <f>'1111 celkem'!T77-'1111 celkem'!T76</f>
        <v>0</v>
      </c>
      <c r="U76" s="7">
        <f>'1111 celkem'!U77-'1111 celkem'!U76</f>
        <v>0</v>
      </c>
      <c r="V76" s="7">
        <f>'1111 celkem'!V77-'1111 celkem'!V76</f>
        <v>0</v>
      </c>
      <c r="W76" s="8">
        <f>'1111 celkem'!W77-'1111 celkem'!W76</f>
        <v>0</v>
      </c>
      <c r="X76" s="8">
        <f>'1111 celkem'!X77-'1111 celkem'!X76</f>
        <v>0</v>
      </c>
      <c r="Y76" s="7">
        <f>'1111 celkem'!Y77-'1111 celkem'!Y76</f>
        <v>0</v>
      </c>
      <c r="Z76" s="8">
        <f>'1111 celkem'!Z77-'1111 celkem'!Z76</f>
        <v>0</v>
      </c>
      <c r="AA76" s="7">
        <f>'1111 celkem'!AA77-'1111 celkem'!AA76</f>
        <v>0</v>
      </c>
      <c r="AB76" s="6">
        <f>'1111 celkem'!AB77-'1111 celkem'!AB76</f>
        <v>0</v>
      </c>
      <c r="AC76" s="6">
        <f>'1111 celkem'!AC77-'1111 celkem'!AC76</f>
        <v>0</v>
      </c>
      <c r="AD76" s="6">
        <f>'1111 celkem'!AD77-'1111 celkem'!AD76</f>
        <v>0</v>
      </c>
      <c r="AE76" s="6">
        <f>'1111 celkem'!AE77-'1111 celkem'!AE76</f>
        <v>0</v>
      </c>
      <c r="AF76" s="6">
        <f>'1111 celkem'!AF77-'1111 celkem'!AF76</f>
        <v>0</v>
      </c>
      <c r="AG76" s="7">
        <f>'1111 celkem'!AG77-'1111 celkem'!AG76</f>
        <v>0</v>
      </c>
      <c r="AH76" s="7">
        <f>'1111 celkem'!AH77-'1111 celkem'!AH76</f>
        <v>0</v>
      </c>
      <c r="AI76" s="7">
        <f>'1111 celkem'!AI77-'1111 celkem'!AI76</f>
        <v>0</v>
      </c>
      <c r="AJ76" s="8">
        <f>'1111 celkem'!AJ77-'1111 celkem'!AJ76</f>
        <v>0</v>
      </c>
      <c r="AK76" s="8">
        <f>'1111 celkem'!AK77-'1111 celkem'!AK76</f>
        <v>0</v>
      </c>
      <c r="AL76" s="7">
        <f>'1111 celkem'!AL77-'1111 celkem'!AL76</f>
        <v>0</v>
      </c>
      <c r="AM76" s="8">
        <f>'1111 celkem'!AM77-'1111 celkem'!AM76</f>
        <v>0</v>
      </c>
      <c r="AN76" s="7">
        <f>'1111 celkem'!AN77-'1111 celkem'!AN76</f>
        <v>0</v>
      </c>
      <c r="AO76" s="6">
        <f>'1111 celkem'!AO77-'1111 celkem'!AO76</f>
        <v>0</v>
      </c>
      <c r="AP76" s="6">
        <f>'1111 celkem'!AP77-'1111 celkem'!AP76</f>
        <v>0</v>
      </c>
      <c r="AQ76" s="6">
        <f>'1111 celkem'!AQ77-'1111 celkem'!AQ76</f>
        <v>0</v>
      </c>
      <c r="AR76" s="6">
        <f>'1111 celkem'!AR77-'1111 celkem'!AR76</f>
        <v>0</v>
      </c>
      <c r="AS76" s="6">
        <f>'1111 celkem'!AS77-'1111 celkem'!AS76</f>
        <v>0</v>
      </c>
      <c r="AT76" s="7">
        <f>'1111 celkem'!AT77-'1111 celkem'!AT76</f>
        <v>0</v>
      </c>
      <c r="AU76" s="7">
        <f>'1111 celkem'!AU77-'1111 celkem'!AU76</f>
        <v>0</v>
      </c>
      <c r="AV76" s="7">
        <f>'1111 celkem'!AV77-'1111 celkem'!AV76</f>
        <v>0</v>
      </c>
      <c r="AW76" s="8">
        <f>'1111 celkem'!AW77-'1111 celkem'!AW76</f>
        <v>0</v>
      </c>
      <c r="AX76" s="8">
        <f>'1111 celkem'!AX77-'1111 celkem'!AX76</f>
        <v>0</v>
      </c>
      <c r="AY76" s="7">
        <f>'1111 celkem'!AY77-'1111 celkem'!AY76</f>
        <v>0</v>
      </c>
      <c r="AZ76" s="8">
        <f>'1111 celkem'!AZ77-'1111 celkem'!AZ76</f>
        <v>0</v>
      </c>
      <c r="BA76" s="7">
        <f>'1111 celkem'!BA77-'1111 celkem'!BA76</f>
        <v>0</v>
      </c>
      <c r="BB76" s="6">
        <f>'1111 celkem'!BB77-'1111 celkem'!BB76</f>
        <v>442</v>
      </c>
      <c r="BC76" s="6">
        <f>'1111 celkem'!BC77-'1111 celkem'!BC76</f>
        <v>0</v>
      </c>
      <c r="BD76" s="6">
        <f>'1111 celkem'!BD77-'1111 celkem'!BD76</f>
        <v>442</v>
      </c>
      <c r="BE76" s="6">
        <f>'1111 celkem'!BE77-'1111 celkem'!BE76</f>
        <v>0</v>
      </c>
      <c r="BF76" s="6">
        <f>'1111 celkem'!BF77-'1111 celkem'!BF76</f>
        <v>442</v>
      </c>
      <c r="BG76" s="7">
        <f>'1111 celkem'!BG77-'1111 celkem'!BG76</f>
        <v>368052000</v>
      </c>
      <c r="BH76" s="7">
        <f>'1111 celkem'!BH77-'1111 celkem'!BH76</f>
        <v>4768.8804263040656</v>
      </c>
      <c r="BI76" s="7">
        <f>'1111 celkem'!BI77-'1111 celkem'!BI76</f>
        <v>43488.200000001118</v>
      </c>
      <c r="BJ76" s="8">
        <f>'1111 celkem'!BJ77-'1111 celkem'!BJ76</f>
        <v>6729583.4400000051</v>
      </c>
      <c r="BK76" s="8">
        <f>'1111 celkem'!BK77-'1111 celkem'!BK76</f>
        <v>0</v>
      </c>
      <c r="BL76" s="7">
        <f>'1111 celkem'!BL77-'1111 celkem'!BL76</f>
        <v>372442.2</v>
      </c>
      <c r="BM76" s="8">
        <f>'1111 celkem'!BM77-'1111 celkem'!BM76</f>
        <v>6729583.4400000051</v>
      </c>
      <c r="BN76" s="7">
        <f>'1111 celkem'!BN77-'1111 celkem'!BN76</f>
        <v>-275654.56400000001</v>
      </c>
      <c r="BO76" s="6">
        <f>'1111 celkem'!BO77-'1111 celkem'!BO76</f>
        <v>30140</v>
      </c>
      <c r="BP76" s="6">
        <f>'1111 celkem'!BP77-'1111 celkem'!BP76</f>
        <v>6707</v>
      </c>
      <c r="BQ76" s="6">
        <f>'1111 celkem'!BQ77-'1111 celkem'!BQ76</f>
        <v>23433</v>
      </c>
      <c r="BR76" s="6">
        <f>'1111 celkem'!BR77-'1111 celkem'!BR76</f>
        <v>10424</v>
      </c>
      <c r="BS76" s="6">
        <f>'1111 celkem'!BS77-'1111 celkem'!BS76</f>
        <v>13009</v>
      </c>
      <c r="BT76" s="7">
        <f>'1111 celkem'!BT77-'1111 celkem'!BT76</f>
        <v>6043390000</v>
      </c>
      <c r="BU76" s="7">
        <f>'1111 celkem'!BU77-'1111 celkem'!BU76</f>
        <v>322.30722098550177</v>
      </c>
      <c r="BV76" s="7">
        <f>'1111 celkem'!BV77-'1111 celkem'!BV76</f>
        <v>-120696.55999997258</v>
      </c>
      <c r="BW76" s="8">
        <f>'1111 celkem'!BW77-'1111 celkem'!BW76</f>
        <v>3166899049.3199921</v>
      </c>
      <c r="BX76" s="8">
        <f>'1111 celkem'!BX77-'1111 celkem'!BX76</f>
        <v>18130621.729999542</v>
      </c>
      <c r="BY76" s="7">
        <f>'1111 celkem'!BY77-'1111 celkem'!BY76</f>
        <v>899335718.19999981</v>
      </c>
      <c r="BZ76" s="8">
        <f>'1111 celkem'!BZ77-'1111 celkem'!BZ76</f>
        <v>3185029671.0499954</v>
      </c>
      <c r="CA76" s="7">
        <f>'1111 celkem'!CA77-'1111 celkem'!CA76</f>
        <v>-502678653.3682</v>
      </c>
      <c r="CB76" s="6">
        <f>'1111 celkem'!CB77-'1111 celkem'!CB76</f>
        <v>0</v>
      </c>
      <c r="CC76" s="6">
        <f>'1111 celkem'!CC77-'1111 celkem'!CC76</f>
        <v>99</v>
      </c>
      <c r="CD76" s="6">
        <f>'1111 celkem'!CD77-'1111 celkem'!CD76</f>
        <v>-99</v>
      </c>
      <c r="CE76" s="6">
        <f>'1111 celkem'!CE77-'1111 celkem'!CE76</f>
        <v>0</v>
      </c>
      <c r="CF76" s="6">
        <f>'1111 celkem'!CF77-'1111 celkem'!CF76</f>
        <v>-99</v>
      </c>
      <c r="CG76" s="7">
        <f>'1111 celkem'!CG77-'1111 celkem'!CG76</f>
        <v>0</v>
      </c>
      <c r="CH76" s="7">
        <f>'1111 celkem'!CH77-'1111 celkem'!CH76</f>
        <v>0</v>
      </c>
      <c r="CI76" s="7">
        <f>'1111 celkem'!CI77-'1111 celkem'!CI76</f>
        <v>0</v>
      </c>
      <c r="CJ76" s="8">
        <f>'1111 celkem'!CJ77-'1111 celkem'!CJ76</f>
        <v>-2707514.6000000015</v>
      </c>
      <c r="CK76" s="8">
        <f>'1111 celkem'!CK77-'1111 celkem'!CK76</f>
        <v>-67517</v>
      </c>
      <c r="CL76" s="7">
        <f>'1111 celkem'!CL77-'1111 celkem'!CL76</f>
        <v>410718.80000000005</v>
      </c>
      <c r="CM76" s="8">
        <f>'1111 celkem'!CM77-'1111 celkem'!CM76</f>
        <v>-2775031.6000000015</v>
      </c>
      <c r="CN76" s="7">
        <f>'1111 celkem'!CN77-'1111 celkem'!CN76</f>
        <v>-336642.76840000006</v>
      </c>
      <c r="CO76" s="6">
        <f>'1111 celkem'!CO77-'1111 celkem'!CO76</f>
        <v>0</v>
      </c>
      <c r="CP76" s="6">
        <f>'1111 celkem'!CP77-'1111 celkem'!CP76</f>
        <v>263</v>
      </c>
      <c r="CQ76" s="6">
        <f>'1111 celkem'!CQ77-'1111 celkem'!CQ76</f>
        <v>-263</v>
      </c>
      <c r="CR76" s="6">
        <f>'1111 celkem'!CR77-'1111 celkem'!CR76</f>
        <v>0</v>
      </c>
      <c r="CS76" s="6">
        <f>'1111 celkem'!CS77-'1111 celkem'!CS76</f>
        <v>-263</v>
      </c>
      <c r="CT76" s="7">
        <f>'1111 celkem'!CT77-'1111 celkem'!CT76</f>
        <v>-690000</v>
      </c>
      <c r="CU76" s="7">
        <f>'1111 celkem'!CU77-'1111 celkem'!CU76</f>
        <v>-336.58536585373804</v>
      </c>
      <c r="CV76" s="7">
        <f>'1111 celkem'!CV77-'1111 celkem'!CV76</f>
        <v>-5277.3000000000175</v>
      </c>
      <c r="CW76" s="8">
        <f>'1111 celkem'!CW77-'1111 celkem'!CW76</f>
        <v>-13395037.660000004</v>
      </c>
      <c r="CX76" s="8">
        <f>'1111 celkem'!CX77-'1111 celkem'!CX76</f>
        <v>-257815</v>
      </c>
      <c r="CY76" s="7">
        <f>'1111 celkem'!CY77-'1111 celkem'!CY76</f>
        <v>1187300.3</v>
      </c>
      <c r="CZ76" s="8">
        <f>'1111 celkem'!CZ77-'1111 celkem'!CZ76</f>
        <v>-13652852.660000004</v>
      </c>
      <c r="DA76" s="7">
        <f>'1111 celkem'!DA77-'1111 celkem'!DA76</f>
        <v>-1014825.0564</v>
      </c>
      <c r="DB76" s="6">
        <f>'1111 celkem'!DB77-'1111 celkem'!DB76</f>
        <v>0</v>
      </c>
      <c r="DC76" s="6">
        <f>'1111 celkem'!DC77-'1111 celkem'!DC76</f>
        <v>0</v>
      </c>
      <c r="DD76" s="6">
        <f>'1111 celkem'!DD77-'1111 celkem'!DD76</f>
        <v>0</v>
      </c>
      <c r="DE76" s="6">
        <f>'1111 celkem'!DE77-'1111 celkem'!DE76</f>
        <v>0</v>
      </c>
      <c r="DF76" s="6">
        <f>'1111 celkem'!DF77-'1111 celkem'!DF76</f>
        <v>0</v>
      </c>
      <c r="DG76" s="7">
        <f>'1111 celkem'!DG77-'1111 celkem'!DG76</f>
        <v>0</v>
      </c>
      <c r="DH76" s="7">
        <f>'1111 celkem'!DH77-'1111 celkem'!DH76</f>
        <v>0</v>
      </c>
      <c r="DI76" s="7">
        <f>'1111 celkem'!DI77-'1111 celkem'!DI76</f>
        <v>0</v>
      </c>
      <c r="DJ76" s="8">
        <f>'1111 celkem'!DJ77-'1111 celkem'!DJ76</f>
        <v>0</v>
      </c>
      <c r="DK76" s="8">
        <f>'1111 celkem'!DK77-'1111 celkem'!DK76</f>
        <v>0</v>
      </c>
      <c r="DL76" s="7">
        <f>'1111 celkem'!DL77-'1111 celkem'!DL76</f>
        <v>0</v>
      </c>
      <c r="DM76" s="8">
        <f>'1111 celkem'!DM77-'1111 celkem'!DM76</f>
        <v>0</v>
      </c>
      <c r="DN76" s="7">
        <f>'1111 celkem'!DN77-'1111 celkem'!DN76</f>
        <v>0</v>
      </c>
      <c r="DO76" s="6">
        <f>'1111 celkem'!DO77-'1111 celkem'!DO76</f>
        <v>-5716</v>
      </c>
      <c r="DP76" s="6">
        <f>'1111 celkem'!DP77-'1111 celkem'!DP76</f>
        <v>14246</v>
      </c>
      <c r="DQ76" s="6">
        <f>'1111 celkem'!DQ77-'1111 celkem'!DQ76</f>
        <v>-19962</v>
      </c>
      <c r="DR76" s="6">
        <f>'1111 celkem'!DR77-'1111 celkem'!DR76</f>
        <v>-9769</v>
      </c>
      <c r="DS76" s="6">
        <f>'1111 celkem'!DS77-'1111 celkem'!DS76</f>
        <v>-10193</v>
      </c>
      <c r="DT76" s="7">
        <f>'1111 celkem'!DT77-'1111 celkem'!DT76</f>
        <v>-653016000</v>
      </c>
      <c r="DU76" s="7">
        <f>'1111 celkem'!DU77-'1111 celkem'!DU76</f>
        <v>56.403553573720274</v>
      </c>
      <c r="DV76" s="7">
        <f>'1111 celkem'!DV77-'1111 celkem'!DV76</f>
        <v>1637.7999999970198</v>
      </c>
      <c r="DW76" s="8">
        <f>'1111 celkem'!DW77-'1111 celkem'!DW76</f>
        <v>-181093979.46999741</v>
      </c>
      <c r="DX76" s="8">
        <f>'1111 celkem'!DX77-'1111 celkem'!DX76</f>
        <v>-281993710.44000006</v>
      </c>
      <c r="DY76" s="7">
        <f>'1111 celkem'!DY77-'1111 celkem'!DY76</f>
        <v>678333481.80000019</v>
      </c>
      <c r="DZ76" s="8">
        <f>'1111 celkem'!DZ77-'1111 celkem'!DZ76</f>
        <v>-463087689.90999985</v>
      </c>
      <c r="EA76" s="7">
        <f>'1111 celkem'!EA77-'1111 celkem'!EA76</f>
        <v>-371953789.43779999</v>
      </c>
      <c r="EB76" s="6">
        <f>'1111 celkem'!EB77-'1111 celkem'!EB76</f>
        <v>0</v>
      </c>
      <c r="EC76" s="6">
        <f>'1111 celkem'!EC77-'1111 celkem'!EC76</f>
        <v>0</v>
      </c>
      <c r="ED76" s="6">
        <f>'1111 celkem'!ED77-'1111 celkem'!ED76</f>
        <v>0</v>
      </c>
      <c r="EE76" s="6">
        <f>'1111 celkem'!EE77-'1111 celkem'!EE76</f>
        <v>0</v>
      </c>
      <c r="EF76" s="6">
        <f>'1111 celkem'!EF77-'1111 celkem'!EF76</f>
        <v>0</v>
      </c>
      <c r="EG76" s="7">
        <f>'1111 celkem'!EG77-'1111 celkem'!EG76</f>
        <v>0</v>
      </c>
      <c r="EH76" s="7">
        <f>'1111 celkem'!EH77-'1111 celkem'!EH76</f>
        <v>0</v>
      </c>
      <c r="EI76" s="7">
        <f>'1111 celkem'!EI77-'1111 celkem'!EI76</f>
        <v>0</v>
      </c>
      <c r="EJ76" s="8">
        <f>'1111 celkem'!EJ77-'1111 celkem'!EJ76</f>
        <v>0</v>
      </c>
      <c r="EK76" s="8">
        <f>'1111 celkem'!EK77-'1111 celkem'!EK76</f>
        <v>0</v>
      </c>
      <c r="EL76" s="7">
        <f>'1111 celkem'!EL77-'1111 celkem'!EL76</f>
        <v>0</v>
      </c>
      <c r="EM76" s="8">
        <f>'1111 celkem'!EM77-'1111 celkem'!EM76</f>
        <v>0</v>
      </c>
      <c r="EN76" s="7">
        <f>'1111 celkem'!EN77-'1111 celkem'!EN76</f>
        <v>0</v>
      </c>
      <c r="EO76" s="6">
        <f>'1111 celkem'!EO77-'1111 celkem'!EO76</f>
        <v>0</v>
      </c>
      <c r="EP76" s="6">
        <f>'1111 celkem'!EP77-'1111 celkem'!EP76</f>
        <v>0</v>
      </c>
      <c r="EQ76" s="6">
        <f>'1111 celkem'!EQ77-'1111 celkem'!EQ76</f>
        <v>0</v>
      </c>
      <c r="ER76" s="6">
        <f>'1111 celkem'!ER77-'1111 celkem'!ER76</f>
        <v>0</v>
      </c>
      <c r="ES76" s="6">
        <f>'1111 celkem'!ES77-'1111 celkem'!ES76</f>
        <v>0</v>
      </c>
      <c r="ET76" s="7">
        <f>'1111 celkem'!ET77-'1111 celkem'!ET76</f>
        <v>0</v>
      </c>
      <c r="EU76" s="7">
        <f>'1111 celkem'!EU77-'1111 celkem'!EU76</f>
        <v>0</v>
      </c>
      <c r="EV76" s="7">
        <f>'1111 celkem'!EV77-'1111 celkem'!EV76</f>
        <v>0</v>
      </c>
      <c r="EW76" s="8">
        <f>'1111 celkem'!EW77-'1111 celkem'!EW76</f>
        <v>0</v>
      </c>
      <c r="EX76" s="8">
        <f>'1111 celkem'!EX77-'1111 celkem'!EX76</f>
        <v>0</v>
      </c>
      <c r="EY76" s="7">
        <f>'1111 celkem'!EY77-'1111 celkem'!EY76</f>
        <v>0</v>
      </c>
      <c r="EZ76" s="8">
        <f>'1111 celkem'!EZ77-'1111 celkem'!EZ76</f>
        <v>0</v>
      </c>
      <c r="FA76" s="7">
        <f>'1111 celkem'!FA77-'1111 celkem'!FA76</f>
        <v>0</v>
      </c>
      <c r="FB76" s="6">
        <f>'1111 celkem'!FB77-'1111 celkem'!FB76</f>
        <v>-441</v>
      </c>
      <c r="FC76" s="6">
        <f>'1111 celkem'!FC77-'1111 celkem'!FC76</f>
        <v>1562</v>
      </c>
      <c r="FD76" s="6">
        <f>'1111 celkem'!FD77-'1111 celkem'!FD76</f>
        <v>-2003</v>
      </c>
      <c r="FE76" s="6">
        <f>'1111 celkem'!FE77-'1111 celkem'!FE76</f>
        <v>-1043</v>
      </c>
      <c r="FF76" s="6">
        <f>'1111 celkem'!FF77-'1111 celkem'!FF76</f>
        <v>-960</v>
      </c>
      <c r="FG76" s="7">
        <f>'1111 celkem'!FG77-'1111 celkem'!FG76</f>
        <v>-66258000</v>
      </c>
      <c r="FH76" s="7">
        <f>'1111 celkem'!FH77-'1111 celkem'!FH76</f>
        <v>-12.290009815566009</v>
      </c>
      <c r="FI76" s="7">
        <f>'1111 celkem'!FI77-'1111 celkem'!FI76</f>
        <v>189.30000001192093</v>
      </c>
      <c r="FJ76" s="8">
        <f>'1111 celkem'!FJ77-'1111 celkem'!FJ76</f>
        <v>238055261.89999962</v>
      </c>
      <c r="FK76" s="8">
        <f>'1111 celkem'!FK77-'1111 celkem'!FK76</f>
        <v>-34950114.850000143</v>
      </c>
      <c r="FL76" s="7">
        <f>'1111 celkem'!FL77-'1111 celkem'!FL76</f>
        <v>347023223.00000095</v>
      </c>
      <c r="FM76" s="8">
        <f>'1111 celkem'!FM77-'1111 celkem'!FM76</f>
        <v>203105147.04999924</v>
      </c>
      <c r="FN76" s="7">
        <f>'1111 celkem'!FN77-'1111 celkem'!FN76</f>
        <v>-95718056.59889999</v>
      </c>
      <c r="FO76" s="6">
        <f>'1111 celkem'!FO77-'1111 celkem'!FO76</f>
        <v>0</v>
      </c>
      <c r="FP76" s="6">
        <f>'1111 celkem'!FP77-'1111 celkem'!FP76</f>
        <v>0</v>
      </c>
      <c r="FQ76" s="6">
        <f>'1111 celkem'!FQ77-'1111 celkem'!FQ76</f>
        <v>0</v>
      </c>
      <c r="FR76" s="6">
        <f>'1111 celkem'!FR77-'1111 celkem'!FR76</f>
        <v>0</v>
      </c>
      <c r="FS76" s="6">
        <f>'1111 celkem'!FS77-'1111 celkem'!FS76</f>
        <v>0</v>
      </c>
      <c r="FT76" s="7">
        <f>'1111 celkem'!FT77-'1111 celkem'!FT76</f>
        <v>0</v>
      </c>
      <c r="FU76" s="7">
        <f>'1111 celkem'!FU77-'1111 celkem'!FU76</f>
        <v>0</v>
      </c>
      <c r="FV76" s="7">
        <f>'1111 celkem'!FV77-'1111 celkem'!FV76</f>
        <v>0</v>
      </c>
      <c r="FW76" s="8">
        <f>'1111 celkem'!FW77-'1111 celkem'!FW76</f>
        <v>0</v>
      </c>
      <c r="FX76" s="8">
        <f>'1111 celkem'!FX77-'1111 celkem'!FX76</f>
        <v>0</v>
      </c>
      <c r="FY76" s="7">
        <f>'1111 celkem'!FY77-'1111 celkem'!FY76</f>
        <v>0</v>
      </c>
      <c r="FZ76" s="8">
        <f>'1111 celkem'!FZ77-'1111 celkem'!FZ76</f>
        <v>0</v>
      </c>
      <c r="GA76" s="7">
        <f>'1111 celkem'!GA77-'1111 celkem'!GA76</f>
        <v>0</v>
      </c>
      <c r="GB76" s="6">
        <f>'1111 celkem'!GB77-'1111 celkem'!GB76</f>
        <v>24425</v>
      </c>
      <c r="GC76" s="6">
        <f>'1111 celkem'!GC77-'1111 celkem'!GC76</f>
        <v>22877</v>
      </c>
      <c r="GD76" s="6">
        <f>'1111 celkem'!GD77-'1111 celkem'!GD76</f>
        <v>1548</v>
      </c>
      <c r="GE76" s="6">
        <f>'1111 celkem'!GE77-'1111 celkem'!GE76</f>
        <v>-388</v>
      </c>
      <c r="GF76" s="6">
        <f>'1111 celkem'!GF77-'1111 celkem'!GF76</f>
        <v>1936</v>
      </c>
      <c r="GG76" s="7">
        <f>'1111 celkem'!GG77-'1111 celkem'!GG76</f>
        <v>5691478000</v>
      </c>
      <c r="GH76" s="7">
        <f>'1111 celkem'!GH77-'1111 celkem'!GH76</f>
        <v>831.95832755233278</v>
      </c>
      <c r="GI76" s="7">
        <f>'1111 celkem'!GI77-'1111 celkem'!GI76</f>
        <v>-80658.559999883175</v>
      </c>
      <c r="GJ76" s="8">
        <f>'1111 celkem'!GJ77-'1111 celkem'!GJ76</f>
        <v>3214487362.9300079</v>
      </c>
      <c r="GK76" s="8">
        <f>'1111 celkem'!GK77-'1111 celkem'!GK76</f>
        <v>-299138535.55999947</v>
      </c>
      <c r="GL76" s="7">
        <f>'1111 celkem'!GL77-'1111 celkem'!GL76</f>
        <v>1926662884.3000011</v>
      </c>
      <c r="GM76" s="8">
        <f>'1111 celkem'!GM77-'1111 celkem'!GM76</f>
        <v>2915348827.3700104</v>
      </c>
      <c r="GN76" s="7">
        <f>'1111 celkem'!GN77-'1111 celkem'!GN76</f>
        <v>-971977621.79369998</v>
      </c>
      <c r="GO76" s="6">
        <f>'1111 celkem'!GO77-'1111 celkem'!GO76</f>
        <v>24425</v>
      </c>
      <c r="GP76" s="6">
        <f>'1111 celkem'!GP77-'1111 celkem'!GP76</f>
        <v>1109</v>
      </c>
      <c r="GQ76" s="6">
        <f>'1111 celkem'!GQ77-'1111 celkem'!GQ76</f>
        <v>23316</v>
      </c>
      <c r="GR76" s="6">
        <f>'1111 celkem'!GR77-'1111 celkem'!GR76</f>
        <v>10303</v>
      </c>
      <c r="GS76" s="6">
        <f>'1111 celkem'!GS77-'1111 celkem'!GS76</f>
        <v>13013</v>
      </c>
      <c r="GT76" s="7">
        <f>'1111 celkem'!GT77-'1111 celkem'!GT76</f>
        <v>4739387000</v>
      </c>
      <c r="GU76" s="7">
        <f>'1111 celkem'!GU77-'1111 celkem'!GU76</f>
        <v>-1898.4662281596684</v>
      </c>
      <c r="GV76" s="7">
        <f>'1111 celkem'!GV77-'1111 celkem'!GV76</f>
        <v>-110455.05999998748</v>
      </c>
      <c r="GW76" s="8">
        <f>'1111 celkem'!GW77-'1111 celkem'!GW76</f>
        <v>673994485.63000011</v>
      </c>
      <c r="GX76" s="8">
        <f>'1111 celkem'!GX77-'1111 celkem'!GX76</f>
        <v>-1030327</v>
      </c>
      <c r="GY76" s="7">
        <f>'1111 celkem'!GY77-'1111 celkem'!GY76</f>
        <v>75111889.400000006</v>
      </c>
      <c r="GZ76" s="8">
        <f>'1111 celkem'!GZ77-'1111 celkem'!GZ76</f>
        <v>672964158.63000107</v>
      </c>
      <c r="HA76" s="7">
        <f>'1111 celkem'!HA77-'1111 celkem'!HA76</f>
        <v>-37531978.947500005</v>
      </c>
      <c r="HB76" s="6">
        <f t="shared" si="13"/>
        <v>0</v>
      </c>
      <c r="HC76" s="6">
        <f t="shared" si="14"/>
        <v>0</v>
      </c>
      <c r="HD76" s="6">
        <f t="shared" si="15"/>
        <v>0</v>
      </c>
      <c r="HE76" s="6">
        <f t="shared" si="16"/>
        <v>0</v>
      </c>
      <c r="HF76" s="6">
        <f t="shared" si="17"/>
        <v>0</v>
      </c>
      <c r="HG76" s="7">
        <f t="shared" si="18"/>
        <v>0</v>
      </c>
      <c r="HH76" s="7">
        <f t="shared" si="19"/>
        <v>3966.7574976416508</v>
      </c>
      <c r="HI76" s="7">
        <f t="shared" si="20"/>
        <v>-7.936614565551281E-8</v>
      </c>
      <c r="HJ76" s="8">
        <f t="shared" si="21"/>
        <v>-1.3656914234161377E-5</v>
      </c>
      <c r="HK76" s="8">
        <f t="shared" si="22"/>
        <v>-1.1920928955078125E-6</v>
      </c>
      <c r="HL76" s="7">
        <f t="shared" si="23"/>
        <v>-1.9063008949160576E-7</v>
      </c>
      <c r="HM76" s="8">
        <f t="shared" si="24"/>
        <v>-1.5564262866973877E-5</v>
      </c>
      <c r="HN76" s="7">
        <f t="shared" si="25"/>
        <v>-3.457535058259964E-8</v>
      </c>
    </row>
    <row r="77" spans="1:222" x14ac:dyDescent="0.2">
      <c r="A77" s="13" t="s">
        <v>13</v>
      </c>
      <c r="B77" s="6">
        <f>'1111 celkem'!B78-'1111 celkem'!B77</f>
        <v>0</v>
      </c>
      <c r="C77" s="6">
        <f>'1111 celkem'!C78-'1111 celkem'!C77</f>
        <v>0</v>
      </c>
      <c r="D77" s="6">
        <f>'1111 celkem'!D78-'1111 celkem'!D77</f>
        <v>0</v>
      </c>
      <c r="E77" s="6">
        <f>'1111 celkem'!E78-'1111 celkem'!E77</f>
        <v>0</v>
      </c>
      <c r="F77" s="6">
        <f>'1111 celkem'!F78-'1111 celkem'!F77</f>
        <v>0</v>
      </c>
      <c r="G77" s="7">
        <f>'1111 celkem'!G78-'1111 celkem'!G77</f>
        <v>0</v>
      </c>
      <c r="H77" s="7">
        <f>'1111 celkem'!H78-'1111 celkem'!H77</f>
        <v>0</v>
      </c>
      <c r="I77" s="7">
        <f>'1111 celkem'!I78-'1111 celkem'!I77</f>
        <v>0</v>
      </c>
      <c r="J77" s="8">
        <f>'1111 celkem'!J78-'1111 celkem'!J77</f>
        <v>0</v>
      </c>
      <c r="K77" s="8">
        <f>'1111 celkem'!K78-'1111 celkem'!K77</f>
        <v>0</v>
      </c>
      <c r="L77" s="7">
        <f>'1111 celkem'!L78-'1111 celkem'!L77</f>
        <v>0</v>
      </c>
      <c r="M77" s="8">
        <f>'1111 celkem'!M78-'1111 celkem'!M77</f>
        <v>0</v>
      </c>
      <c r="N77" s="7">
        <f>'1111 celkem'!N78-'1111 celkem'!N77</f>
        <v>0</v>
      </c>
      <c r="O77" s="6">
        <f>'1111 celkem'!O78-'1111 celkem'!O77</f>
        <v>0</v>
      </c>
      <c r="P77" s="6">
        <f>'1111 celkem'!P78-'1111 celkem'!P77</f>
        <v>0</v>
      </c>
      <c r="Q77" s="6">
        <f>'1111 celkem'!Q78-'1111 celkem'!Q77</f>
        <v>0</v>
      </c>
      <c r="R77" s="6">
        <f>'1111 celkem'!R78-'1111 celkem'!R77</f>
        <v>0</v>
      </c>
      <c r="S77" s="6">
        <f>'1111 celkem'!S78-'1111 celkem'!S77</f>
        <v>0</v>
      </c>
      <c r="T77" s="7">
        <f>'1111 celkem'!T78-'1111 celkem'!T77</f>
        <v>0</v>
      </c>
      <c r="U77" s="7">
        <f>'1111 celkem'!U78-'1111 celkem'!U77</f>
        <v>0</v>
      </c>
      <c r="V77" s="7">
        <f>'1111 celkem'!V78-'1111 celkem'!V77</f>
        <v>0</v>
      </c>
      <c r="W77" s="8">
        <f>'1111 celkem'!W78-'1111 celkem'!W77</f>
        <v>0</v>
      </c>
      <c r="X77" s="8">
        <f>'1111 celkem'!X78-'1111 celkem'!X77</f>
        <v>0</v>
      </c>
      <c r="Y77" s="7">
        <f>'1111 celkem'!Y78-'1111 celkem'!Y77</f>
        <v>0</v>
      </c>
      <c r="Z77" s="8">
        <f>'1111 celkem'!Z78-'1111 celkem'!Z77</f>
        <v>0</v>
      </c>
      <c r="AA77" s="7">
        <f>'1111 celkem'!AA78-'1111 celkem'!AA77</f>
        <v>0</v>
      </c>
      <c r="AB77" s="6">
        <f>'1111 celkem'!AB78-'1111 celkem'!AB77</f>
        <v>0</v>
      </c>
      <c r="AC77" s="6">
        <f>'1111 celkem'!AC78-'1111 celkem'!AC77</f>
        <v>0</v>
      </c>
      <c r="AD77" s="6">
        <f>'1111 celkem'!AD78-'1111 celkem'!AD77</f>
        <v>0</v>
      </c>
      <c r="AE77" s="6">
        <f>'1111 celkem'!AE78-'1111 celkem'!AE77</f>
        <v>0</v>
      </c>
      <c r="AF77" s="6">
        <f>'1111 celkem'!AF78-'1111 celkem'!AF77</f>
        <v>0</v>
      </c>
      <c r="AG77" s="7">
        <f>'1111 celkem'!AG78-'1111 celkem'!AG77</f>
        <v>0</v>
      </c>
      <c r="AH77" s="7">
        <f>'1111 celkem'!AH78-'1111 celkem'!AH77</f>
        <v>0</v>
      </c>
      <c r="AI77" s="7">
        <f>'1111 celkem'!AI78-'1111 celkem'!AI77</f>
        <v>0</v>
      </c>
      <c r="AJ77" s="8">
        <f>'1111 celkem'!AJ78-'1111 celkem'!AJ77</f>
        <v>0</v>
      </c>
      <c r="AK77" s="8">
        <f>'1111 celkem'!AK78-'1111 celkem'!AK77</f>
        <v>0</v>
      </c>
      <c r="AL77" s="7">
        <f>'1111 celkem'!AL78-'1111 celkem'!AL77</f>
        <v>0</v>
      </c>
      <c r="AM77" s="8">
        <f>'1111 celkem'!AM78-'1111 celkem'!AM77</f>
        <v>0</v>
      </c>
      <c r="AN77" s="7">
        <f>'1111 celkem'!AN78-'1111 celkem'!AN77</f>
        <v>0</v>
      </c>
      <c r="AO77" s="6">
        <f>'1111 celkem'!AO78-'1111 celkem'!AO77</f>
        <v>0</v>
      </c>
      <c r="AP77" s="6">
        <f>'1111 celkem'!AP78-'1111 celkem'!AP77</f>
        <v>0</v>
      </c>
      <c r="AQ77" s="6">
        <f>'1111 celkem'!AQ78-'1111 celkem'!AQ77</f>
        <v>0</v>
      </c>
      <c r="AR77" s="6">
        <f>'1111 celkem'!AR78-'1111 celkem'!AR77</f>
        <v>0</v>
      </c>
      <c r="AS77" s="6">
        <f>'1111 celkem'!AS78-'1111 celkem'!AS77</f>
        <v>0</v>
      </c>
      <c r="AT77" s="7">
        <f>'1111 celkem'!AT78-'1111 celkem'!AT77</f>
        <v>0</v>
      </c>
      <c r="AU77" s="7">
        <f>'1111 celkem'!AU78-'1111 celkem'!AU77</f>
        <v>0</v>
      </c>
      <c r="AV77" s="7">
        <f>'1111 celkem'!AV78-'1111 celkem'!AV77</f>
        <v>0</v>
      </c>
      <c r="AW77" s="8">
        <f>'1111 celkem'!AW78-'1111 celkem'!AW77</f>
        <v>0</v>
      </c>
      <c r="AX77" s="8">
        <f>'1111 celkem'!AX78-'1111 celkem'!AX77</f>
        <v>0</v>
      </c>
      <c r="AY77" s="7">
        <f>'1111 celkem'!AY78-'1111 celkem'!AY77</f>
        <v>0</v>
      </c>
      <c r="AZ77" s="8">
        <f>'1111 celkem'!AZ78-'1111 celkem'!AZ77</f>
        <v>0</v>
      </c>
      <c r="BA77" s="7">
        <f>'1111 celkem'!BA78-'1111 celkem'!BA77</f>
        <v>0</v>
      </c>
      <c r="BB77" s="6">
        <f>'1111 celkem'!BB78-'1111 celkem'!BB77</f>
        <v>220</v>
      </c>
      <c r="BC77" s="6">
        <f>'1111 celkem'!BC78-'1111 celkem'!BC77</f>
        <v>1</v>
      </c>
      <c r="BD77" s="6">
        <f>'1111 celkem'!BD78-'1111 celkem'!BD77</f>
        <v>219</v>
      </c>
      <c r="BE77" s="6">
        <f>'1111 celkem'!BE78-'1111 celkem'!BE77</f>
        <v>0</v>
      </c>
      <c r="BF77" s="6">
        <f>'1111 celkem'!BF78-'1111 celkem'!BF77</f>
        <v>219</v>
      </c>
      <c r="BG77" s="7">
        <f>'1111 celkem'!BG78-'1111 celkem'!BG77</f>
        <v>200737000</v>
      </c>
      <c r="BH77" s="7">
        <f>'1111 celkem'!BH78-'1111 celkem'!BH77</f>
        <v>4520.1822634228738</v>
      </c>
      <c r="BI77" s="7">
        <f>'1111 celkem'!BI78-'1111 celkem'!BI77</f>
        <v>-564496.20000000112</v>
      </c>
      <c r="BJ77" s="8">
        <f>'1111 celkem'!BJ78-'1111 celkem'!BJ77</f>
        <v>4436082.549999997</v>
      </c>
      <c r="BK77" s="8">
        <f>'1111 celkem'!BK78-'1111 celkem'!BK77</f>
        <v>0</v>
      </c>
      <c r="BL77" s="7">
        <f>'1111 celkem'!BL78-'1111 celkem'!BL77</f>
        <v>-168.5</v>
      </c>
      <c r="BM77" s="8">
        <f>'1111 celkem'!BM78-'1111 celkem'!BM77</f>
        <v>4436082.549999997</v>
      </c>
      <c r="BN77" s="7">
        <f>'1111 celkem'!BN78-'1111 celkem'!BN77</f>
        <v>53207.260300000002</v>
      </c>
      <c r="BO77" s="6">
        <f>'1111 celkem'!BO78-'1111 celkem'!BO77</f>
        <v>14683</v>
      </c>
      <c r="BP77" s="6">
        <f>'1111 celkem'!BP78-'1111 celkem'!BP77</f>
        <v>2602</v>
      </c>
      <c r="BQ77" s="6">
        <f>'1111 celkem'!BQ78-'1111 celkem'!BQ77</f>
        <v>12081</v>
      </c>
      <c r="BR77" s="6">
        <f>'1111 celkem'!BR78-'1111 celkem'!BR77</f>
        <v>5668</v>
      </c>
      <c r="BS77" s="6">
        <f>'1111 celkem'!BS78-'1111 celkem'!BS77</f>
        <v>6413</v>
      </c>
      <c r="BT77" s="7">
        <f>'1111 celkem'!BT78-'1111 celkem'!BT77</f>
        <v>2828514000</v>
      </c>
      <c r="BU77" s="7">
        <f>'1111 celkem'!BU78-'1111 celkem'!BU77</f>
        <v>33.480338407825911</v>
      </c>
      <c r="BV77" s="7">
        <f>'1111 celkem'!BV78-'1111 celkem'!BV77</f>
        <v>31252.839999973774</v>
      </c>
      <c r="BW77" s="8">
        <f>'1111 celkem'!BW78-'1111 celkem'!BW77</f>
        <v>922462715.5</v>
      </c>
      <c r="BX77" s="8">
        <f>'1111 celkem'!BX78-'1111 celkem'!BX77</f>
        <v>-10639113.899999619</v>
      </c>
      <c r="BY77" s="7">
        <f>'1111 celkem'!BY78-'1111 celkem'!BY77</f>
        <v>10462135.500000477</v>
      </c>
      <c r="BZ77" s="8">
        <f>'1111 celkem'!BZ78-'1111 celkem'!BZ77</f>
        <v>911823601.59999847</v>
      </c>
      <c r="CA77" s="7">
        <f>'1111 celkem'!CA78-'1111 celkem'!CA77</f>
        <v>24525200.811799999</v>
      </c>
      <c r="CB77" s="6">
        <f>'1111 celkem'!CB78-'1111 celkem'!CB77</f>
        <v>0</v>
      </c>
      <c r="CC77" s="6">
        <f>'1111 celkem'!CC78-'1111 celkem'!CC77</f>
        <v>100</v>
      </c>
      <c r="CD77" s="6">
        <f>'1111 celkem'!CD78-'1111 celkem'!CD77</f>
        <v>-100</v>
      </c>
      <c r="CE77" s="6">
        <f>'1111 celkem'!CE78-'1111 celkem'!CE77</f>
        <v>0</v>
      </c>
      <c r="CF77" s="6">
        <f>'1111 celkem'!CF78-'1111 celkem'!CF77</f>
        <v>-100</v>
      </c>
      <c r="CG77" s="7">
        <f>'1111 celkem'!CG78-'1111 celkem'!CG77</f>
        <v>0</v>
      </c>
      <c r="CH77" s="7">
        <f>'1111 celkem'!CH78-'1111 celkem'!CH77</f>
        <v>0</v>
      </c>
      <c r="CI77" s="7">
        <f>'1111 celkem'!CI78-'1111 celkem'!CI77</f>
        <v>0</v>
      </c>
      <c r="CJ77" s="8">
        <f>'1111 celkem'!CJ78-'1111 celkem'!CJ77</f>
        <v>-3354373.3000000007</v>
      </c>
      <c r="CK77" s="8">
        <f>'1111 celkem'!CK78-'1111 celkem'!CK77</f>
        <v>-74000</v>
      </c>
      <c r="CL77" s="7">
        <f>'1111 celkem'!CL78-'1111 celkem'!CL77</f>
        <v>1306</v>
      </c>
      <c r="CM77" s="8">
        <f>'1111 celkem'!CM78-'1111 celkem'!CM77</f>
        <v>-3428373.3000000007</v>
      </c>
      <c r="CN77" s="7">
        <f>'1111 celkem'!CN78-'1111 celkem'!CN77</f>
        <v>22142.786199999999</v>
      </c>
      <c r="CO77" s="6">
        <f>'1111 celkem'!CO78-'1111 celkem'!CO77</f>
        <v>0</v>
      </c>
      <c r="CP77" s="6">
        <f>'1111 celkem'!CP78-'1111 celkem'!CP77</f>
        <v>163</v>
      </c>
      <c r="CQ77" s="6">
        <f>'1111 celkem'!CQ78-'1111 celkem'!CQ77</f>
        <v>-163</v>
      </c>
      <c r="CR77" s="6">
        <f>'1111 celkem'!CR78-'1111 celkem'!CR77</f>
        <v>0</v>
      </c>
      <c r="CS77" s="6">
        <f>'1111 celkem'!CS78-'1111 celkem'!CS77</f>
        <v>-163</v>
      </c>
      <c r="CT77" s="7">
        <f>'1111 celkem'!CT78-'1111 celkem'!CT77</f>
        <v>-2124000</v>
      </c>
      <c r="CU77" s="7">
        <f>'1111 celkem'!CU78-'1111 celkem'!CU77</f>
        <v>-1036.0975609755842</v>
      </c>
      <c r="CV77" s="7">
        <f>'1111 celkem'!CV78-'1111 celkem'!CV77</f>
        <v>-494.59999999997672</v>
      </c>
      <c r="CW77" s="8">
        <f>'1111 celkem'!CW78-'1111 celkem'!CW77</f>
        <v>-11112205.799999997</v>
      </c>
      <c r="CX77" s="8">
        <f>'1111 celkem'!CX78-'1111 celkem'!CX77</f>
        <v>-138553</v>
      </c>
      <c r="CY77" s="7">
        <f>'1111 celkem'!CY78-'1111 celkem'!CY77</f>
        <v>4549.1000000000931</v>
      </c>
      <c r="CZ77" s="8">
        <f>'1111 celkem'!CZ78-'1111 celkem'!CZ77</f>
        <v>-11250758.799999997</v>
      </c>
      <c r="DA77" s="7">
        <f>'1111 celkem'!DA78-'1111 celkem'!DA77</f>
        <v>47334.846400000009</v>
      </c>
      <c r="DB77" s="6">
        <f>'1111 celkem'!DB78-'1111 celkem'!DB77</f>
        <v>0</v>
      </c>
      <c r="DC77" s="6">
        <f>'1111 celkem'!DC78-'1111 celkem'!DC77</f>
        <v>0</v>
      </c>
      <c r="DD77" s="6">
        <f>'1111 celkem'!DD78-'1111 celkem'!DD77</f>
        <v>0</v>
      </c>
      <c r="DE77" s="6">
        <f>'1111 celkem'!DE78-'1111 celkem'!DE77</f>
        <v>0</v>
      </c>
      <c r="DF77" s="6">
        <f>'1111 celkem'!DF78-'1111 celkem'!DF77</f>
        <v>0</v>
      </c>
      <c r="DG77" s="7">
        <f>'1111 celkem'!DG78-'1111 celkem'!DG77</f>
        <v>0</v>
      </c>
      <c r="DH77" s="7">
        <f>'1111 celkem'!DH78-'1111 celkem'!DH77</f>
        <v>0</v>
      </c>
      <c r="DI77" s="7">
        <f>'1111 celkem'!DI78-'1111 celkem'!DI77</f>
        <v>0</v>
      </c>
      <c r="DJ77" s="8">
        <f>'1111 celkem'!DJ78-'1111 celkem'!DJ77</f>
        <v>0</v>
      </c>
      <c r="DK77" s="8">
        <f>'1111 celkem'!DK78-'1111 celkem'!DK77</f>
        <v>0</v>
      </c>
      <c r="DL77" s="7">
        <f>'1111 celkem'!DL78-'1111 celkem'!DL77</f>
        <v>0</v>
      </c>
      <c r="DM77" s="8">
        <f>'1111 celkem'!DM78-'1111 celkem'!DM77</f>
        <v>0</v>
      </c>
      <c r="DN77" s="7">
        <f>'1111 celkem'!DN78-'1111 celkem'!DN77</f>
        <v>0</v>
      </c>
      <c r="DO77" s="6">
        <f>'1111 celkem'!DO78-'1111 celkem'!DO77</f>
        <v>-1327</v>
      </c>
      <c r="DP77" s="6">
        <f>'1111 celkem'!DP78-'1111 celkem'!DP77</f>
        <v>1985</v>
      </c>
      <c r="DQ77" s="6">
        <f>'1111 celkem'!DQ78-'1111 celkem'!DQ77</f>
        <v>-3312</v>
      </c>
      <c r="DR77" s="6">
        <f>'1111 celkem'!DR78-'1111 celkem'!DR77</f>
        <v>-1638</v>
      </c>
      <c r="DS77" s="6">
        <f>'1111 celkem'!DS78-'1111 celkem'!DS77</f>
        <v>-1674</v>
      </c>
      <c r="DT77" s="7">
        <f>'1111 celkem'!DT78-'1111 celkem'!DT77</f>
        <v>-147185000</v>
      </c>
      <c r="DU77" s="7">
        <f>'1111 celkem'!DU78-'1111 celkem'!DU77</f>
        <v>21.513797751467791</v>
      </c>
      <c r="DV77" s="7">
        <f>'1111 celkem'!DV78-'1111 celkem'!DV77</f>
        <v>-450</v>
      </c>
      <c r="DW77" s="8">
        <f>'1111 celkem'!DW78-'1111 celkem'!DW77</f>
        <v>-106049690.40000153</v>
      </c>
      <c r="DX77" s="8">
        <f>'1111 celkem'!DX78-'1111 celkem'!DX77</f>
        <v>-43642157.950000286</v>
      </c>
      <c r="DY77" s="7">
        <f>'1111 celkem'!DY78-'1111 celkem'!DY77</f>
        <v>-9072024.9000000954</v>
      </c>
      <c r="DZ77" s="8">
        <f>'1111 celkem'!DZ78-'1111 celkem'!DZ77</f>
        <v>-149691848.34999847</v>
      </c>
      <c r="EA77" s="7">
        <f>'1111 celkem'!EA78-'1111 celkem'!EA77</f>
        <v>13251358.1061</v>
      </c>
      <c r="EB77" s="6">
        <f>'1111 celkem'!EB78-'1111 celkem'!EB77</f>
        <v>0</v>
      </c>
      <c r="EC77" s="6">
        <f>'1111 celkem'!EC78-'1111 celkem'!EC77</f>
        <v>0</v>
      </c>
      <c r="ED77" s="6">
        <f>'1111 celkem'!ED78-'1111 celkem'!ED77</f>
        <v>0</v>
      </c>
      <c r="EE77" s="6">
        <f>'1111 celkem'!EE78-'1111 celkem'!EE77</f>
        <v>0</v>
      </c>
      <c r="EF77" s="6">
        <f>'1111 celkem'!EF78-'1111 celkem'!EF77</f>
        <v>0</v>
      </c>
      <c r="EG77" s="7">
        <f>'1111 celkem'!EG78-'1111 celkem'!EG77</f>
        <v>0</v>
      </c>
      <c r="EH77" s="7">
        <f>'1111 celkem'!EH78-'1111 celkem'!EH77</f>
        <v>0</v>
      </c>
      <c r="EI77" s="7">
        <f>'1111 celkem'!EI78-'1111 celkem'!EI77</f>
        <v>0</v>
      </c>
      <c r="EJ77" s="8">
        <f>'1111 celkem'!EJ78-'1111 celkem'!EJ77</f>
        <v>0</v>
      </c>
      <c r="EK77" s="8">
        <f>'1111 celkem'!EK78-'1111 celkem'!EK77</f>
        <v>0</v>
      </c>
      <c r="EL77" s="7">
        <f>'1111 celkem'!EL78-'1111 celkem'!EL77</f>
        <v>0</v>
      </c>
      <c r="EM77" s="8">
        <f>'1111 celkem'!EM78-'1111 celkem'!EM77</f>
        <v>0</v>
      </c>
      <c r="EN77" s="7">
        <f>'1111 celkem'!EN78-'1111 celkem'!EN77</f>
        <v>0</v>
      </c>
      <c r="EO77" s="6">
        <f>'1111 celkem'!EO78-'1111 celkem'!EO77</f>
        <v>0</v>
      </c>
      <c r="EP77" s="6">
        <f>'1111 celkem'!EP78-'1111 celkem'!EP77</f>
        <v>0</v>
      </c>
      <c r="EQ77" s="6">
        <f>'1111 celkem'!EQ78-'1111 celkem'!EQ77</f>
        <v>0</v>
      </c>
      <c r="ER77" s="6">
        <f>'1111 celkem'!ER78-'1111 celkem'!ER77</f>
        <v>0</v>
      </c>
      <c r="ES77" s="6">
        <f>'1111 celkem'!ES78-'1111 celkem'!ES77</f>
        <v>0</v>
      </c>
      <c r="ET77" s="7">
        <f>'1111 celkem'!ET78-'1111 celkem'!ET77</f>
        <v>0</v>
      </c>
      <c r="EU77" s="7">
        <f>'1111 celkem'!EU78-'1111 celkem'!EU77</f>
        <v>0</v>
      </c>
      <c r="EV77" s="7">
        <f>'1111 celkem'!EV78-'1111 celkem'!EV77</f>
        <v>0</v>
      </c>
      <c r="EW77" s="8">
        <f>'1111 celkem'!EW78-'1111 celkem'!EW77</f>
        <v>0</v>
      </c>
      <c r="EX77" s="8">
        <f>'1111 celkem'!EX78-'1111 celkem'!EX77</f>
        <v>0</v>
      </c>
      <c r="EY77" s="7">
        <f>'1111 celkem'!EY78-'1111 celkem'!EY77</f>
        <v>0</v>
      </c>
      <c r="EZ77" s="8">
        <f>'1111 celkem'!EZ78-'1111 celkem'!EZ77</f>
        <v>0</v>
      </c>
      <c r="FA77" s="7">
        <f>'1111 celkem'!FA78-'1111 celkem'!FA77</f>
        <v>0</v>
      </c>
      <c r="FB77" s="6">
        <f>'1111 celkem'!FB78-'1111 celkem'!FB77</f>
        <v>-71</v>
      </c>
      <c r="FC77" s="6">
        <f>'1111 celkem'!FC78-'1111 celkem'!FC77</f>
        <v>295</v>
      </c>
      <c r="FD77" s="6">
        <f>'1111 celkem'!FD78-'1111 celkem'!FD77</f>
        <v>-366</v>
      </c>
      <c r="FE77" s="6">
        <f>'1111 celkem'!FE78-'1111 celkem'!FE77</f>
        <v>-178</v>
      </c>
      <c r="FF77" s="6">
        <f>'1111 celkem'!FF78-'1111 celkem'!FF77</f>
        <v>-188</v>
      </c>
      <c r="FG77" s="7">
        <f>'1111 celkem'!FG78-'1111 celkem'!FG77</f>
        <v>-10133000</v>
      </c>
      <c r="FH77" s="7">
        <f>'1111 celkem'!FH78-'1111 celkem'!FH77</f>
        <v>-1.2652936348022195</v>
      </c>
      <c r="FI77" s="7">
        <f>'1111 celkem'!FI78-'1111 celkem'!FI77</f>
        <v>1250</v>
      </c>
      <c r="FJ77" s="8">
        <f>'1111 celkem'!FJ78-'1111 celkem'!FJ77</f>
        <v>-36096704.17000103</v>
      </c>
      <c r="FK77" s="8">
        <f>'1111 celkem'!FK78-'1111 celkem'!FK77</f>
        <v>-6516538.5999996662</v>
      </c>
      <c r="FL77" s="7">
        <f>'1111 celkem'!FL78-'1111 celkem'!FL77</f>
        <v>-987551.5999994278</v>
      </c>
      <c r="FM77" s="8">
        <f>'1111 celkem'!FM78-'1111 celkem'!FM77</f>
        <v>-42613242.770002365</v>
      </c>
      <c r="FN77" s="7">
        <f>'1111 celkem'!FN78-'1111 celkem'!FN77</f>
        <v>4066737.8784999996</v>
      </c>
      <c r="FO77" s="6">
        <f>'1111 celkem'!FO78-'1111 celkem'!FO77</f>
        <v>0</v>
      </c>
      <c r="FP77" s="6">
        <f>'1111 celkem'!FP78-'1111 celkem'!FP77</f>
        <v>0</v>
      </c>
      <c r="FQ77" s="6">
        <f>'1111 celkem'!FQ78-'1111 celkem'!FQ77</f>
        <v>0</v>
      </c>
      <c r="FR77" s="6">
        <f>'1111 celkem'!FR78-'1111 celkem'!FR77</f>
        <v>0</v>
      </c>
      <c r="FS77" s="6">
        <f>'1111 celkem'!FS78-'1111 celkem'!FS77</f>
        <v>0</v>
      </c>
      <c r="FT77" s="7">
        <f>'1111 celkem'!FT78-'1111 celkem'!FT77</f>
        <v>0</v>
      </c>
      <c r="FU77" s="7">
        <f>'1111 celkem'!FU78-'1111 celkem'!FU77</f>
        <v>0</v>
      </c>
      <c r="FV77" s="7">
        <f>'1111 celkem'!FV78-'1111 celkem'!FV77</f>
        <v>0</v>
      </c>
      <c r="FW77" s="8">
        <f>'1111 celkem'!FW78-'1111 celkem'!FW77</f>
        <v>0</v>
      </c>
      <c r="FX77" s="8">
        <f>'1111 celkem'!FX78-'1111 celkem'!FX77</f>
        <v>0</v>
      </c>
      <c r="FY77" s="7">
        <f>'1111 celkem'!FY78-'1111 celkem'!FY77</f>
        <v>0</v>
      </c>
      <c r="FZ77" s="8">
        <f>'1111 celkem'!FZ78-'1111 celkem'!FZ77</f>
        <v>0</v>
      </c>
      <c r="GA77" s="7">
        <f>'1111 celkem'!GA78-'1111 celkem'!GA77</f>
        <v>0</v>
      </c>
      <c r="GB77" s="6">
        <f>'1111 celkem'!GB78-'1111 celkem'!GB77</f>
        <v>13505</v>
      </c>
      <c r="GC77" s="6">
        <f>'1111 celkem'!GC78-'1111 celkem'!GC77</f>
        <v>5146</v>
      </c>
      <c r="GD77" s="6">
        <f>'1111 celkem'!GD78-'1111 celkem'!GD77</f>
        <v>8359</v>
      </c>
      <c r="GE77" s="6">
        <f>'1111 celkem'!GE78-'1111 celkem'!GE77</f>
        <v>3852</v>
      </c>
      <c r="GF77" s="6">
        <f>'1111 celkem'!GF78-'1111 celkem'!GF77</f>
        <v>4507</v>
      </c>
      <c r="GG77" s="7">
        <f>'1111 celkem'!GG78-'1111 celkem'!GG77</f>
        <v>2869809000</v>
      </c>
      <c r="GH77" s="7">
        <f>'1111 celkem'!GH78-'1111 celkem'!GH77</f>
        <v>331.21303479588823</v>
      </c>
      <c r="GI77" s="7">
        <f>'1111 celkem'!GI78-'1111 celkem'!GI77</f>
        <v>-532937.96000009775</v>
      </c>
      <c r="GJ77" s="8">
        <f>'1111 celkem'!GJ78-'1111 celkem'!GJ77</f>
        <v>770285824.37997437</v>
      </c>
      <c r="GK77" s="8">
        <f>'1111 celkem'!GK78-'1111 celkem'!GK77</f>
        <v>-61010363.450000763</v>
      </c>
      <c r="GL77" s="7">
        <f>'1111 celkem'!GL78-'1111 celkem'!GL77</f>
        <v>408245.60000228882</v>
      </c>
      <c r="GM77" s="8">
        <f>'1111 celkem'!GM78-'1111 celkem'!GM77</f>
        <v>709275460.92999268</v>
      </c>
      <c r="GN77" s="7">
        <f>'1111 celkem'!GN78-'1111 celkem'!GN77</f>
        <v>41965981.689300008</v>
      </c>
      <c r="GO77" s="6">
        <f>'1111 celkem'!GO78-'1111 celkem'!GO77</f>
        <v>13505</v>
      </c>
      <c r="GP77" s="6">
        <f>'1111 celkem'!GP78-'1111 celkem'!GP77</f>
        <v>614</v>
      </c>
      <c r="GQ77" s="6">
        <f>'1111 celkem'!GQ78-'1111 celkem'!GQ77</f>
        <v>12891</v>
      </c>
      <c r="GR77" s="6">
        <f>'1111 celkem'!GR78-'1111 celkem'!GR77</f>
        <v>5860</v>
      </c>
      <c r="GS77" s="6">
        <f>'1111 celkem'!GS78-'1111 celkem'!GS77</f>
        <v>7031</v>
      </c>
      <c r="GT77" s="7">
        <f>'1111 celkem'!GT78-'1111 celkem'!GT77</f>
        <v>2598302000</v>
      </c>
      <c r="GU77" s="7">
        <f>'1111 celkem'!GU78-'1111 celkem'!GU77</f>
        <v>-987.89895811333554</v>
      </c>
      <c r="GV77" s="7">
        <f>'1111 celkem'!GV78-'1111 celkem'!GV77</f>
        <v>-553015.25999999046</v>
      </c>
      <c r="GW77" s="8">
        <f>'1111 celkem'!GW78-'1111 celkem'!GW77</f>
        <v>325238699.18000031</v>
      </c>
      <c r="GX77" s="8">
        <f>'1111 celkem'!GX78-'1111 celkem'!GX77</f>
        <v>-865557</v>
      </c>
      <c r="GY77" s="7">
        <f>'1111 celkem'!GY78-'1111 celkem'!GY77</f>
        <v>23284.09999999404</v>
      </c>
      <c r="GZ77" s="8">
        <f>'1111 celkem'!GZ78-'1111 celkem'!GZ77</f>
        <v>324373142.17999935</v>
      </c>
      <c r="HA77" s="7">
        <f>'1111 celkem'!HA78-'1111 celkem'!HA77</f>
        <v>2665686.4088000003</v>
      </c>
      <c r="HB77" s="6">
        <f t="shared" si="13"/>
        <v>0</v>
      </c>
      <c r="HC77" s="6">
        <f t="shared" si="14"/>
        <v>0</v>
      </c>
      <c r="HD77" s="6">
        <f t="shared" si="15"/>
        <v>0</v>
      </c>
      <c r="HE77" s="6">
        <f t="shared" si="16"/>
        <v>0</v>
      </c>
      <c r="HF77" s="6">
        <f t="shared" si="17"/>
        <v>0</v>
      </c>
      <c r="HG77" s="7">
        <f t="shared" si="18"/>
        <v>0</v>
      </c>
      <c r="HH77" s="7">
        <f t="shared" si="19"/>
        <v>3206.6005101758929</v>
      </c>
      <c r="HI77" s="7">
        <f t="shared" si="20"/>
        <v>7.0431269705295563E-8</v>
      </c>
      <c r="HJ77" s="8">
        <f t="shared" si="21"/>
        <v>2.3078173398971558E-5</v>
      </c>
      <c r="HK77" s="8">
        <f t="shared" si="22"/>
        <v>1.1920928955078125E-6</v>
      </c>
      <c r="HL77" s="7">
        <f t="shared" si="23"/>
        <v>-1.3350509107112885E-6</v>
      </c>
      <c r="HM77" s="8">
        <f t="shared" si="24"/>
        <v>4.9583613872528076E-6</v>
      </c>
      <c r="HN77" s="7">
        <f t="shared" si="25"/>
        <v>-8.694769348949194E-9</v>
      </c>
    </row>
    <row r="78" spans="1:222" x14ac:dyDescent="0.2">
      <c r="A78" s="13" t="s">
        <v>1</v>
      </c>
      <c r="B78" s="6">
        <f>'1111 celkem'!B79-'1111 celkem'!B78</f>
        <v>0</v>
      </c>
      <c r="C78" s="6">
        <f>'1111 celkem'!C79-'1111 celkem'!C78</f>
        <v>0</v>
      </c>
      <c r="D78" s="6">
        <f>'1111 celkem'!D79-'1111 celkem'!D78</f>
        <v>0</v>
      </c>
      <c r="E78" s="6">
        <f>'1111 celkem'!E79-'1111 celkem'!E78</f>
        <v>0</v>
      </c>
      <c r="F78" s="6">
        <f>'1111 celkem'!F79-'1111 celkem'!F78</f>
        <v>0</v>
      </c>
      <c r="G78" s="7">
        <f>'1111 celkem'!G79-'1111 celkem'!G78</f>
        <v>0</v>
      </c>
      <c r="H78" s="7">
        <f>'1111 celkem'!H79-'1111 celkem'!H78</f>
        <v>0</v>
      </c>
      <c r="I78" s="7">
        <f>'1111 celkem'!I79-'1111 celkem'!I78</f>
        <v>0</v>
      </c>
      <c r="J78" s="8">
        <f>'1111 celkem'!J79-'1111 celkem'!J78</f>
        <v>0</v>
      </c>
      <c r="K78" s="8">
        <f>'1111 celkem'!K79-'1111 celkem'!K78</f>
        <v>0</v>
      </c>
      <c r="L78" s="7">
        <f>'1111 celkem'!L79-'1111 celkem'!L78</f>
        <v>0</v>
      </c>
      <c r="M78" s="8">
        <f>'1111 celkem'!M79-'1111 celkem'!M78</f>
        <v>0</v>
      </c>
      <c r="N78" s="7">
        <f>'1111 celkem'!N79-'1111 celkem'!N78</f>
        <v>0</v>
      </c>
      <c r="O78" s="6">
        <f>'1111 celkem'!O79-'1111 celkem'!O78</f>
        <v>0</v>
      </c>
      <c r="P78" s="6">
        <f>'1111 celkem'!P79-'1111 celkem'!P78</f>
        <v>0</v>
      </c>
      <c r="Q78" s="6">
        <f>'1111 celkem'!Q79-'1111 celkem'!Q78</f>
        <v>0</v>
      </c>
      <c r="R78" s="6">
        <f>'1111 celkem'!R79-'1111 celkem'!R78</f>
        <v>0</v>
      </c>
      <c r="S78" s="6">
        <f>'1111 celkem'!S79-'1111 celkem'!S78</f>
        <v>0</v>
      </c>
      <c r="T78" s="7">
        <f>'1111 celkem'!T79-'1111 celkem'!T78</f>
        <v>0</v>
      </c>
      <c r="U78" s="7">
        <f>'1111 celkem'!U79-'1111 celkem'!U78</f>
        <v>0</v>
      </c>
      <c r="V78" s="7">
        <f>'1111 celkem'!V79-'1111 celkem'!V78</f>
        <v>0</v>
      </c>
      <c r="W78" s="8">
        <f>'1111 celkem'!W79-'1111 celkem'!W78</f>
        <v>0</v>
      </c>
      <c r="X78" s="8">
        <f>'1111 celkem'!X79-'1111 celkem'!X78</f>
        <v>0</v>
      </c>
      <c r="Y78" s="7">
        <f>'1111 celkem'!Y79-'1111 celkem'!Y78</f>
        <v>0</v>
      </c>
      <c r="Z78" s="8">
        <f>'1111 celkem'!Z79-'1111 celkem'!Z78</f>
        <v>0</v>
      </c>
      <c r="AA78" s="7">
        <f>'1111 celkem'!AA79-'1111 celkem'!AA78</f>
        <v>0</v>
      </c>
      <c r="AB78" s="6">
        <f>'1111 celkem'!AB79-'1111 celkem'!AB78</f>
        <v>0</v>
      </c>
      <c r="AC78" s="6">
        <f>'1111 celkem'!AC79-'1111 celkem'!AC78</f>
        <v>0</v>
      </c>
      <c r="AD78" s="6">
        <f>'1111 celkem'!AD79-'1111 celkem'!AD78</f>
        <v>0</v>
      </c>
      <c r="AE78" s="6">
        <f>'1111 celkem'!AE79-'1111 celkem'!AE78</f>
        <v>0</v>
      </c>
      <c r="AF78" s="6">
        <f>'1111 celkem'!AF79-'1111 celkem'!AF78</f>
        <v>0</v>
      </c>
      <c r="AG78" s="7">
        <f>'1111 celkem'!AG79-'1111 celkem'!AG78</f>
        <v>0</v>
      </c>
      <c r="AH78" s="7">
        <f>'1111 celkem'!AH79-'1111 celkem'!AH78</f>
        <v>0</v>
      </c>
      <c r="AI78" s="7">
        <f>'1111 celkem'!AI79-'1111 celkem'!AI78</f>
        <v>0</v>
      </c>
      <c r="AJ78" s="8">
        <f>'1111 celkem'!AJ79-'1111 celkem'!AJ78</f>
        <v>0</v>
      </c>
      <c r="AK78" s="8">
        <f>'1111 celkem'!AK79-'1111 celkem'!AK78</f>
        <v>0</v>
      </c>
      <c r="AL78" s="7">
        <f>'1111 celkem'!AL79-'1111 celkem'!AL78</f>
        <v>0</v>
      </c>
      <c r="AM78" s="8">
        <f>'1111 celkem'!AM79-'1111 celkem'!AM78</f>
        <v>0</v>
      </c>
      <c r="AN78" s="7">
        <f>'1111 celkem'!AN79-'1111 celkem'!AN78</f>
        <v>0</v>
      </c>
      <c r="AO78" s="6">
        <f>'1111 celkem'!AO79-'1111 celkem'!AO78</f>
        <v>0</v>
      </c>
      <c r="AP78" s="6">
        <f>'1111 celkem'!AP79-'1111 celkem'!AP78</f>
        <v>0</v>
      </c>
      <c r="AQ78" s="6">
        <f>'1111 celkem'!AQ79-'1111 celkem'!AQ78</f>
        <v>0</v>
      </c>
      <c r="AR78" s="6">
        <f>'1111 celkem'!AR79-'1111 celkem'!AR78</f>
        <v>0</v>
      </c>
      <c r="AS78" s="6">
        <f>'1111 celkem'!AS79-'1111 celkem'!AS78</f>
        <v>0</v>
      </c>
      <c r="AT78" s="7">
        <f>'1111 celkem'!AT79-'1111 celkem'!AT78</f>
        <v>0</v>
      </c>
      <c r="AU78" s="7">
        <f>'1111 celkem'!AU79-'1111 celkem'!AU78</f>
        <v>0</v>
      </c>
      <c r="AV78" s="7">
        <f>'1111 celkem'!AV79-'1111 celkem'!AV78</f>
        <v>0</v>
      </c>
      <c r="AW78" s="8">
        <f>'1111 celkem'!AW79-'1111 celkem'!AW78</f>
        <v>0</v>
      </c>
      <c r="AX78" s="8">
        <f>'1111 celkem'!AX79-'1111 celkem'!AX78</f>
        <v>0</v>
      </c>
      <c r="AY78" s="7">
        <f>'1111 celkem'!AY79-'1111 celkem'!AY78</f>
        <v>0</v>
      </c>
      <c r="AZ78" s="8">
        <f>'1111 celkem'!AZ79-'1111 celkem'!AZ78</f>
        <v>0</v>
      </c>
      <c r="BA78" s="7">
        <f>'1111 celkem'!BA79-'1111 celkem'!BA78</f>
        <v>0</v>
      </c>
      <c r="BB78" s="6">
        <f>'1111 celkem'!BB79-'1111 celkem'!BB78</f>
        <v>416</v>
      </c>
      <c r="BC78" s="6">
        <f>'1111 celkem'!BC79-'1111 celkem'!BC78</f>
        <v>3</v>
      </c>
      <c r="BD78" s="6">
        <f>'1111 celkem'!BD79-'1111 celkem'!BD78</f>
        <v>413</v>
      </c>
      <c r="BE78" s="6">
        <f>'1111 celkem'!BE79-'1111 celkem'!BE78</f>
        <v>0</v>
      </c>
      <c r="BF78" s="6">
        <f>'1111 celkem'!BF79-'1111 celkem'!BF78</f>
        <v>413</v>
      </c>
      <c r="BG78" s="7">
        <f>'1111 celkem'!BG79-'1111 celkem'!BG78</f>
        <v>340712000</v>
      </c>
      <c r="BH78" s="7">
        <f>'1111 celkem'!BH79-'1111 celkem'!BH78</f>
        <v>2909.0366596420063</v>
      </c>
      <c r="BI78" s="7">
        <f>'1111 celkem'!BI79-'1111 celkem'!BI78</f>
        <v>16300.019999999553</v>
      </c>
      <c r="BJ78" s="8">
        <f>'1111 celkem'!BJ79-'1111 celkem'!BJ78</f>
        <v>7675329.4399999976</v>
      </c>
      <c r="BK78" s="8">
        <f>'1111 celkem'!BK79-'1111 celkem'!BK78</f>
        <v>0</v>
      </c>
      <c r="BL78" s="7">
        <f>'1111 celkem'!BL79-'1111 celkem'!BL78</f>
        <v>-2459.4000000000233</v>
      </c>
      <c r="BM78" s="8">
        <f>'1111 celkem'!BM79-'1111 celkem'!BM78</f>
        <v>7675329.4399999976</v>
      </c>
      <c r="BN78" s="7">
        <f>'1111 celkem'!BN79-'1111 celkem'!BN78</f>
        <v>84713.273199999996</v>
      </c>
      <c r="BO78" s="6">
        <f>'1111 celkem'!BO79-'1111 celkem'!BO78</f>
        <v>13138</v>
      </c>
      <c r="BP78" s="6">
        <f>'1111 celkem'!BP79-'1111 celkem'!BP78</f>
        <v>5389</v>
      </c>
      <c r="BQ78" s="6">
        <f>'1111 celkem'!BQ79-'1111 celkem'!BQ78</f>
        <v>7749</v>
      </c>
      <c r="BR78" s="6">
        <f>'1111 celkem'!BR79-'1111 celkem'!BR78</f>
        <v>3189</v>
      </c>
      <c r="BS78" s="6">
        <f>'1111 celkem'!BS79-'1111 celkem'!BS78</f>
        <v>4560</v>
      </c>
      <c r="BT78" s="7">
        <f>'1111 celkem'!BT79-'1111 celkem'!BT78</f>
        <v>2725328000</v>
      </c>
      <c r="BU78" s="7">
        <f>'1111 celkem'!BU79-'1111 celkem'!BU78</f>
        <v>222.45921746766544</v>
      </c>
      <c r="BV78" s="7">
        <f>'1111 celkem'!BV79-'1111 celkem'!BV78</f>
        <v>1963578.3000000119</v>
      </c>
      <c r="BW78" s="8">
        <f>'1111 celkem'!BW79-'1111 celkem'!BW78</f>
        <v>642738719.26000214</v>
      </c>
      <c r="BX78" s="8">
        <f>'1111 celkem'!BX79-'1111 celkem'!BX78</f>
        <v>-44875053.830000877</v>
      </c>
      <c r="BY78" s="7">
        <f>'1111 celkem'!BY79-'1111 celkem'!BY78</f>
        <v>11667059.900000095</v>
      </c>
      <c r="BZ78" s="8">
        <f>'1111 celkem'!BZ79-'1111 celkem'!BZ78</f>
        <v>597863665.43000793</v>
      </c>
      <c r="CA78" s="7">
        <f>'1111 celkem'!CA79-'1111 celkem'!CA78</f>
        <v>37616872.046800002</v>
      </c>
      <c r="CB78" s="6">
        <f>'1111 celkem'!CB79-'1111 celkem'!CB78</f>
        <v>0</v>
      </c>
      <c r="CC78" s="6">
        <f>'1111 celkem'!CC79-'1111 celkem'!CC78</f>
        <v>58</v>
      </c>
      <c r="CD78" s="6">
        <f>'1111 celkem'!CD79-'1111 celkem'!CD78</f>
        <v>-58</v>
      </c>
      <c r="CE78" s="6">
        <f>'1111 celkem'!CE79-'1111 celkem'!CE78</f>
        <v>0</v>
      </c>
      <c r="CF78" s="6">
        <f>'1111 celkem'!CF79-'1111 celkem'!CF78</f>
        <v>-58</v>
      </c>
      <c r="CG78" s="7">
        <f>'1111 celkem'!CG79-'1111 celkem'!CG78</f>
        <v>-560000</v>
      </c>
      <c r="CH78" s="7">
        <f>'1111 celkem'!CH79-'1111 celkem'!CH78</f>
        <v>-307.69230769225396</v>
      </c>
      <c r="CI78" s="7">
        <f>'1111 celkem'!CI79-'1111 celkem'!CI78</f>
        <v>0</v>
      </c>
      <c r="CJ78" s="8">
        <f>'1111 celkem'!CJ79-'1111 celkem'!CJ78</f>
        <v>-1679531.3999999985</v>
      </c>
      <c r="CK78" s="8">
        <f>'1111 celkem'!CK79-'1111 celkem'!CK78</f>
        <v>-19093</v>
      </c>
      <c r="CL78" s="7">
        <f>'1111 celkem'!CL79-'1111 celkem'!CL78</f>
        <v>5059.5</v>
      </c>
      <c r="CM78" s="8">
        <f>'1111 celkem'!CM79-'1111 celkem'!CM78</f>
        <v>-1698624.3999999985</v>
      </c>
      <c r="CN78" s="7">
        <f>'1111 celkem'!CN79-'1111 celkem'!CN78</f>
        <v>25920.405699999999</v>
      </c>
      <c r="CO78" s="6">
        <f>'1111 celkem'!CO79-'1111 celkem'!CO78</f>
        <v>0</v>
      </c>
      <c r="CP78" s="6">
        <f>'1111 celkem'!CP79-'1111 celkem'!CP78</f>
        <v>64</v>
      </c>
      <c r="CQ78" s="6">
        <f>'1111 celkem'!CQ79-'1111 celkem'!CQ78</f>
        <v>-64</v>
      </c>
      <c r="CR78" s="6">
        <f>'1111 celkem'!CR79-'1111 celkem'!CR78</f>
        <v>0</v>
      </c>
      <c r="CS78" s="6">
        <f>'1111 celkem'!CS79-'1111 celkem'!CS78</f>
        <v>-64</v>
      </c>
      <c r="CT78" s="7">
        <f>'1111 celkem'!CT79-'1111 celkem'!CT78</f>
        <v>-669000</v>
      </c>
      <c r="CU78" s="7">
        <f>'1111 celkem'!CU79-'1111 celkem'!CU78</f>
        <v>-326.34146341460291</v>
      </c>
      <c r="CV78" s="7">
        <f>'1111 celkem'!CV79-'1111 celkem'!CV78</f>
        <v>-584</v>
      </c>
      <c r="CW78" s="8">
        <f>'1111 celkem'!CW79-'1111 celkem'!CW78</f>
        <v>124016.16000000015</v>
      </c>
      <c r="CX78" s="8">
        <f>'1111 celkem'!CX79-'1111 celkem'!CX78</f>
        <v>-53206</v>
      </c>
      <c r="CY78" s="7">
        <f>'1111 celkem'!CY79-'1111 celkem'!CY78</f>
        <v>8360.6999999999534</v>
      </c>
      <c r="CZ78" s="8">
        <f>'1111 celkem'!CZ79-'1111 celkem'!CZ78</f>
        <v>70810.160000000149</v>
      </c>
      <c r="DA78" s="7">
        <f>'1111 celkem'!DA79-'1111 celkem'!DA78</f>
        <v>59595.208200000008</v>
      </c>
      <c r="DB78" s="6">
        <f>'1111 celkem'!DB79-'1111 celkem'!DB78</f>
        <v>0</v>
      </c>
      <c r="DC78" s="6">
        <f>'1111 celkem'!DC79-'1111 celkem'!DC78</f>
        <v>0</v>
      </c>
      <c r="DD78" s="6">
        <f>'1111 celkem'!DD79-'1111 celkem'!DD78</f>
        <v>0</v>
      </c>
      <c r="DE78" s="6">
        <f>'1111 celkem'!DE79-'1111 celkem'!DE78</f>
        <v>0</v>
      </c>
      <c r="DF78" s="6">
        <f>'1111 celkem'!DF79-'1111 celkem'!DF78</f>
        <v>0</v>
      </c>
      <c r="DG78" s="7">
        <f>'1111 celkem'!DG79-'1111 celkem'!DG78</f>
        <v>0</v>
      </c>
      <c r="DH78" s="7">
        <f>'1111 celkem'!DH79-'1111 celkem'!DH78</f>
        <v>0</v>
      </c>
      <c r="DI78" s="7">
        <f>'1111 celkem'!DI79-'1111 celkem'!DI78</f>
        <v>0</v>
      </c>
      <c r="DJ78" s="8">
        <f>'1111 celkem'!DJ79-'1111 celkem'!DJ78</f>
        <v>0</v>
      </c>
      <c r="DK78" s="8">
        <f>'1111 celkem'!DK79-'1111 celkem'!DK78</f>
        <v>0</v>
      </c>
      <c r="DL78" s="7">
        <f>'1111 celkem'!DL79-'1111 celkem'!DL78</f>
        <v>0</v>
      </c>
      <c r="DM78" s="8">
        <f>'1111 celkem'!DM79-'1111 celkem'!DM78</f>
        <v>0</v>
      </c>
      <c r="DN78" s="7">
        <f>'1111 celkem'!DN79-'1111 celkem'!DN78</f>
        <v>0</v>
      </c>
      <c r="DO78" s="6">
        <f>'1111 celkem'!DO79-'1111 celkem'!DO78</f>
        <v>-1379</v>
      </c>
      <c r="DP78" s="6">
        <f>'1111 celkem'!DP79-'1111 celkem'!DP78</f>
        <v>8127</v>
      </c>
      <c r="DQ78" s="6">
        <f>'1111 celkem'!DQ79-'1111 celkem'!DQ78</f>
        <v>-9506</v>
      </c>
      <c r="DR78" s="6">
        <f>'1111 celkem'!DR79-'1111 celkem'!DR78</f>
        <v>-4568</v>
      </c>
      <c r="DS78" s="6">
        <f>'1111 celkem'!DS79-'1111 celkem'!DS78</f>
        <v>-4938</v>
      </c>
      <c r="DT78" s="7">
        <f>'1111 celkem'!DT79-'1111 celkem'!DT78</f>
        <v>-158884000</v>
      </c>
      <c r="DU78" s="7">
        <f>'1111 celkem'!DU79-'1111 celkem'!DU78</f>
        <v>11.364638095517876</v>
      </c>
      <c r="DV78" s="7">
        <f>'1111 celkem'!DV79-'1111 celkem'!DV78</f>
        <v>400</v>
      </c>
      <c r="DW78" s="8">
        <f>'1111 celkem'!DW79-'1111 celkem'!DW78</f>
        <v>-524770479.70999908</v>
      </c>
      <c r="DX78" s="8">
        <f>'1111 celkem'!DX79-'1111 celkem'!DX78</f>
        <v>-128943050.76000023</v>
      </c>
      <c r="DY78" s="7">
        <f>'1111 celkem'!DY79-'1111 celkem'!DY78</f>
        <v>-7245340.7999997139</v>
      </c>
      <c r="DZ78" s="8">
        <f>'1111 celkem'!DZ79-'1111 celkem'!DZ78</f>
        <v>-653713530.47000504</v>
      </c>
      <c r="EA78" s="7">
        <f>'1111 celkem'!EA79-'1111 celkem'!EA78</f>
        <v>17966104.311699998</v>
      </c>
      <c r="EB78" s="6">
        <f>'1111 celkem'!EB79-'1111 celkem'!EB78</f>
        <v>0</v>
      </c>
      <c r="EC78" s="6">
        <f>'1111 celkem'!EC79-'1111 celkem'!EC78</f>
        <v>0</v>
      </c>
      <c r="ED78" s="6">
        <f>'1111 celkem'!ED79-'1111 celkem'!ED78</f>
        <v>0</v>
      </c>
      <c r="EE78" s="6">
        <f>'1111 celkem'!EE79-'1111 celkem'!EE78</f>
        <v>0</v>
      </c>
      <c r="EF78" s="6">
        <f>'1111 celkem'!EF79-'1111 celkem'!EF78</f>
        <v>0</v>
      </c>
      <c r="EG78" s="7">
        <f>'1111 celkem'!EG79-'1111 celkem'!EG78</f>
        <v>0</v>
      </c>
      <c r="EH78" s="7">
        <f>'1111 celkem'!EH79-'1111 celkem'!EH78</f>
        <v>0</v>
      </c>
      <c r="EI78" s="7">
        <f>'1111 celkem'!EI79-'1111 celkem'!EI78</f>
        <v>0</v>
      </c>
      <c r="EJ78" s="8">
        <f>'1111 celkem'!EJ79-'1111 celkem'!EJ78</f>
        <v>0</v>
      </c>
      <c r="EK78" s="8">
        <f>'1111 celkem'!EK79-'1111 celkem'!EK78</f>
        <v>0</v>
      </c>
      <c r="EL78" s="7">
        <f>'1111 celkem'!EL79-'1111 celkem'!EL78</f>
        <v>0</v>
      </c>
      <c r="EM78" s="8">
        <f>'1111 celkem'!EM79-'1111 celkem'!EM78</f>
        <v>0</v>
      </c>
      <c r="EN78" s="7">
        <f>'1111 celkem'!EN79-'1111 celkem'!EN78</f>
        <v>0</v>
      </c>
      <c r="EO78" s="6">
        <f>'1111 celkem'!EO79-'1111 celkem'!EO78</f>
        <v>0</v>
      </c>
      <c r="EP78" s="6">
        <f>'1111 celkem'!EP79-'1111 celkem'!EP78</f>
        <v>0</v>
      </c>
      <c r="EQ78" s="6">
        <f>'1111 celkem'!EQ79-'1111 celkem'!EQ78</f>
        <v>0</v>
      </c>
      <c r="ER78" s="6">
        <f>'1111 celkem'!ER79-'1111 celkem'!ER78</f>
        <v>0</v>
      </c>
      <c r="ES78" s="6">
        <f>'1111 celkem'!ES79-'1111 celkem'!ES78</f>
        <v>0</v>
      </c>
      <c r="ET78" s="7">
        <f>'1111 celkem'!ET79-'1111 celkem'!ET78</f>
        <v>0</v>
      </c>
      <c r="EU78" s="7">
        <f>'1111 celkem'!EU79-'1111 celkem'!EU78</f>
        <v>0</v>
      </c>
      <c r="EV78" s="7">
        <f>'1111 celkem'!EV79-'1111 celkem'!EV78</f>
        <v>0</v>
      </c>
      <c r="EW78" s="8">
        <f>'1111 celkem'!EW79-'1111 celkem'!EW78</f>
        <v>0</v>
      </c>
      <c r="EX78" s="8">
        <f>'1111 celkem'!EX79-'1111 celkem'!EX78</f>
        <v>0</v>
      </c>
      <c r="EY78" s="7">
        <f>'1111 celkem'!EY79-'1111 celkem'!EY78</f>
        <v>0</v>
      </c>
      <c r="EZ78" s="8">
        <f>'1111 celkem'!EZ79-'1111 celkem'!EZ78</f>
        <v>0</v>
      </c>
      <c r="FA78" s="7">
        <f>'1111 celkem'!FA79-'1111 celkem'!FA78</f>
        <v>0</v>
      </c>
      <c r="FB78" s="6">
        <f>'1111 celkem'!FB79-'1111 celkem'!FB78</f>
        <v>-92</v>
      </c>
      <c r="FC78" s="6">
        <f>'1111 celkem'!FC79-'1111 celkem'!FC78</f>
        <v>825</v>
      </c>
      <c r="FD78" s="6">
        <f>'1111 celkem'!FD79-'1111 celkem'!FD78</f>
        <v>-917</v>
      </c>
      <c r="FE78" s="6">
        <f>'1111 celkem'!FE79-'1111 celkem'!FE78</f>
        <v>-489</v>
      </c>
      <c r="FF78" s="6">
        <f>'1111 celkem'!FF79-'1111 celkem'!FF78</f>
        <v>-428</v>
      </c>
      <c r="FG78" s="7">
        <f>'1111 celkem'!FG79-'1111 celkem'!FG78</f>
        <v>-14644000</v>
      </c>
      <c r="FH78" s="7">
        <f>'1111 celkem'!FH79-'1111 celkem'!FH78</f>
        <v>-3.664951366459718</v>
      </c>
      <c r="FI78" s="7">
        <f>'1111 celkem'!FI79-'1111 celkem'!FI78</f>
        <v>2300</v>
      </c>
      <c r="FJ78" s="8">
        <f>'1111 celkem'!FJ79-'1111 celkem'!FJ78</f>
        <v>-64760053.650001526</v>
      </c>
      <c r="FK78" s="8">
        <f>'1111 celkem'!FK79-'1111 celkem'!FK78</f>
        <v>-16030954.839999914</v>
      </c>
      <c r="FL78" s="7">
        <f>'1111 celkem'!FL79-'1111 celkem'!FL78</f>
        <v>-1037875.1000022888</v>
      </c>
      <c r="FM78" s="8">
        <f>'1111 celkem'!FM79-'1111 celkem'!FM78</f>
        <v>-80791008.489997864</v>
      </c>
      <c r="FN78" s="7">
        <f>'1111 celkem'!FN79-'1111 celkem'!FN78</f>
        <v>5134113.4652999993</v>
      </c>
      <c r="FO78" s="6">
        <f>'1111 celkem'!FO79-'1111 celkem'!FO78</f>
        <v>0</v>
      </c>
      <c r="FP78" s="6">
        <f>'1111 celkem'!FP79-'1111 celkem'!FP78</f>
        <v>0</v>
      </c>
      <c r="FQ78" s="6">
        <f>'1111 celkem'!FQ79-'1111 celkem'!FQ78</f>
        <v>0</v>
      </c>
      <c r="FR78" s="6">
        <f>'1111 celkem'!FR79-'1111 celkem'!FR78</f>
        <v>0</v>
      </c>
      <c r="FS78" s="6">
        <f>'1111 celkem'!FS79-'1111 celkem'!FS78</f>
        <v>0</v>
      </c>
      <c r="FT78" s="7">
        <f>'1111 celkem'!FT79-'1111 celkem'!FT78</f>
        <v>0</v>
      </c>
      <c r="FU78" s="7">
        <f>'1111 celkem'!FU79-'1111 celkem'!FU78</f>
        <v>0</v>
      </c>
      <c r="FV78" s="7">
        <f>'1111 celkem'!FV79-'1111 celkem'!FV78</f>
        <v>0</v>
      </c>
      <c r="FW78" s="8">
        <f>'1111 celkem'!FW79-'1111 celkem'!FW78</f>
        <v>0</v>
      </c>
      <c r="FX78" s="8">
        <f>'1111 celkem'!FX79-'1111 celkem'!FX78</f>
        <v>0</v>
      </c>
      <c r="FY78" s="7">
        <f>'1111 celkem'!FY79-'1111 celkem'!FY78</f>
        <v>0</v>
      </c>
      <c r="FZ78" s="8">
        <f>'1111 celkem'!FZ79-'1111 celkem'!FZ78</f>
        <v>0</v>
      </c>
      <c r="GA78" s="7">
        <f>'1111 celkem'!GA79-'1111 celkem'!GA78</f>
        <v>0</v>
      </c>
      <c r="GB78" s="6">
        <f>'1111 celkem'!GB79-'1111 celkem'!GB78</f>
        <v>12083</v>
      </c>
      <c r="GC78" s="6">
        <f>'1111 celkem'!GC79-'1111 celkem'!GC78</f>
        <v>14466</v>
      </c>
      <c r="GD78" s="6">
        <f>'1111 celkem'!GD79-'1111 celkem'!GD78</f>
        <v>-2383</v>
      </c>
      <c r="GE78" s="6">
        <f>'1111 celkem'!GE79-'1111 celkem'!GE78</f>
        <v>-1868</v>
      </c>
      <c r="GF78" s="6">
        <f>'1111 celkem'!GF79-'1111 celkem'!GF78</f>
        <v>-515</v>
      </c>
      <c r="GG78" s="7">
        <f>'1111 celkem'!GG79-'1111 celkem'!GG78</f>
        <v>2891283000</v>
      </c>
      <c r="GH78" s="7">
        <f>'1111 celkem'!GH79-'1111 celkem'!GH78</f>
        <v>433.80853391971323</v>
      </c>
      <c r="GI78" s="7">
        <f>'1111 celkem'!GI79-'1111 celkem'!GI78</f>
        <v>1981994.3200000525</v>
      </c>
      <c r="GJ78" s="8">
        <f>'1111 celkem'!GJ79-'1111 celkem'!GJ78</f>
        <v>59328000.100006104</v>
      </c>
      <c r="GK78" s="8">
        <f>'1111 celkem'!GK79-'1111 celkem'!GK78</f>
        <v>-189921358.43000221</v>
      </c>
      <c r="GL78" s="7">
        <f>'1111 celkem'!GL79-'1111 celkem'!GL78</f>
        <v>3394804.7999973297</v>
      </c>
      <c r="GM78" s="8">
        <f>'1111 celkem'!GM79-'1111 celkem'!GM78</f>
        <v>-130593358.32998657</v>
      </c>
      <c r="GN78" s="7">
        <f>'1111 celkem'!GN79-'1111 celkem'!GN78</f>
        <v>60887318.710899994</v>
      </c>
      <c r="GO78" s="6">
        <f>'1111 celkem'!GO79-'1111 celkem'!GO78</f>
        <v>12083</v>
      </c>
      <c r="GP78" s="6">
        <f>'1111 celkem'!GP79-'1111 celkem'!GP78</f>
        <v>815</v>
      </c>
      <c r="GQ78" s="6">
        <f>'1111 celkem'!GQ79-'1111 celkem'!GQ78</f>
        <v>11268</v>
      </c>
      <c r="GR78" s="6">
        <f>'1111 celkem'!GR79-'1111 celkem'!GR78</f>
        <v>4594</v>
      </c>
      <c r="GS78" s="6">
        <f>'1111 celkem'!GS79-'1111 celkem'!GS78</f>
        <v>6674</v>
      </c>
      <c r="GT78" s="7">
        <f>'1111 celkem'!GT79-'1111 celkem'!GT78</f>
        <v>2532465000</v>
      </c>
      <c r="GU78" s="7">
        <f>'1111 celkem'!GU79-'1111 celkem'!GU78</f>
        <v>-109.17414992299746</v>
      </c>
      <c r="GV78" s="7">
        <f>'1111 celkem'!GV79-'1111 celkem'!GV78</f>
        <v>1943411.3200000077</v>
      </c>
      <c r="GW78" s="8">
        <f>'1111 celkem'!GW79-'1111 celkem'!GW78</f>
        <v>339427448.83000088</v>
      </c>
      <c r="GX78" s="8">
        <f>'1111 celkem'!GX79-'1111 celkem'!GX78</f>
        <v>-576401</v>
      </c>
      <c r="GY78" s="7">
        <f>'1111 celkem'!GY79-'1111 celkem'!GY78</f>
        <v>48291.79999999702</v>
      </c>
      <c r="GZ78" s="8">
        <f>'1111 celkem'!GZ79-'1111 celkem'!GZ78</f>
        <v>338851047.83000088</v>
      </c>
      <c r="HA78" s="7">
        <f>'1111 celkem'!HA79-'1111 celkem'!HA78</f>
        <v>4190099.3979000011</v>
      </c>
      <c r="HB78" s="6">
        <f t="shared" si="13"/>
        <v>0</v>
      </c>
      <c r="HC78" s="6">
        <f t="shared" si="14"/>
        <v>0</v>
      </c>
      <c r="HD78" s="6">
        <f t="shared" si="15"/>
        <v>0</v>
      </c>
      <c r="HE78" s="6">
        <f t="shared" si="16"/>
        <v>0</v>
      </c>
      <c r="HF78" s="6">
        <f t="shared" si="17"/>
        <v>0</v>
      </c>
      <c r="HG78" s="7">
        <f t="shared" si="18"/>
        <v>0</v>
      </c>
      <c r="HH78" s="7">
        <f t="shared" si="19"/>
        <v>2071.3532588121598</v>
      </c>
      <c r="HI78" s="7">
        <f t="shared" si="20"/>
        <v>-4.0978193283081055E-8</v>
      </c>
      <c r="HJ78" s="8">
        <f t="shared" si="21"/>
        <v>-4.5783817768096924E-6</v>
      </c>
      <c r="HK78" s="8">
        <f t="shared" si="22"/>
        <v>1.1920928955078125E-6</v>
      </c>
      <c r="HL78" s="7">
        <f t="shared" si="23"/>
        <v>7.6286960393190384E-7</v>
      </c>
      <c r="HM78" s="8">
        <f t="shared" si="24"/>
        <v>-8.3930790424346924E-6</v>
      </c>
      <c r="HN78" s="7">
        <f t="shared" si="25"/>
        <v>3.7980498746037483E-9</v>
      </c>
    </row>
    <row r="79" spans="1:222" x14ac:dyDescent="0.2">
      <c r="A79" s="13" t="s">
        <v>2</v>
      </c>
      <c r="B79" s="6">
        <f>'1111 celkem'!B80-'1111 celkem'!B79</f>
        <v>0</v>
      </c>
      <c r="C79" s="6">
        <f>'1111 celkem'!C80-'1111 celkem'!C79</f>
        <v>0</v>
      </c>
      <c r="D79" s="6">
        <f>'1111 celkem'!D80-'1111 celkem'!D79</f>
        <v>0</v>
      </c>
      <c r="E79" s="6">
        <f>'1111 celkem'!E80-'1111 celkem'!E79</f>
        <v>0</v>
      </c>
      <c r="F79" s="6">
        <f>'1111 celkem'!F80-'1111 celkem'!F79</f>
        <v>0</v>
      </c>
      <c r="G79" s="7">
        <f>'1111 celkem'!G80-'1111 celkem'!G79</f>
        <v>0</v>
      </c>
      <c r="H79" s="7">
        <f>'1111 celkem'!H80-'1111 celkem'!H79</f>
        <v>0</v>
      </c>
      <c r="I79" s="7">
        <f>'1111 celkem'!I80-'1111 celkem'!I79</f>
        <v>0</v>
      </c>
      <c r="J79" s="8">
        <f>'1111 celkem'!J80-'1111 celkem'!J79</f>
        <v>0</v>
      </c>
      <c r="K79" s="8">
        <f>'1111 celkem'!K80-'1111 celkem'!K79</f>
        <v>0</v>
      </c>
      <c r="L79" s="7">
        <f>'1111 celkem'!L80-'1111 celkem'!L79</f>
        <v>0</v>
      </c>
      <c r="M79" s="8">
        <f>'1111 celkem'!M80-'1111 celkem'!M79</f>
        <v>0</v>
      </c>
      <c r="N79" s="7">
        <f>'1111 celkem'!N80-'1111 celkem'!N79</f>
        <v>0</v>
      </c>
      <c r="O79" s="6">
        <f>'1111 celkem'!O80-'1111 celkem'!O79</f>
        <v>0</v>
      </c>
      <c r="P79" s="6">
        <f>'1111 celkem'!P80-'1111 celkem'!P79</f>
        <v>0</v>
      </c>
      <c r="Q79" s="6">
        <f>'1111 celkem'!Q80-'1111 celkem'!Q79</f>
        <v>0</v>
      </c>
      <c r="R79" s="6">
        <f>'1111 celkem'!R80-'1111 celkem'!R79</f>
        <v>0</v>
      </c>
      <c r="S79" s="6">
        <f>'1111 celkem'!S80-'1111 celkem'!S79</f>
        <v>0</v>
      </c>
      <c r="T79" s="7">
        <f>'1111 celkem'!T80-'1111 celkem'!T79</f>
        <v>0</v>
      </c>
      <c r="U79" s="7">
        <f>'1111 celkem'!U80-'1111 celkem'!U79</f>
        <v>0</v>
      </c>
      <c r="V79" s="7">
        <f>'1111 celkem'!V80-'1111 celkem'!V79</f>
        <v>0</v>
      </c>
      <c r="W79" s="8">
        <f>'1111 celkem'!W80-'1111 celkem'!W79</f>
        <v>0</v>
      </c>
      <c r="X79" s="8">
        <f>'1111 celkem'!X80-'1111 celkem'!X79</f>
        <v>0</v>
      </c>
      <c r="Y79" s="7">
        <f>'1111 celkem'!Y80-'1111 celkem'!Y79</f>
        <v>0</v>
      </c>
      <c r="Z79" s="8">
        <f>'1111 celkem'!Z80-'1111 celkem'!Z79</f>
        <v>0</v>
      </c>
      <c r="AA79" s="7">
        <f>'1111 celkem'!AA80-'1111 celkem'!AA79</f>
        <v>0</v>
      </c>
      <c r="AB79" s="6">
        <f>'1111 celkem'!AB80-'1111 celkem'!AB79</f>
        <v>0</v>
      </c>
      <c r="AC79" s="6">
        <f>'1111 celkem'!AC80-'1111 celkem'!AC79</f>
        <v>0</v>
      </c>
      <c r="AD79" s="6">
        <f>'1111 celkem'!AD80-'1111 celkem'!AD79</f>
        <v>0</v>
      </c>
      <c r="AE79" s="6">
        <f>'1111 celkem'!AE80-'1111 celkem'!AE79</f>
        <v>0</v>
      </c>
      <c r="AF79" s="6">
        <f>'1111 celkem'!AF80-'1111 celkem'!AF79</f>
        <v>0</v>
      </c>
      <c r="AG79" s="7">
        <f>'1111 celkem'!AG80-'1111 celkem'!AG79</f>
        <v>0</v>
      </c>
      <c r="AH79" s="7">
        <f>'1111 celkem'!AH80-'1111 celkem'!AH79</f>
        <v>0</v>
      </c>
      <c r="AI79" s="7">
        <f>'1111 celkem'!AI80-'1111 celkem'!AI79</f>
        <v>0</v>
      </c>
      <c r="AJ79" s="8">
        <f>'1111 celkem'!AJ80-'1111 celkem'!AJ79</f>
        <v>0</v>
      </c>
      <c r="AK79" s="8">
        <f>'1111 celkem'!AK80-'1111 celkem'!AK79</f>
        <v>0</v>
      </c>
      <c r="AL79" s="7">
        <f>'1111 celkem'!AL80-'1111 celkem'!AL79</f>
        <v>0</v>
      </c>
      <c r="AM79" s="8">
        <f>'1111 celkem'!AM80-'1111 celkem'!AM79</f>
        <v>0</v>
      </c>
      <c r="AN79" s="7">
        <f>'1111 celkem'!AN80-'1111 celkem'!AN79</f>
        <v>0</v>
      </c>
      <c r="AO79" s="6">
        <f>'1111 celkem'!AO80-'1111 celkem'!AO79</f>
        <v>0</v>
      </c>
      <c r="AP79" s="6">
        <f>'1111 celkem'!AP80-'1111 celkem'!AP79</f>
        <v>0</v>
      </c>
      <c r="AQ79" s="6">
        <f>'1111 celkem'!AQ80-'1111 celkem'!AQ79</f>
        <v>0</v>
      </c>
      <c r="AR79" s="6">
        <f>'1111 celkem'!AR80-'1111 celkem'!AR79</f>
        <v>0</v>
      </c>
      <c r="AS79" s="6">
        <f>'1111 celkem'!AS80-'1111 celkem'!AS79</f>
        <v>0</v>
      </c>
      <c r="AT79" s="7">
        <f>'1111 celkem'!AT80-'1111 celkem'!AT79</f>
        <v>0</v>
      </c>
      <c r="AU79" s="7">
        <f>'1111 celkem'!AU80-'1111 celkem'!AU79</f>
        <v>0</v>
      </c>
      <c r="AV79" s="7">
        <f>'1111 celkem'!AV80-'1111 celkem'!AV79</f>
        <v>0</v>
      </c>
      <c r="AW79" s="8">
        <f>'1111 celkem'!AW80-'1111 celkem'!AW79</f>
        <v>0</v>
      </c>
      <c r="AX79" s="8">
        <f>'1111 celkem'!AX80-'1111 celkem'!AX79</f>
        <v>0</v>
      </c>
      <c r="AY79" s="7">
        <f>'1111 celkem'!AY80-'1111 celkem'!AY79</f>
        <v>0</v>
      </c>
      <c r="AZ79" s="8">
        <f>'1111 celkem'!AZ80-'1111 celkem'!AZ79</f>
        <v>0</v>
      </c>
      <c r="BA79" s="7">
        <f>'1111 celkem'!BA80-'1111 celkem'!BA79</f>
        <v>0</v>
      </c>
      <c r="BB79" s="6">
        <f>'1111 celkem'!BB80-'1111 celkem'!BB79</f>
        <v>647</v>
      </c>
      <c r="BC79" s="6">
        <f>'1111 celkem'!BC80-'1111 celkem'!BC79</f>
        <v>10</v>
      </c>
      <c r="BD79" s="6">
        <f>'1111 celkem'!BD80-'1111 celkem'!BD79</f>
        <v>637</v>
      </c>
      <c r="BE79" s="6">
        <f>'1111 celkem'!BE80-'1111 celkem'!BE79</f>
        <v>0</v>
      </c>
      <c r="BF79" s="6">
        <f>'1111 celkem'!BF80-'1111 celkem'!BF79</f>
        <v>637</v>
      </c>
      <c r="BG79" s="7">
        <f>'1111 celkem'!BG80-'1111 celkem'!BG79</f>
        <v>533120000</v>
      </c>
      <c r="BH79" s="7">
        <f>'1111 celkem'!BH80-'1111 celkem'!BH79</f>
        <v>4336.84763010405</v>
      </c>
      <c r="BI79" s="7">
        <f>'1111 celkem'!BI80-'1111 celkem'!BI79</f>
        <v>1270734.9700000007</v>
      </c>
      <c r="BJ79" s="8">
        <f>'1111 celkem'!BJ80-'1111 celkem'!BJ79</f>
        <v>10796258.640000001</v>
      </c>
      <c r="BK79" s="8">
        <f>'1111 celkem'!BK80-'1111 celkem'!BK79</f>
        <v>0</v>
      </c>
      <c r="BL79" s="7">
        <f>'1111 celkem'!BL80-'1111 celkem'!BL79</f>
        <v>746.70000000001164</v>
      </c>
      <c r="BM79" s="8">
        <f>'1111 celkem'!BM80-'1111 celkem'!BM79</f>
        <v>10796258.640000001</v>
      </c>
      <c r="BN79" s="7">
        <f>'1111 celkem'!BN80-'1111 celkem'!BN79</f>
        <v>88841.933900000004</v>
      </c>
      <c r="BO79" s="6">
        <f>'1111 celkem'!BO80-'1111 celkem'!BO79</f>
        <v>12349</v>
      </c>
      <c r="BP79" s="6">
        <f>'1111 celkem'!BP80-'1111 celkem'!BP79</f>
        <v>5314</v>
      </c>
      <c r="BQ79" s="6">
        <f>'1111 celkem'!BQ80-'1111 celkem'!BQ79</f>
        <v>7035</v>
      </c>
      <c r="BR79" s="6">
        <f>'1111 celkem'!BR80-'1111 celkem'!BR79</f>
        <v>2657</v>
      </c>
      <c r="BS79" s="6">
        <f>'1111 celkem'!BS80-'1111 celkem'!BS79</f>
        <v>4378</v>
      </c>
      <c r="BT79" s="7">
        <f>'1111 celkem'!BT80-'1111 celkem'!BT79</f>
        <v>2527323000</v>
      </c>
      <c r="BU79" s="7">
        <f>'1111 celkem'!BU80-'1111 celkem'!BU79</f>
        <v>170.13906227427651</v>
      </c>
      <c r="BV79" s="7">
        <f>'1111 celkem'!BV80-'1111 celkem'!BV79</f>
        <v>740995.40000000596</v>
      </c>
      <c r="BW79" s="8">
        <f>'1111 celkem'!BW80-'1111 celkem'!BW79</f>
        <v>521481518.5799942</v>
      </c>
      <c r="BX79" s="8">
        <f>'1111 celkem'!BX80-'1111 celkem'!BX79</f>
        <v>-46771253.799999237</v>
      </c>
      <c r="BY79" s="7">
        <f>'1111 celkem'!BY80-'1111 celkem'!BY79</f>
        <v>10207309.299999237</v>
      </c>
      <c r="BZ79" s="8">
        <f>'1111 celkem'!BZ80-'1111 celkem'!BZ79</f>
        <v>474710264.77999878</v>
      </c>
      <c r="CA79" s="7">
        <f>'1111 celkem'!CA80-'1111 celkem'!CA79</f>
        <v>37032702.625199988</v>
      </c>
      <c r="CB79" s="6">
        <f>'1111 celkem'!CB80-'1111 celkem'!CB79</f>
        <v>0</v>
      </c>
      <c r="CC79" s="6">
        <f>'1111 celkem'!CC80-'1111 celkem'!CC79</f>
        <v>73</v>
      </c>
      <c r="CD79" s="6">
        <f>'1111 celkem'!CD80-'1111 celkem'!CD79</f>
        <v>-73</v>
      </c>
      <c r="CE79" s="6">
        <f>'1111 celkem'!CE80-'1111 celkem'!CE79</f>
        <v>0</v>
      </c>
      <c r="CF79" s="6">
        <f>'1111 celkem'!CF80-'1111 celkem'!CF79</f>
        <v>-73</v>
      </c>
      <c r="CG79" s="7">
        <f>'1111 celkem'!CG80-'1111 celkem'!CG79</f>
        <v>19000</v>
      </c>
      <c r="CH79" s="7">
        <f>'1111 celkem'!CH80-'1111 celkem'!CH79</f>
        <v>10.439560439554043</v>
      </c>
      <c r="CI79" s="7">
        <f>'1111 celkem'!CI80-'1111 celkem'!CI79</f>
        <v>0</v>
      </c>
      <c r="CJ79" s="8">
        <f>'1111 celkem'!CJ80-'1111 celkem'!CJ79</f>
        <v>-1330248.7000000011</v>
      </c>
      <c r="CK79" s="8">
        <f>'1111 celkem'!CK80-'1111 celkem'!CK79</f>
        <v>-59885</v>
      </c>
      <c r="CL79" s="7">
        <f>'1111 celkem'!CL80-'1111 celkem'!CL79</f>
        <v>9789.3000000000466</v>
      </c>
      <c r="CM79" s="8">
        <f>'1111 celkem'!CM80-'1111 celkem'!CM79</f>
        <v>-1390133.700000003</v>
      </c>
      <c r="CN79" s="7">
        <f>'1111 celkem'!CN80-'1111 celkem'!CN79</f>
        <v>15848.808400000009</v>
      </c>
      <c r="CO79" s="6">
        <f>'1111 celkem'!CO80-'1111 celkem'!CO79</f>
        <v>0</v>
      </c>
      <c r="CP79" s="6">
        <f>'1111 celkem'!CP80-'1111 celkem'!CP79</f>
        <v>87</v>
      </c>
      <c r="CQ79" s="6">
        <f>'1111 celkem'!CQ80-'1111 celkem'!CQ79</f>
        <v>-87</v>
      </c>
      <c r="CR79" s="6">
        <f>'1111 celkem'!CR80-'1111 celkem'!CR79</f>
        <v>0</v>
      </c>
      <c r="CS79" s="6">
        <f>'1111 celkem'!CS80-'1111 celkem'!CS79</f>
        <v>-87</v>
      </c>
      <c r="CT79" s="7">
        <f>'1111 celkem'!CT80-'1111 celkem'!CT79</f>
        <v>-900000</v>
      </c>
      <c r="CU79" s="7">
        <f>'1111 celkem'!CU80-'1111 celkem'!CU79</f>
        <v>-439.02439024392515</v>
      </c>
      <c r="CV79" s="7">
        <f>'1111 celkem'!CV80-'1111 celkem'!CV79</f>
        <v>-730.70000000001164</v>
      </c>
      <c r="CW79" s="8">
        <f>'1111 celkem'!CW80-'1111 celkem'!CW79</f>
        <v>-3437439.3000000007</v>
      </c>
      <c r="CX79" s="8">
        <f>'1111 celkem'!CX80-'1111 celkem'!CX79</f>
        <v>-55763</v>
      </c>
      <c r="CY79" s="7">
        <f>'1111 celkem'!CY80-'1111 celkem'!CY79</f>
        <v>16452.300000000047</v>
      </c>
      <c r="CZ79" s="8">
        <f>'1111 celkem'!CZ80-'1111 celkem'!CZ79</f>
        <v>-3493202.3000000007</v>
      </c>
      <c r="DA79" s="7">
        <f>'1111 celkem'!DA80-'1111 celkem'!DA79</f>
        <v>41334.17349999999</v>
      </c>
      <c r="DB79" s="6">
        <f>'1111 celkem'!DB80-'1111 celkem'!DB79</f>
        <v>0</v>
      </c>
      <c r="DC79" s="6">
        <f>'1111 celkem'!DC80-'1111 celkem'!DC79</f>
        <v>0</v>
      </c>
      <c r="DD79" s="6">
        <f>'1111 celkem'!DD80-'1111 celkem'!DD79</f>
        <v>0</v>
      </c>
      <c r="DE79" s="6">
        <f>'1111 celkem'!DE80-'1111 celkem'!DE79</f>
        <v>0</v>
      </c>
      <c r="DF79" s="6">
        <f>'1111 celkem'!DF80-'1111 celkem'!DF79</f>
        <v>0</v>
      </c>
      <c r="DG79" s="7">
        <f>'1111 celkem'!DG80-'1111 celkem'!DG79</f>
        <v>0</v>
      </c>
      <c r="DH79" s="7">
        <f>'1111 celkem'!DH80-'1111 celkem'!DH79</f>
        <v>0</v>
      </c>
      <c r="DI79" s="7">
        <f>'1111 celkem'!DI80-'1111 celkem'!DI79</f>
        <v>0</v>
      </c>
      <c r="DJ79" s="8">
        <f>'1111 celkem'!DJ80-'1111 celkem'!DJ79</f>
        <v>0</v>
      </c>
      <c r="DK79" s="8">
        <f>'1111 celkem'!DK80-'1111 celkem'!DK79</f>
        <v>0</v>
      </c>
      <c r="DL79" s="7">
        <f>'1111 celkem'!DL80-'1111 celkem'!DL79</f>
        <v>0</v>
      </c>
      <c r="DM79" s="8">
        <f>'1111 celkem'!DM80-'1111 celkem'!DM79</f>
        <v>0</v>
      </c>
      <c r="DN79" s="7">
        <f>'1111 celkem'!DN80-'1111 celkem'!DN79</f>
        <v>0</v>
      </c>
      <c r="DO79" s="6">
        <f>'1111 celkem'!DO80-'1111 celkem'!DO79</f>
        <v>-1135</v>
      </c>
      <c r="DP79" s="6">
        <f>'1111 celkem'!DP80-'1111 celkem'!DP79</f>
        <v>8078</v>
      </c>
      <c r="DQ79" s="6">
        <f>'1111 celkem'!DQ80-'1111 celkem'!DQ79</f>
        <v>-9213</v>
      </c>
      <c r="DR79" s="6">
        <f>'1111 celkem'!DR80-'1111 celkem'!DR79</f>
        <v>-4457</v>
      </c>
      <c r="DS79" s="6">
        <f>'1111 celkem'!DS80-'1111 celkem'!DS79</f>
        <v>-4756</v>
      </c>
      <c r="DT79" s="7">
        <f>'1111 celkem'!DT80-'1111 celkem'!DT79</f>
        <v>-131521000</v>
      </c>
      <c r="DU79" s="7">
        <f>'1111 celkem'!DU80-'1111 celkem'!DU79</f>
        <v>7.9908491809183033</v>
      </c>
      <c r="DV79" s="7">
        <f>'1111 celkem'!DV80-'1111 celkem'!DV79</f>
        <v>5170</v>
      </c>
      <c r="DW79" s="8">
        <f>'1111 celkem'!DW80-'1111 celkem'!DW79</f>
        <v>-518552108.59000015</v>
      </c>
      <c r="DX79" s="8">
        <f>'1111 celkem'!DX80-'1111 celkem'!DX79</f>
        <v>-121412598.33999968</v>
      </c>
      <c r="DY79" s="7">
        <f>'1111 celkem'!DY80-'1111 celkem'!DY79</f>
        <v>-3854220.5</v>
      </c>
      <c r="DZ79" s="8">
        <f>'1111 celkem'!DZ80-'1111 celkem'!DZ79</f>
        <v>-639964706.92999268</v>
      </c>
      <c r="EA79" s="7">
        <f>'1111 celkem'!EA80-'1111 celkem'!EA79</f>
        <v>16497097.972399995</v>
      </c>
      <c r="EB79" s="6">
        <f>'1111 celkem'!EB80-'1111 celkem'!EB79</f>
        <v>0</v>
      </c>
      <c r="EC79" s="6">
        <f>'1111 celkem'!EC80-'1111 celkem'!EC79</f>
        <v>0</v>
      </c>
      <c r="ED79" s="6">
        <f>'1111 celkem'!ED80-'1111 celkem'!ED79</f>
        <v>0</v>
      </c>
      <c r="EE79" s="6">
        <f>'1111 celkem'!EE80-'1111 celkem'!EE79</f>
        <v>0</v>
      </c>
      <c r="EF79" s="6">
        <f>'1111 celkem'!EF80-'1111 celkem'!EF79</f>
        <v>0</v>
      </c>
      <c r="EG79" s="7">
        <f>'1111 celkem'!EG80-'1111 celkem'!EG79</f>
        <v>0</v>
      </c>
      <c r="EH79" s="7">
        <f>'1111 celkem'!EH80-'1111 celkem'!EH79</f>
        <v>0</v>
      </c>
      <c r="EI79" s="7">
        <f>'1111 celkem'!EI80-'1111 celkem'!EI79</f>
        <v>0</v>
      </c>
      <c r="EJ79" s="8">
        <f>'1111 celkem'!EJ80-'1111 celkem'!EJ79</f>
        <v>0</v>
      </c>
      <c r="EK79" s="8">
        <f>'1111 celkem'!EK80-'1111 celkem'!EK79</f>
        <v>0</v>
      </c>
      <c r="EL79" s="7">
        <f>'1111 celkem'!EL80-'1111 celkem'!EL79</f>
        <v>0</v>
      </c>
      <c r="EM79" s="8">
        <f>'1111 celkem'!EM80-'1111 celkem'!EM79</f>
        <v>0</v>
      </c>
      <c r="EN79" s="7">
        <f>'1111 celkem'!EN80-'1111 celkem'!EN79</f>
        <v>0</v>
      </c>
      <c r="EO79" s="6">
        <f>'1111 celkem'!EO80-'1111 celkem'!EO79</f>
        <v>0</v>
      </c>
      <c r="EP79" s="6">
        <f>'1111 celkem'!EP80-'1111 celkem'!EP79</f>
        <v>0</v>
      </c>
      <c r="EQ79" s="6">
        <f>'1111 celkem'!EQ80-'1111 celkem'!EQ79</f>
        <v>0</v>
      </c>
      <c r="ER79" s="6">
        <f>'1111 celkem'!ER80-'1111 celkem'!ER79</f>
        <v>0</v>
      </c>
      <c r="ES79" s="6">
        <f>'1111 celkem'!ES80-'1111 celkem'!ES79</f>
        <v>0</v>
      </c>
      <c r="ET79" s="7">
        <f>'1111 celkem'!ET80-'1111 celkem'!ET79</f>
        <v>0</v>
      </c>
      <c r="EU79" s="7">
        <f>'1111 celkem'!EU80-'1111 celkem'!EU79</f>
        <v>0</v>
      </c>
      <c r="EV79" s="7">
        <f>'1111 celkem'!EV80-'1111 celkem'!EV79</f>
        <v>0</v>
      </c>
      <c r="EW79" s="8">
        <f>'1111 celkem'!EW80-'1111 celkem'!EW79</f>
        <v>0</v>
      </c>
      <c r="EX79" s="8">
        <f>'1111 celkem'!EX80-'1111 celkem'!EX79</f>
        <v>0</v>
      </c>
      <c r="EY79" s="7">
        <f>'1111 celkem'!EY80-'1111 celkem'!EY79</f>
        <v>0</v>
      </c>
      <c r="EZ79" s="8">
        <f>'1111 celkem'!EZ80-'1111 celkem'!EZ79</f>
        <v>0</v>
      </c>
      <c r="FA79" s="7">
        <f>'1111 celkem'!FA80-'1111 celkem'!FA79</f>
        <v>0</v>
      </c>
      <c r="FB79" s="6">
        <f>'1111 celkem'!FB80-'1111 celkem'!FB79</f>
        <v>-63</v>
      </c>
      <c r="FC79" s="6">
        <f>'1111 celkem'!FC80-'1111 celkem'!FC79</f>
        <v>879</v>
      </c>
      <c r="FD79" s="6">
        <f>'1111 celkem'!FD80-'1111 celkem'!FD79</f>
        <v>-942</v>
      </c>
      <c r="FE79" s="6">
        <f>'1111 celkem'!FE80-'1111 celkem'!FE79</f>
        <v>-483</v>
      </c>
      <c r="FF79" s="6">
        <f>'1111 celkem'!FF80-'1111 celkem'!FF79</f>
        <v>-459</v>
      </c>
      <c r="FG79" s="7">
        <f>'1111 celkem'!FG80-'1111 celkem'!FG79</f>
        <v>-10173000</v>
      </c>
      <c r="FH79" s="7">
        <f>'1111 celkem'!FH80-'1111 celkem'!FH79</f>
        <v>-2.7042461729142815</v>
      </c>
      <c r="FI79" s="7">
        <f>'1111 celkem'!FI80-'1111 celkem'!FI79</f>
        <v>0</v>
      </c>
      <c r="FJ79" s="8">
        <f>'1111 celkem'!FJ80-'1111 celkem'!FJ79</f>
        <v>-76549517.09999752</v>
      </c>
      <c r="FK79" s="8">
        <f>'1111 celkem'!FK80-'1111 celkem'!FK79</f>
        <v>-16092914.300000191</v>
      </c>
      <c r="FL79" s="7">
        <f>'1111 celkem'!FL80-'1111 celkem'!FL79</f>
        <v>-223615.59999847412</v>
      </c>
      <c r="FM79" s="8">
        <f>'1111 celkem'!FM80-'1111 celkem'!FM79</f>
        <v>-92642431.400001526</v>
      </c>
      <c r="FN79" s="7">
        <f>'1111 celkem'!FN80-'1111 celkem'!FN79</f>
        <v>4773248.6085999962</v>
      </c>
      <c r="FO79" s="6">
        <f>'1111 celkem'!FO80-'1111 celkem'!FO79</f>
        <v>0</v>
      </c>
      <c r="FP79" s="6">
        <f>'1111 celkem'!FP80-'1111 celkem'!FP79</f>
        <v>0</v>
      </c>
      <c r="FQ79" s="6">
        <f>'1111 celkem'!FQ80-'1111 celkem'!FQ79</f>
        <v>0</v>
      </c>
      <c r="FR79" s="6">
        <f>'1111 celkem'!FR80-'1111 celkem'!FR79</f>
        <v>0</v>
      </c>
      <c r="FS79" s="6">
        <f>'1111 celkem'!FS80-'1111 celkem'!FS79</f>
        <v>0</v>
      </c>
      <c r="FT79" s="7">
        <f>'1111 celkem'!FT80-'1111 celkem'!FT79</f>
        <v>0</v>
      </c>
      <c r="FU79" s="7">
        <f>'1111 celkem'!FU80-'1111 celkem'!FU79</f>
        <v>0</v>
      </c>
      <c r="FV79" s="7">
        <f>'1111 celkem'!FV80-'1111 celkem'!FV79</f>
        <v>0</v>
      </c>
      <c r="FW79" s="8">
        <f>'1111 celkem'!FW80-'1111 celkem'!FW79</f>
        <v>0</v>
      </c>
      <c r="FX79" s="8">
        <f>'1111 celkem'!FX80-'1111 celkem'!FX79</f>
        <v>0</v>
      </c>
      <c r="FY79" s="7">
        <f>'1111 celkem'!FY80-'1111 celkem'!FY79</f>
        <v>0</v>
      </c>
      <c r="FZ79" s="8">
        <f>'1111 celkem'!FZ80-'1111 celkem'!FZ79</f>
        <v>0</v>
      </c>
      <c r="GA79" s="7">
        <f>'1111 celkem'!GA80-'1111 celkem'!GA79</f>
        <v>0</v>
      </c>
      <c r="GB79" s="6">
        <f>'1111 celkem'!GB80-'1111 celkem'!GB79</f>
        <v>11798</v>
      </c>
      <c r="GC79" s="6">
        <f>'1111 celkem'!GC80-'1111 celkem'!GC79</f>
        <v>14441</v>
      </c>
      <c r="GD79" s="6">
        <f>'1111 celkem'!GD80-'1111 celkem'!GD79</f>
        <v>-2643</v>
      </c>
      <c r="GE79" s="6">
        <f>'1111 celkem'!GE80-'1111 celkem'!GE79</f>
        <v>-2283</v>
      </c>
      <c r="GF79" s="6">
        <f>'1111 celkem'!GF80-'1111 celkem'!GF79</f>
        <v>-360</v>
      </c>
      <c r="GG79" s="7">
        <f>'1111 celkem'!GG80-'1111 celkem'!GG79</f>
        <v>2917868000</v>
      </c>
      <c r="GH79" s="7">
        <f>'1111 celkem'!GH80-'1111 celkem'!GH79</f>
        <v>460.21309205220314</v>
      </c>
      <c r="GI79" s="7">
        <f>'1111 celkem'!GI80-'1111 celkem'!GI79</f>
        <v>2016169.6700000167</v>
      </c>
      <c r="GJ79" s="8">
        <f>'1111 celkem'!GJ80-'1111 celkem'!GJ79</f>
        <v>-67591536.470001221</v>
      </c>
      <c r="GK79" s="8">
        <f>'1111 celkem'!GK80-'1111 celkem'!GK79</f>
        <v>-184392414.43999672</v>
      </c>
      <c r="GL79" s="7">
        <f>'1111 celkem'!GL80-'1111 celkem'!GL79</f>
        <v>6156461.5000019073</v>
      </c>
      <c r="GM79" s="8">
        <f>'1111 celkem'!GM80-'1111 celkem'!GM79</f>
        <v>-251983950.91000366</v>
      </c>
      <c r="GN79" s="7">
        <f>'1111 celkem'!GN80-'1111 celkem'!GN79</f>
        <v>58449074.122000009</v>
      </c>
      <c r="GO79" s="6">
        <f>'1111 celkem'!GO80-'1111 celkem'!GO79</f>
        <v>11798</v>
      </c>
      <c r="GP79" s="6">
        <f>'1111 celkem'!GP80-'1111 celkem'!GP79</f>
        <v>801</v>
      </c>
      <c r="GQ79" s="6">
        <f>'1111 celkem'!GQ80-'1111 celkem'!GQ79</f>
        <v>10997</v>
      </c>
      <c r="GR79" s="6">
        <f>'1111 celkem'!GR80-'1111 celkem'!GR79</f>
        <v>4071</v>
      </c>
      <c r="GS79" s="6">
        <f>'1111 celkem'!GS80-'1111 celkem'!GS79</f>
        <v>6926</v>
      </c>
      <c r="GT79" s="7">
        <f>'1111 celkem'!GT80-'1111 celkem'!GT79</f>
        <v>2619009000</v>
      </c>
      <c r="GU79" s="7">
        <f>'1111 celkem'!GU80-'1111 celkem'!GU79</f>
        <v>374.78126715420512</v>
      </c>
      <c r="GV79" s="7">
        <f>'1111 celkem'!GV80-'1111 celkem'!GV79</f>
        <v>1993685.0699999928</v>
      </c>
      <c r="GW79" s="8">
        <f>'1111 celkem'!GW80-'1111 celkem'!GW79</f>
        <v>322346688.75999928</v>
      </c>
      <c r="GX79" s="8">
        <f>'1111 celkem'!GX80-'1111 celkem'!GX79</f>
        <v>-672571</v>
      </c>
      <c r="GY79" s="7">
        <f>'1111 celkem'!GY80-'1111 celkem'!GY79</f>
        <v>103622.9999999851</v>
      </c>
      <c r="GZ79" s="8">
        <f>'1111 celkem'!GZ80-'1111 celkem'!GZ79</f>
        <v>321674117.75999928</v>
      </c>
      <c r="HA79" s="7">
        <f>'1111 celkem'!HA80-'1111 celkem'!HA79</f>
        <v>4265574.786299997</v>
      </c>
      <c r="HB79" s="6">
        <f t="shared" si="13"/>
        <v>0</v>
      </c>
      <c r="HC79" s="6">
        <f t="shared" si="14"/>
        <v>0</v>
      </c>
      <c r="HD79" s="6">
        <f t="shared" si="15"/>
        <v>0</v>
      </c>
      <c r="HE79" s="6">
        <f t="shared" si="16"/>
        <v>0</v>
      </c>
      <c r="HF79" s="6">
        <f t="shared" si="17"/>
        <v>0</v>
      </c>
      <c r="HG79" s="7">
        <f t="shared" si="18"/>
        <v>0</v>
      </c>
      <c r="HH79" s="7">
        <f t="shared" si="19"/>
        <v>3623.4753735297563</v>
      </c>
      <c r="HI79" s="7">
        <f t="shared" si="20"/>
        <v>-1.0011717677116394E-8</v>
      </c>
      <c r="HJ79" s="8">
        <f t="shared" si="21"/>
        <v>-2.2519379854202271E-6</v>
      </c>
      <c r="HK79" s="8">
        <f t="shared" si="22"/>
        <v>-2.384185791015625E-6</v>
      </c>
      <c r="HL79" s="7">
        <f t="shared" si="23"/>
        <v>-1.1443044058978558E-6</v>
      </c>
      <c r="HM79" s="8">
        <f t="shared" si="24"/>
        <v>8.236616849899292E-6</v>
      </c>
      <c r="HN79" s="7">
        <f t="shared" si="25"/>
        <v>-2.754677552729845E-8</v>
      </c>
    </row>
    <row r="80" spans="1:222" x14ac:dyDescent="0.2">
      <c r="A80" s="13" t="s">
        <v>3</v>
      </c>
      <c r="B80" s="6">
        <f>'1111 celkem'!B81-'1111 celkem'!B80</f>
        <v>0</v>
      </c>
      <c r="C80" s="6">
        <f>'1111 celkem'!C81-'1111 celkem'!C80</f>
        <v>0</v>
      </c>
      <c r="D80" s="6">
        <f>'1111 celkem'!D81-'1111 celkem'!D80</f>
        <v>0</v>
      </c>
      <c r="E80" s="6">
        <f>'1111 celkem'!E81-'1111 celkem'!E80</f>
        <v>0</v>
      </c>
      <c r="F80" s="6">
        <f>'1111 celkem'!F81-'1111 celkem'!F80</f>
        <v>0</v>
      </c>
      <c r="G80" s="7">
        <f>'1111 celkem'!G81-'1111 celkem'!G80</f>
        <v>0</v>
      </c>
      <c r="H80" s="7">
        <f>'1111 celkem'!H81-'1111 celkem'!H80</f>
        <v>0</v>
      </c>
      <c r="I80" s="7">
        <f>'1111 celkem'!I81-'1111 celkem'!I80</f>
        <v>0</v>
      </c>
      <c r="J80" s="8">
        <f>'1111 celkem'!J81-'1111 celkem'!J80</f>
        <v>0</v>
      </c>
      <c r="K80" s="8">
        <f>'1111 celkem'!K81-'1111 celkem'!K80</f>
        <v>0</v>
      </c>
      <c r="L80" s="7">
        <f>'1111 celkem'!L81-'1111 celkem'!L80</f>
        <v>0</v>
      </c>
      <c r="M80" s="8">
        <f>'1111 celkem'!M81-'1111 celkem'!M80</f>
        <v>0</v>
      </c>
      <c r="N80" s="7">
        <f>'1111 celkem'!N81-'1111 celkem'!N80</f>
        <v>0</v>
      </c>
      <c r="O80" s="6">
        <f>'1111 celkem'!O81-'1111 celkem'!O80</f>
        <v>0</v>
      </c>
      <c r="P80" s="6">
        <f>'1111 celkem'!P81-'1111 celkem'!P80</f>
        <v>0</v>
      </c>
      <c r="Q80" s="6">
        <f>'1111 celkem'!Q81-'1111 celkem'!Q80</f>
        <v>0</v>
      </c>
      <c r="R80" s="6">
        <f>'1111 celkem'!R81-'1111 celkem'!R80</f>
        <v>0</v>
      </c>
      <c r="S80" s="6">
        <f>'1111 celkem'!S81-'1111 celkem'!S80</f>
        <v>0</v>
      </c>
      <c r="T80" s="7">
        <f>'1111 celkem'!T81-'1111 celkem'!T80</f>
        <v>0</v>
      </c>
      <c r="U80" s="7">
        <f>'1111 celkem'!U81-'1111 celkem'!U80</f>
        <v>0</v>
      </c>
      <c r="V80" s="7">
        <f>'1111 celkem'!V81-'1111 celkem'!V80</f>
        <v>0</v>
      </c>
      <c r="W80" s="8">
        <f>'1111 celkem'!W81-'1111 celkem'!W80</f>
        <v>0</v>
      </c>
      <c r="X80" s="8">
        <f>'1111 celkem'!X81-'1111 celkem'!X80</f>
        <v>0</v>
      </c>
      <c r="Y80" s="7">
        <f>'1111 celkem'!Y81-'1111 celkem'!Y80</f>
        <v>0</v>
      </c>
      <c r="Z80" s="8">
        <f>'1111 celkem'!Z81-'1111 celkem'!Z80</f>
        <v>0</v>
      </c>
      <c r="AA80" s="7">
        <f>'1111 celkem'!AA81-'1111 celkem'!AA80</f>
        <v>0</v>
      </c>
      <c r="AB80" s="6">
        <f>'1111 celkem'!AB81-'1111 celkem'!AB80</f>
        <v>0</v>
      </c>
      <c r="AC80" s="6">
        <f>'1111 celkem'!AC81-'1111 celkem'!AC80</f>
        <v>0</v>
      </c>
      <c r="AD80" s="6">
        <f>'1111 celkem'!AD81-'1111 celkem'!AD80</f>
        <v>0</v>
      </c>
      <c r="AE80" s="6">
        <f>'1111 celkem'!AE81-'1111 celkem'!AE80</f>
        <v>0</v>
      </c>
      <c r="AF80" s="6">
        <f>'1111 celkem'!AF81-'1111 celkem'!AF80</f>
        <v>0</v>
      </c>
      <c r="AG80" s="7">
        <f>'1111 celkem'!AG81-'1111 celkem'!AG80</f>
        <v>0</v>
      </c>
      <c r="AH80" s="7">
        <f>'1111 celkem'!AH81-'1111 celkem'!AH80</f>
        <v>0</v>
      </c>
      <c r="AI80" s="7">
        <f>'1111 celkem'!AI81-'1111 celkem'!AI80</f>
        <v>0</v>
      </c>
      <c r="AJ80" s="8">
        <f>'1111 celkem'!AJ81-'1111 celkem'!AJ80</f>
        <v>0</v>
      </c>
      <c r="AK80" s="8">
        <f>'1111 celkem'!AK81-'1111 celkem'!AK80</f>
        <v>0</v>
      </c>
      <c r="AL80" s="7">
        <f>'1111 celkem'!AL81-'1111 celkem'!AL80</f>
        <v>0</v>
      </c>
      <c r="AM80" s="8">
        <f>'1111 celkem'!AM81-'1111 celkem'!AM80</f>
        <v>0</v>
      </c>
      <c r="AN80" s="7">
        <f>'1111 celkem'!AN81-'1111 celkem'!AN80</f>
        <v>0</v>
      </c>
      <c r="AO80" s="6">
        <f>'1111 celkem'!AO81-'1111 celkem'!AO80</f>
        <v>0</v>
      </c>
      <c r="AP80" s="6">
        <f>'1111 celkem'!AP81-'1111 celkem'!AP80</f>
        <v>0</v>
      </c>
      <c r="AQ80" s="6">
        <f>'1111 celkem'!AQ81-'1111 celkem'!AQ80</f>
        <v>0</v>
      </c>
      <c r="AR80" s="6">
        <f>'1111 celkem'!AR81-'1111 celkem'!AR80</f>
        <v>0</v>
      </c>
      <c r="AS80" s="6">
        <f>'1111 celkem'!AS81-'1111 celkem'!AS80</f>
        <v>0</v>
      </c>
      <c r="AT80" s="7">
        <f>'1111 celkem'!AT81-'1111 celkem'!AT80</f>
        <v>0</v>
      </c>
      <c r="AU80" s="7">
        <f>'1111 celkem'!AU81-'1111 celkem'!AU80</f>
        <v>0</v>
      </c>
      <c r="AV80" s="7">
        <f>'1111 celkem'!AV81-'1111 celkem'!AV80</f>
        <v>0</v>
      </c>
      <c r="AW80" s="8">
        <f>'1111 celkem'!AW81-'1111 celkem'!AW80</f>
        <v>0</v>
      </c>
      <c r="AX80" s="8">
        <f>'1111 celkem'!AX81-'1111 celkem'!AX80</f>
        <v>0</v>
      </c>
      <c r="AY80" s="7">
        <f>'1111 celkem'!AY81-'1111 celkem'!AY80</f>
        <v>0</v>
      </c>
      <c r="AZ80" s="8">
        <f>'1111 celkem'!AZ81-'1111 celkem'!AZ80</f>
        <v>0</v>
      </c>
      <c r="BA80" s="7">
        <f>'1111 celkem'!BA81-'1111 celkem'!BA80</f>
        <v>0</v>
      </c>
      <c r="BB80" s="6">
        <f>'1111 celkem'!BB81-'1111 celkem'!BB80</f>
        <v>272</v>
      </c>
      <c r="BC80" s="6">
        <f>'1111 celkem'!BC81-'1111 celkem'!BC80</f>
        <v>5</v>
      </c>
      <c r="BD80" s="6">
        <f>'1111 celkem'!BD81-'1111 celkem'!BD80</f>
        <v>267</v>
      </c>
      <c r="BE80" s="6">
        <f>'1111 celkem'!BE81-'1111 celkem'!BE80</f>
        <v>0</v>
      </c>
      <c r="BF80" s="6">
        <f>'1111 celkem'!BF81-'1111 celkem'!BF80</f>
        <v>267</v>
      </c>
      <c r="BG80" s="7">
        <f>'1111 celkem'!BG81-'1111 celkem'!BG80</f>
        <v>228285000</v>
      </c>
      <c r="BH80" s="7">
        <f>'1111 celkem'!BH81-'1111 celkem'!BH80</f>
        <v>2106.3574779758928</v>
      </c>
      <c r="BI80" s="7">
        <f>'1111 celkem'!BI81-'1111 celkem'!BI80</f>
        <v>-583822.97000000067</v>
      </c>
      <c r="BJ80" s="8">
        <f>'1111 celkem'!BJ81-'1111 celkem'!BJ80</f>
        <v>8692373.1400000006</v>
      </c>
      <c r="BK80" s="8">
        <f>'1111 celkem'!BK81-'1111 celkem'!BK80</f>
        <v>1834443</v>
      </c>
      <c r="BL80" s="7">
        <f>'1111 celkem'!BL81-'1111 celkem'!BL80</f>
        <v>60.799999999988358</v>
      </c>
      <c r="BM80" s="8">
        <f>'1111 celkem'!BM81-'1111 celkem'!BM80</f>
        <v>10526816.140000001</v>
      </c>
      <c r="BN80" s="7">
        <f>'1111 celkem'!BN81-'1111 celkem'!BN80</f>
        <v>128158.54189999998</v>
      </c>
      <c r="BO80" s="6">
        <f>'1111 celkem'!BO81-'1111 celkem'!BO80</f>
        <v>10912</v>
      </c>
      <c r="BP80" s="6">
        <f>'1111 celkem'!BP81-'1111 celkem'!BP80</f>
        <v>4933</v>
      </c>
      <c r="BQ80" s="6">
        <f>'1111 celkem'!BQ81-'1111 celkem'!BQ80</f>
        <v>5979</v>
      </c>
      <c r="BR80" s="6">
        <f>'1111 celkem'!BR81-'1111 celkem'!BR80</f>
        <v>2377</v>
      </c>
      <c r="BS80" s="6">
        <f>'1111 celkem'!BS81-'1111 celkem'!BS80</f>
        <v>3602</v>
      </c>
      <c r="BT80" s="7">
        <f>'1111 celkem'!BT81-'1111 celkem'!BT80</f>
        <v>2391118000</v>
      </c>
      <c r="BU80" s="7">
        <f>'1111 celkem'!BU81-'1111 celkem'!BU80</f>
        <v>300.38058387566707</v>
      </c>
      <c r="BV80" s="7">
        <f>'1111 celkem'!BV81-'1111 celkem'!BV80</f>
        <v>3393409.3000000119</v>
      </c>
      <c r="BW80" s="8">
        <f>'1111 celkem'!BW81-'1111 celkem'!BW80</f>
        <v>411665641.23000336</v>
      </c>
      <c r="BX80" s="8">
        <f>'1111 celkem'!BX81-'1111 celkem'!BX80</f>
        <v>2023612527.5</v>
      </c>
      <c r="BY80" s="7">
        <f>'1111 celkem'!BY81-'1111 celkem'!BY80</f>
        <v>8515637.9000000954</v>
      </c>
      <c r="BZ80" s="8">
        <f>'1111 celkem'!BZ81-'1111 celkem'!BZ80</f>
        <v>2435278168.7300034</v>
      </c>
      <c r="CA80" s="7">
        <f>'1111 celkem'!CA81-'1111 celkem'!CA80</f>
        <v>217974242.24529999</v>
      </c>
      <c r="CB80" s="6">
        <f>'1111 celkem'!CB81-'1111 celkem'!CB80</f>
        <v>0</v>
      </c>
      <c r="CC80" s="6">
        <f>'1111 celkem'!CC81-'1111 celkem'!CC80</f>
        <v>107</v>
      </c>
      <c r="CD80" s="6">
        <f>'1111 celkem'!CD81-'1111 celkem'!CD80</f>
        <v>-107</v>
      </c>
      <c r="CE80" s="6">
        <f>'1111 celkem'!CE81-'1111 celkem'!CE80</f>
        <v>0</v>
      </c>
      <c r="CF80" s="6">
        <f>'1111 celkem'!CF81-'1111 celkem'!CF80</f>
        <v>-107</v>
      </c>
      <c r="CG80" s="7">
        <f>'1111 celkem'!CG81-'1111 celkem'!CG80</f>
        <v>0</v>
      </c>
      <c r="CH80" s="7">
        <f>'1111 celkem'!CH81-'1111 celkem'!CH80</f>
        <v>0</v>
      </c>
      <c r="CI80" s="7">
        <f>'1111 celkem'!CI81-'1111 celkem'!CI80</f>
        <v>0</v>
      </c>
      <c r="CJ80" s="8">
        <f>'1111 celkem'!CJ81-'1111 celkem'!CJ80</f>
        <v>-3968259</v>
      </c>
      <c r="CK80" s="8">
        <f>'1111 celkem'!CK81-'1111 celkem'!CK80</f>
        <v>271044</v>
      </c>
      <c r="CL80" s="7">
        <f>'1111 celkem'!CL81-'1111 celkem'!CL80</f>
        <v>20080.5</v>
      </c>
      <c r="CM80" s="8">
        <f>'1111 celkem'!CM81-'1111 celkem'!CM80</f>
        <v>-3697214.9999999981</v>
      </c>
      <c r="CN80" s="7">
        <f>'1111 celkem'!CN81-'1111 celkem'!CN80</f>
        <v>9086.3408999999883</v>
      </c>
      <c r="CO80" s="6">
        <f>'1111 celkem'!CO81-'1111 celkem'!CO80</f>
        <v>0</v>
      </c>
      <c r="CP80" s="6">
        <f>'1111 celkem'!CP81-'1111 celkem'!CP80</f>
        <v>87</v>
      </c>
      <c r="CQ80" s="6">
        <f>'1111 celkem'!CQ81-'1111 celkem'!CQ80</f>
        <v>-87</v>
      </c>
      <c r="CR80" s="6">
        <f>'1111 celkem'!CR81-'1111 celkem'!CR80</f>
        <v>0</v>
      </c>
      <c r="CS80" s="6">
        <f>'1111 celkem'!CS81-'1111 celkem'!CS80</f>
        <v>-87</v>
      </c>
      <c r="CT80" s="7">
        <f>'1111 celkem'!CT81-'1111 celkem'!CT80</f>
        <v>-1100000</v>
      </c>
      <c r="CU80" s="7">
        <f>'1111 celkem'!CU81-'1111 celkem'!CU80</f>
        <v>-536.58536585362162</v>
      </c>
      <c r="CV80" s="7">
        <f>'1111 celkem'!CV81-'1111 celkem'!CV80</f>
        <v>-584</v>
      </c>
      <c r="CW80" s="8">
        <f>'1111 celkem'!CW81-'1111 celkem'!CW80</f>
        <v>-2007117.1999999993</v>
      </c>
      <c r="CX80" s="8">
        <f>'1111 celkem'!CX81-'1111 celkem'!CX80</f>
        <v>781358</v>
      </c>
      <c r="CY80" s="7">
        <f>'1111 celkem'!CY81-'1111 celkem'!CY80</f>
        <v>21814.899999999907</v>
      </c>
      <c r="CZ80" s="8">
        <f>'1111 celkem'!CZ81-'1111 celkem'!CZ80</f>
        <v>-1225759.1999999993</v>
      </c>
      <c r="DA80" s="7">
        <f>'1111 celkem'!DA81-'1111 celkem'!DA80</f>
        <v>50094.10679999998</v>
      </c>
      <c r="DB80" s="6">
        <f>'1111 celkem'!DB81-'1111 celkem'!DB80</f>
        <v>0</v>
      </c>
      <c r="DC80" s="6">
        <f>'1111 celkem'!DC81-'1111 celkem'!DC80</f>
        <v>0</v>
      </c>
      <c r="DD80" s="6">
        <f>'1111 celkem'!DD81-'1111 celkem'!DD80</f>
        <v>0</v>
      </c>
      <c r="DE80" s="6">
        <f>'1111 celkem'!DE81-'1111 celkem'!DE80</f>
        <v>0</v>
      </c>
      <c r="DF80" s="6">
        <f>'1111 celkem'!DF81-'1111 celkem'!DF80</f>
        <v>0</v>
      </c>
      <c r="DG80" s="7">
        <f>'1111 celkem'!DG81-'1111 celkem'!DG80</f>
        <v>0</v>
      </c>
      <c r="DH80" s="7">
        <f>'1111 celkem'!DH81-'1111 celkem'!DH80</f>
        <v>0</v>
      </c>
      <c r="DI80" s="7">
        <f>'1111 celkem'!DI81-'1111 celkem'!DI80</f>
        <v>0</v>
      </c>
      <c r="DJ80" s="8">
        <f>'1111 celkem'!DJ81-'1111 celkem'!DJ80</f>
        <v>0</v>
      </c>
      <c r="DK80" s="8">
        <f>'1111 celkem'!DK81-'1111 celkem'!DK80</f>
        <v>0</v>
      </c>
      <c r="DL80" s="7">
        <f>'1111 celkem'!DL81-'1111 celkem'!DL80</f>
        <v>0</v>
      </c>
      <c r="DM80" s="8">
        <f>'1111 celkem'!DM81-'1111 celkem'!DM80</f>
        <v>0</v>
      </c>
      <c r="DN80" s="7">
        <f>'1111 celkem'!DN81-'1111 celkem'!DN80</f>
        <v>0</v>
      </c>
      <c r="DO80" s="6">
        <f>'1111 celkem'!DO81-'1111 celkem'!DO80</f>
        <v>-818</v>
      </c>
      <c r="DP80" s="6">
        <f>'1111 celkem'!DP81-'1111 celkem'!DP80</f>
        <v>7200</v>
      </c>
      <c r="DQ80" s="6">
        <f>'1111 celkem'!DQ81-'1111 celkem'!DQ80</f>
        <v>-8018</v>
      </c>
      <c r="DR80" s="6">
        <f>'1111 celkem'!DR81-'1111 celkem'!DR80</f>
        <v>-3753</v>
      </c>
      <c r="DS80" s="6">
        <f>'1111 celkem'!DS81-'1111 celkem'!DS80</f>
        <v>-4265</v>
      </c>
      <c r="DT80" s="7">
        <f>'1111 celkem'!DT81-'1111 celkem'!DT80</f>
        <v>-100298000</v>
      </c>
      <c r="DU80" s="7">
        <f>'1111 celkem'!DU81-'1111 celkem'!DU80</f>
        <v>-4.5745142851083074</v>
      </c>
      <c r="DV80" s="7">
        <f>'1111 celkem'!DV81-'1111 celkem'!DV80</f>
        <v>0</v>
      </c>
      <c r="DW80" s="8">
        <f>'1111 celkem'!DW81-'1111 celkem'!DW80</f>
        <v>-479426697.3900032</v>
      </c>
      <c r="DX80" s="8">
        <f>'1111 celkem'!DX81-'1111 celkem'!DX80</f>
        <v>632781012.00000048</v>
      </c>
      <c r="DY80" s="7">
        <f>'1111 celkem'!DY81-'1111 celkem'!DY80</f>
        <v>-381194.90000009537</v>
      </c>
      <c r="DZ80" s="8">
        <f>'1111 celkem'!DZ81-'1111 celkem'!DZ80</f>
        <v>153354314.60999298</v>
      </c>
      <c r="EA80" s="7">
        <f>'1111 celkem'!EA81-'1111 celkem'!EA80</f>
        <v>159614850.37550002</v>
      </c>
      <c r="EB80" s="6">
        <f>'1111 celkem'!EB81-'1111 celkem'!EB80</f>
        <v>0</v>
      </c>
      <c r="EC80" s="6">
        <f>'1111 celkem'!EC81-'1111 celkem'!EC80</f>
        <v>0</v>
      </c>
      <c r="ED80" s="6">
        <f>'1111 celkem'!ED81-'1111 celkem'!ED80</f>
        <v>0</v>
      </c>
      <c r="EE80" s="6">
        <f>'1111 celkem'!EE81-'1111 celkem'!EE80</f>
        <v>0</v>
      </c>
      <c r="EF80" s="6">
        <f>'1111 celkem'!EF81-'1111 celkem'!EF80</f>
        <v>0</v>
      </c>
      <c r="EG80" s="7">
        <f>'1111 celkem'!EG81-'1111 celkem'!EG80</f>
        <v>0</v>
      </c>
      <c r="EH80" s="7">
        <f>'1111 celkem'!EH81-'1111 celkem'!EH80</f>
        <v>0</v>
      </c>
      <c r="EI80" s="7">
        <f>'1111 celkem'!EI81-'1111 celkem'!EI80</f>
        <v>0</v>
      </c>
      <c r="EJ80" s="8">
        <f>'1111 celkem'!EJ81-'1111 celkem'!EJ80</f>
        <v>0</v>
      </c>
      <c r="EK80" s="8">
        <f>'1111 celkem'!EK81-'1111 celkem'!EK80</f>
        <v>0</v>
      </c>
      <c r="EL80" s="7">
        <f>'1111 celkem'!EL81-'1111 celkem'!EL80</f>
        <v>0</v>
      </c>
      <c r="EM80" s="8">
        <f>'1111 celkem'!EM81-'1111 celkem'!EM80</f>
        <v>0</v>
      </c>
      <c r="EN80" s="7">
        <f>'1111 celkem'!EN81-'1111 celkem'!EN80</f>
        <v>0</v>
      </c>
      <c r="EO80" s="6">
        <f>'1111 celkem'!EO81-'1111 celkem'!EO80</f>
        <v>0</v>
      </c>
      <c r="EP80" s="6">
        <f>'1111 celkem'!EP81-'1111 celkem'!EP80</f>
        <v>0</v>
      </c>
      <c r="EQ80" s="6">
        <f>'1111 celkem'!EQ81-'1111 celkem'!EQ80</f>
        <v>0</v>
      </c>
      <c r="ER80" s="6">
        <f>'1111 celkem'!ER81-'1111 celkem'!ER80</f>
        <v>0</v>
      </c>
      <c r="ES80" s="6">
        <f>'1111 celkem'!ES81-'1111 celkem'!ES80</f>
        <v>0</v>
      </c>
      <c r="ET80" s="7">
        <f>'1111 celkem'!ET81-'1111 celkem'!ET80</f>
        <v>0</v>
      </c>
      <c r="EU80" s="7">
        <f>'1111 celkem'!EU81-'1111 celkem'!EU80</f>
        <v>0</v>
      </c>
      <c r="EV80" s="7">
        <f>'1111 celkem'!EV81-'1111 celkem'!EV80</f>
        <v>0</v>
      </c>
      <c r="EW80" s="8">
        <f>'1111 celkem'!EW81-'1111 celkem'!EW80</f>
        <v>0</v>
      </c>
      <c r="EX80" s="8">
        <f>'1111 celkem'!EX81-'1111 celkem'!EX80</f>
        <v>0</v>
      </c>
      <c r="EY80" s="7">
        <f>'1111 celkem'!EY81-'1111 celkem'!EY80</f>
        <v>0</v>
      </c>
      <c r="EZ80" s="8">
        <f>'1111 celkem'!EZ81-'1111 celkem'!EZ80</f>
        <v>0</v>
      </c>
      <c r="FA80" s="7">
        <f>'1111 celkem'!FA81-'1111 celkem'!FA80</f>
        <v>0</v>
      </c>
      <c r="FB80" s="6">
        <f>'1111 celkem'!FB81-'1111 celkem'!FB80</f>
        <v>-64</v>
      </c>
      <c r="FC80" s="6">
        <f>'1111 celkem'!FC81-'1111 celkem'!FC80</f>
        <v>883</v>
      </c>
      <c r="FD80" s="6">
        <f>'1111 celkem'!FD81-'1111 celkem'!FD80</f>
        <v>-947</v>
      </c>
      <c r="FE80" s="6">
        <f>'1111 celkem'!FE81-'1111 celkem'!FE80</f>
        <v>-481</v>
      </c>
      <c r="FF80" s="6">
        <f>'1111 celkem'!FF81-'1111 celkem'!FF80</f>
        <v>-466</v>
      </c>
      <c r="FG80" s="7">
        <f>'1111 celkem'!FG81-'1111 celkem'!FG80</f>
        <v>-9489000</v>
      </c>
      <c r="FH80" s="7">
        <f>'1111 celkem'!FH81-'1111 celkem'!FH80</f>
        <v>-1.6165111788286595</v>
      </c>
      <c r="FI80" s="7">
        <f>'1111 celkem'!FI81-'1111 celkem'!FI80</f>
        <v>0</v>
      </c>
      <c r="FJ80" s="8">
        <f>'1111 celkem'!FJ81-'1111 celkem'!FJ80</f>
        <v>-80167550.089999199</v>
      </c>
      <c r="FK80" s="8">
        <f>'1111 celkem'!FK81-'1111 celkem'!FK80</f>
        <v>71212449.640000105</v>
      </c>
      <c r="FL80" s="7">
        <f>'1111 celkem'!FL81-'1111 celkem'!FL80</f>
        <v>304043.99999809265</v>
      </c>
      <c r="FM80" s="8">
        <f>'1111 celkem'!FM81-'1111 celkem'!FM80</f>
        <v>-8955100.4500007629</v>
      </c>
      <c r="FN80" s="7">
        <f>'1111 celkem'!FN81-'1111 celkem'!FN80</f>
        <v>37877561.429100014</v>
      </c>
      <c r="FO80" s="6">
        <f>'1111 celkem'!FO81-'1111 celkem'!FO80</f>
        <v>0</v>
      </c>
      <c r="FP80" s="6">
        <f>'1111 celkem'!FP81-'1111 celkem'!FP80</f>
        <v>0</v>
      </c>
      <c r="FQ80" s="6">
        <f>'1111 celkem'!FQ81-'1111 celkem'!FQ80</f>
        <v>0</v>
      </c>
      <c r="FR80" s="6">
        <f>'1111 celkem'!FR81-'1111 celkem'!FR80</f>
        <v>0</v>
      </c>
      <c r="FS80" s="6">
        <f>'1111 celkem'!FS81-'1111 celkem'!FS80</f>
        <v>0</v>
      </c>
      <c r="FT80" s="7">
        <f>'1111 celkem'!FT81-'1111 celkem'!FT80</f>
        <v>0</v>
      </c>
      <c r="FU80" s="7">
        <f>'1111 celkem'!FU81-'1111 celkem'!FU80</f>
        <v>0</v>
      </c>
      <c r="FV80" s="7">
        <f>'1111 celkem'!FV81-'1111 celkem'!FV80</f>
        <v>0</v>
      </c>
      <c r="FW80" s="8">
        <f>'1111 celkem'!FW81-'1111 celkem'!FW80</f>
        <v>0</v>
      </c>
      <c r="FX80" s="8">
        <f>'1111 celkem'!FX81-'1111 celkem'!FX80</f>
        <v>0</v>
      </c>
      <c r="FY80" s="7">
        <f>'1111 celkem'!FY81-'1111 celkem'!FY80</f>
        <v>0</v>
      </c>
      <c r="FZ80" s="8">
        <f>'1111 celkem'!FZ81-'1111 celkem'!FZ80</f>
        <v>0</v>
      </c>
      <c r="GA80" s="7">
        <f>'1111 celkem'!GA81-'1111 celkem'!GA80</f>
        <v>0</v>
      </c>
      <c r="GB80" s="6">
        <f>'1111 celkem'!GB81-'1111 celkem'!GB80</f>
        <v>10302</v>
      </c>
      <c r="GC80" s="6">
        <f>'1111 celkem'!GC81-'1111 celkem'!GC80</f>
        <v>13215</v>
      </c>
      <c r="GD80" s="6">
        <f>'1111 celkem'!GD81-'1111 celkem'!GD80</f>
        <v>-2913</v>
      </c>
      <c r="GE80" s="6">
        <f>'1111 celkem'!GE81-'1111 celkem'!GE80</f>
        <v>-1857</v>
      </c>
      <c r="GF80" s="6">
        <f>'1111 celkem'!GF81-'1111 celkem'!GF80</f>
        <v>-1056</v>
      </c>
      <c r="GG80" s="7">
        <f>'1111 celkem'!GG81-'1111 celkem'!GG80</f>
        <v>2508516000</v>
      </c>
      <c r="GH80" s="7">
        <f>'1111 celkem'!GH81-'1111 celkem'!GH80</f>
        <v>381.0739635557693</v>
      </c>
      <c r="GI80" s="7">
        <f>'1111 celkem'!GI81-'1111 celkem'!GI80</f>
        <v>2809002.3299999833</v>
      </c>
      <c r="GJ80" s="8">
        <f>'1111 celkem'!GJ81-'1111 celkem'!GJ80</f>
        <v>-145211609.30999756</v>
      </c>
      <c r="GK80" s="8">
        <f>'1111 celkem'!GK81-'1111 celkem'!GK80</f>
        <v>2730492834.1399994</v>
      </c>
      <c r="GL80" s="7">
        <f>'1111 celkem'!GL81-'1111 celkem'!GL80</f>
        <v>8480443.1999969482</v>
      </c>
      <c r="GM80" s="8">
        <f>'1111 celkem'!GM81-'1111 celkem'!GM80</f>
        <v>2585281224.8300018</v>
      </c>
      <c r="GN80" s="7">
        <f>'1111 celkem'!GN81-'1111 celkem'!GN80</f>
        <v>415653993.03949988</v>
      </c>
      <c r="GO80" s="6">
        <f>'1111 celkem'!GO81-'1111 celkem'!GO80</f>
        <v>10302</v>
      </c>
      <c r="GP80" s="6">
        <f>'1111 celkem'!GP81-'1111 celkem'!GP80</f>
        <v>784</v>
      </c>
      <c r="GQ80" s="6">
        <f>'1111 celkem'!GQ81-'1111 celkem'!GQ80</f>
        <v>9518</v>
      </c>
      <c r="GR80" s="6">
        <f>'1111 celkem'!GR81-'1111 celkem'!GR80</f>
        <v>3751</v>
      </c>
      <c r="GS80" s="6">
        <f>'1111 celkem'!GS81-'1111 celkem'!GS80</f>
        <v>5767</v>
      </c>
      <c r="GT80" s="7">
        <f>'1111 celkem'!GT81-'1111 celkem'!GT80</f>
        <v>2298838000</v>
      </c>
      <c r="GU80" s="7">
        <f>'1111 celkem'!GU81-'1111 celkem'!GU80</f>
        <v>341.93942509515909</v>
      </c>
      <c r="GV80" s="7">
        <f>'1111 celkem'!GV81-'1111 celkem'!GV80</f>
        <v>2801117.9300000072</v>
      </c>
      <c r="GW80" s="8">
        <f>'1111 celkem'!GW81-'1111 celkem'!GW80</f>
        <v>281693766.50999928</v>
      </c>
      <c r="GX80" s="8">
        <f>'1111 celkem'!GX81-'1111 celkem'!GX80</f>
        <v>264517958</v>
      </c>
      <c r="GY80" s="7">
        <f>'1111 celkem'!GY81-'1111 celkem'!GY80</f>
        <v>157411.60000000894</v>
      </c>
      <c r="GZ80" s="8">
        <f>'1111 celkem'!GZ81-'1111 celkem'!GZ80</f>
        <v>546211724.50999928</v>
      </c>
      <c r="HA80" s="7">
        <f>'1111 celkem'!HA81-'1111 celkem'!HA80</f>
        <v>27154128.399500001</v>
      </c>
      <c r="HB80" s="6">
        <f t="shared" si="13"/>
        <v>0</v>
      </c>
      <c r="HC80" s="6">
        <f t="shared" si="14"/>
        <v>0</v>
      </c>
      <c r="HD80" s="6">
        <f t="shared" si="15"/>
        <v>0</v>
      </c>
      <c r="HE80" s="6">
        <f t="shared" si="16"/>
        <v>0</v>
      </c>
      <c r="HF80" s="6">
        <f t="shared" si="17"/>
        <v>0</v>
      </c>
      <c r="HG80" s="7">
        <f t="shared" si="18"/>
        <v>0</v>
      </c>
      <c r="HH80" s="7">
        <f t="shared" si="19"/>
        <v>1482.887706978232</v>
      </c>
      <c r="HI80" s="7">
        <f t="shared" si="20"/>
        <v>2.7939677238464355E-8</v>
      </c>
      <c r="HJ80" s="8">
        <f t="shared" si="21"/>
        <v>-1.4863908290863037E-6</v>
      </c>
      <c r="HK80" s="8">
        <f t="shared" si="22"/>
        <v>1.1920928955078125E-6</v>
      </c>
      <c r="HL80" s="7">
        <f t="shared" si="23"/>
        <v>1.1443044058978558E-6</v>
      </c>
      <c r="HM80" s="8">
        <f t="shared" si="24"/>
        <v>-6.2528997659683228E-6</v>
      </c>
      <c r="HN80" s="7">
        <f t="shared" si="25"/>
        <v>1.4618854038417339E-7</v>
      </c>
    </row>
    <row r="81" spans="1:222" x14ac:dyDescent="0.2">
      <c r="A81" s="13" t="s">
        <v>4</v>
      </c>
      <c r="B81" s="6">
        <f>'1111 celkem'!B82-'1111 celkem'!B81</f>
        <v>0</v>
      </c>
      <c r="C81" s="6">
        <f>'1111 celkem'!C82-'1111 celkem'!C81</f>
        <v>0</v>
      </c>
      <c r="D81" s="6">
        <f>'1111 celkem'!D82-'1111 celkem'!D81</f>
        <v>0</v>
      </c>
      <c r="E81" s="6">
        <f>'1111 celkem'!E82-'1111 celkem'!E81</f>
        <v>0</v>
      </c>
      <c r="F81" s="6">
        <f>'1111 celkem'!F82-'1111 celkem'!F81</f>
        <v>0</v>
      </c>
      <c r="G81" s="7">
        <f>'1111 celkem'!G82-'1111 celkem'!G81</f>
        <v>0</v>
      </c>
      <c r="H81" s="7">
        <f>'1111 celkem'!H82-'1111 celkem'!H81</f>
        <v>0</v>
      </c>
      <c r="I81" s="7">
        <f>'1111 celkem'!I82-'1111 celkem'!I81</f>
        <v>0</v>
      </c>
      <c r="J81" s="8">
        <f>'1111 celkem'!J82-'1111 celkem'!J81</f>
        <v>0</v>
      </c>
      <c r="K81" s="8">
        <f>'1111 celkem'!K82-'1111 celkem'!K81</f>
        <v>0</v>
      </c>
      <c r="L81" s="7">
        <f>'1111 celkem'!L82-'1111 celkem'!L81</f>
        <v>0</v>
      </c>
      <c r="M81" s="8">
        <f>'1111 celkem'!M82-'1111 celkem'!M81</f>
        <v>0</v>
      </c>
      <c r="N81" s="7">
        <f>'1111 celkem'!N82-'1111 celkem'!N81</f>
        <v>0</v>
      </c>
      <c r="O81" s="6">
        <f>'1111 celkem'!O82-'1111 celkem'!O81</f>
        <v>0</v>
      </c>
      <c r="P81" s="6">
        <f>'1111 celkem'!P82-'1111 celkem'!P81</f>
        <v>0</v>
      </c>
      <c r="Q81" s="6">
        <f>'1111 celkem'!Q82-'1111 celkem'!Q81</f>
        <v>0</v>
      </c>
      <c r="R81" s="6">
        <f>'1111 celkem'!R82-'1111 celkem'!R81</f>
        <v>0</v>
      </c>
      <c r="S81" s="6">
        <f>'1111 celkem'!S82-'1111 celkem'!S81</f>
        <v>0</v>
      </c>
      <c r="T81" s="7">
        <f>'1111 celkem'!T82-'1111 celkem'!T81</f>
        <v>0</v>
      </c>
      <c r="U81" s="7">
        <f>'1111 celkem'!U82-'1111 celkem'!U81</f>
        <v>0</v>
      </c>
      <c r="V81" s="7">
        <f>'1111 celkem'!V82-'1111 celkem'!V81</f>
        <v>0</v>
      </c>
      <c r="W81" s="8">
        <f>'1111 celkem'!W82-'1111 celkem'!W81</f>
        <v>0</v>
      </c>
      <c r="X81" s="8">
        <f>'1111 celkem'!X82-'1111 celkem'!X81</f>
        <v>0</v>
      </c>
      <c r="Y81" s="7">
        <f>'1111 celkem'!Y82-'1111 celkem'!Y81</f>
        <v>0</v>
      </c>
      <c r="Z81" s="8">
        <f>'1111 celkem'!Z82-'1111 celkem'!Z81</f>
        <v>0</v>
      </c>
      <c r="AA81" s="7">
        <f>'1111 celkem'!AA82-'1111 celkem'!AA81</f>
        <v>0</v>
      </c>
      <c r="AB81" s="6">
        <f>'1111 celkem'!AB82-'1111 celkem'!AB81</f>
        <v>0</v>
      </c>
      <c r="AC81" s="6">
        <f>'1111 celkem'!AC82-'1111 celkem'!AC81</f>
        <v>0</v>
      </c>
      <c r="AD81" s="6">
        <f>'1111 celkem'!AD82-'1111 celkem'!AD81</f>
        <v>0</v>
      </c>
      <c r="AE81" s="6">
        <f>'1111 celkem'!AE82-'1111 celkem'!AE81</f>
        <v>0</v>
      </c>
      <c r="AF81" s="6">
        <f>'1111 celkem'!AF82-'1111 celkem'!AF81</f>
        <v>0</v>
      </c>
      <c r="AG81" s="7">
        <f>'1111 celkem'!AG82-'1111 celkem'!AG81</f>
        <v>0</v>
      </c>
      <c r="AH81" s="7">
        <f>'1111 celkem'!AH82-'1111 celkem'!AH81</f>
        <v>0</v>
      </c>
      <c r="AI81" s="7">
        <f>'1111 celkem'!AI82-'1111 celkem'!AI81</f>
        <v>0</v>
      </c>
      <c r="AJ81" s="8">
        <f>'1111 celkem'!AJ82-'1111 celkem'!AJ81</f>
        <v>0</v>
      </c>
      <c r="AK81" s="8">
        <f>'1111 celkem'!AK82-'1111 celkem'!AK81</f>
        <v>0</v>
      </c>
      <c r="AL81" s="7">
        <f>'1111 celkem'!AL82-'1111 celkem'!AL81</f>
        <v>0</v>
      </c>
      <c r="AM81" s="8">
        <f>'1111 celkem'!AM82-'1111 celkem'!AM81</f>
        <v>0</v>
      </c>
      <c r="AN81" s="7">
        <f>'1111 celkem'!AN82-'1111 celkem'!AN81</f>
        <v>0</v>
      </c>
      <c r="AO81" s="6">
        <f>'1111 celkem'!AO82-'1111 celkem'!AO81</f>
        <v>0</v>
      </c>
      <c r="AP81" s="6">
        <f>'1111 celkem'!AP82-'1111 celkem'!AP81</f>
        <v>0</v>
      </c>
      <c r="AQ81" s="6">
        <f>'1111 celkem'!AQ82-'1111 celkem'!AQ81</f>
        <v>0</v>
      </c>
      <c r="AR81" s="6">
        <f>'1111 celkem'!AR82-'1111 celkem'!AR81</f>
        <v>0</v>
      </c>
      <c r="AS81" s="6">
        <f>'1111 celkem'!AS82-'1111 celkem'!AS81</f>
        <v>0</v>
      </c>
      <c r="AT81" s="7">
        <f>'1111 celkem'!AT82-'1111 celkem'!AT81</f>
        <v>0</v>
      </c>
      <c r="AU81" s="7">
        <f>'1111 celkem'!AU82-'1111 celkem'!AU81</f>
        <v>0</v>
      </c>
      <c r="AV81" s="7">
        <f>'1111 celkem'!AV82-'1111 celkem'!AV81</f>
        <v>0</v>
      </c>
      <c r="AW81" s="8">
        <f>'1111 celkem'!AW82-'1111 celkem'!AW81</f>
        <v>0</v>
      </c>
      <c r="AX81" s="8">
        <f>'1111 celkem'!AX82-'1111 celkem'!AX81</f>
        <v>0</v>
      </c>
      <c r="AY81" s="7">
        <f>'1111 celkem'!AY82-'1111 celkem'!AY81</f>
        <v>0</v>
      </c>
      <c r="AZ81" s="8">
        <f>'1111 celkem'!AZ82-'1111 celkem'!AZ81</f>
        <v>0</v>
      </c>
      <c r="BA81" s="7">
        <f>'1111 celkem'!BA82-'1111 celkem'!BA81</f>
        <v>0</v>
      </c>
      <c r="BB81" s="6">
        <f>'1111 celkem'!BB82-'1111 celkem'!BB81</f>
        <v>47</v>
      </c>
      <c r="BC81" s="6">
        <f>'1111 celkem'!BC82-'1111 celkem'!BC81</f>
        <v>4</v>
      </c>
      <c r="BD81" s="6">
        <f>'1111 celkem'!BD82-'1111 celkem'!BD81</f>
        <v>43</v>
      </c>
      <c r="BE81" s="6">
        <f>'1111 celkem'!BE82-'1111 celkem'!BE81</f>
        <v>0</v>
      </c>
      <c r="BF81" s="6">
        <f>'1111 celkem'!BF82-'1111 celkem'!BF81</f>
        <v>43</v>
      </c>
      <c r="BG81" s="7">
        <f>'1111 celkem'!BG82-'1111 celkem'!BG81</f>
        <v>97307000</v>
      </c>
      <c r="BH81" s="7">
        <f>'1111 celkem'!BH82-'1111 celkem'!BH81</f>
        <v>6908.7456945988815</v>
      </c>
      <c r="BI81" s="7">
        <f>'1111 celkem'!BI82-'1111 celkem'!BI81</f>
        <v>-2069303.919999999</v>
      </c>
      <c r="BJ81" s="8">
        <f>'1111 celkem'!BJ82-'1111 celkem'!BJ81</f>
        <v>10713792.719999999</v>
      </c>
      <c r="BK81" s="8">
        <f>'1111 celkem'!BK82-'1111 celkem'!BK81</f>
        <v>0</v>
      </c>
      <c r="BL81" s="7">
        <f>'1111 celkem'!BL82-'1111 celkem'!BL81</f>
        <v>335.10000000003492</v>
      </c>
      <c r="BM81" s="8">
        <f>'1111 celkem'!BM82-'1111 celkem'!BM81</f>
        <v>10713792.719999999</v>
      </c>
      <c r="BN81" s="7">
        <f>'1111 celkem'!BN82-'1111 celkem'!BN81</f>
        <v>119781.21840000001</v>
      </c>
      <c r="BO81" s="6">
        <f>'1111 celkem'!BO82-'1111 celkem'!BO81</f>
        <v>13329</v>
      </c>
      <c r="BP81" s="6">
        <f>'1111 celkem'!BP82-'1111 celkem'!BP81</f>
        <v>6856</v>
      </c>
      <c r="BQ81" s="6">
        <f>'1111 celkem'!BQ82-'1111 celkem'!BQ81</f>
        <v>6473</v>
      </c>
      <c r="BR81" s="6">
        <f>'1111 celkem'!BR82-'1111 celkem'!BR81</f>
        <v>2776</v>
      </c>
      <c r="BS81" s="6">
        <f>'1111 celkem'!BS82-'1111 celkem'!BS81</f>
        <v>3697</v>
      </c>
      <c r="BT81" s="7">
        <f>'1111 celkem'!BT82-'1111 celkem'!BT81</f>
        <v>3064031000</v>
      </c>
      <c r="BU81" s="7">
        <f>'1111 celkem'!BU82-'1111 celkem'!BU81</f>
        <v>495.84441736520967</v>
      </c>
      <c r="BV81" s="7">
        <f>'1111 celkem'!BV82-'1111 celkem'!BV81</f>
        <v>3965028.4500000179</v>
      </c>
      <c r="BW81" s="8">
        <f>'1111 celkem'!BW82-'1111 celkem'!BW81</f>
        <v>366581776.23000336</v>
      </c>
      <c r="BX81" s="8">
        <f>'1111 celkem'!BX82-'1111 celkem'!BX81</f>
        <v>-81785665.199999809</v>
      </c>
      <c r="BY81" s="7">
        <f>'1111 celkem'!BY82-'1111 celkem'!BY81</f>
        <v>12660239.300000191</v>
      </c>
      <c r="BZ81" s="8">
        <f>'1111 celkem'!BZ82-'1111 celkem'!BZ81</f>
        <v>284796111.02999878</v>
      </c>
      <c r="CA81" s="7">
        <f>'1111 celkem'!CA82-'1111 celkem'!CA81</f>
        <v>24581149.56190002</v>
      </c>
      <c r="CB81" s="6">
        <f>'1111 celkem'!CB82-'1111 celkem'!CB81</f>
        <v>0</v>
      </c>
      <c r="CC81" s="6">
        <f>'1111 celkem'!CC82-'1111 celkem'!CC81</f>
        <v>128</v>
      </c>
      <c r="CD81" s="6">
        <f>'1111 celkem'!CD82-'1111 celkem'!CD81</f>
        <v>-128</v>
      </c>
      <c r="CE81" s="6">
        <f>'1111 celkem'!CE82-'1111 celkem'!CE81</f>
        <v>0</v>
      </c>
      <c r="CF81" s="6">
        <f>'1111 celkem'!CF82-'1111 celkem'!CF81</f>
        <v>-128</v>
      </c>
      <c r="CG81" s="7">
        <f>'1111 celkem'!CG82-'1111 celkem'!CG81</f>
        <v>-560000</v>
      </c>
      <c r="CH81" s="7">
        <f>'1111 celkem'!CH82-'1111 celkem'!CH81</f>
        <v>-307.69230769237038</v>
      </c>
      <c r="CI81" s="7">
        <f>'1111 celkem'!CI82-'1111 celkem'!CI81</f>
        <v>0</v>
      </c>
      <c r="CJ81" s="8">
        <f>'1111 celkem'!CJ82-'1111 celkem'!CJ81</f>
        <v>-3324181.8000000007</v>
      </c>
      <c r="CK81" s="8">
        <f>'1111 celkem'!CK82-'1111 celkem'!CK81</f>
        <v>-229920</v>
      </c>
      <c r="CL81" s="7">
        <f>'1111 celkem'!CL82-'1111 celkem'!CL81</f>
        <v>25878.800000000047</v>
      </c>
      <c r="CM81" s="8">
        <f>'1111 celkem'!CM82-'1111 celkem'!CM81</f>
        <v>-3554101.8000000007</v>
      </c>
      <c r="CN81" s="7">
        <f>'1111 celkem'!CN82-'1111 celkem'!CN81</f>
        <v>-8704.1592999999921</v>
      </c>
      <c r="CO81" s="6">
        <f>'1111 celkem'!CO82-'1111 celkem'!CO81</f>
        <v>0</v>
      </c>
      <c r="CP81" s="6">
        <f>'1111 celkem'!CP82-'1111 celkem'!CP81</f>
        <v>129</v>
      </c>
      <c r="CQ81" s="6">
        <f>'1111 celkem'!CQ82-'1111 celkem'!CQ81</f>
        <v>-129</v>
      </c>
      <c r="CR81" s="6">
        <f>'1111 celkem'!CR82-'1111 celkem'!CR81</f>
        <v>0</v>
      </c>
      <c r="CS81" s="6">
        <f>'1111 celkem'!CS82-'1111 celkem'!CS81</f>
        <v>-129</v>
      </c>
      <c r="CT81" s="7">
        <f>'1111 celkem'!CT82-'1111 celkem'!CT81</f>
        <v>31000</v>
      </c>
      <c r="CU81" s="7">
        <f>'1111 celkem'!CU82-'1111 celkem'!CU81</f>
        <v>15.121951219509356</v>
      </c>
      <c r="CV81" s="7">
        <f>'1111 celkem'!CV82-'1111 celkem'!CV81</f>
        <v>-329.39999999999418</v>
      </c>
      <c r="CW81" s="8">
        <f>'1111 celkem'!CW82-'1111 celkem'!CW81</f>
        <v>-2827915.1000000015</v>
      </c>
      <c r="CX81" s="8">
        <f>'1111 celkem'!CX82-'1111 celkem'!CX81</f>
        <v>-231974</v>
      </c>
      <c r="CY81" s="7">
        <f>'1111 celkem'!CY82-'1111 celkem'!CY81</f>
        <v>43404.699999999953</v>
      </c>
      <c r="CZ81" s="8">
        <f>'1111 celkem'!CZ82-'1111 celkem'!CZ81</f>
        <v>-3059889.1000000015</v>
      </c>
      <c r="DA81" s="7">
        <f>'1111 celkem'!DA82-'1111 celkem'!DA81</f>
        <v>10474.082600000023</v>
      </c>
      <c r="DB81" s="6">
        <f>'1111 celkem'!DB82-'1111 celkem'!DB81</f>
        <v>0</v>
      </c>
      <c r="DC81" s="6">
        <f>'1111 celkem'!DC82-'1111 celkem'!DC81</f>
        <v>0</v>
      </c>
      <c r="DD81" s="6">
        <f>'1111 celkem'!DD82-'1111 celkem'!DD81</f>
        <v>0</v>
      </c>
      <c r="DE81" s="6">
        <f>'1111 celkem'!DE82-'1111 celkem'!DE81</f>
        <v>0</v>
      </c>
      <c r="DF81" s="6">
        <f>'1111 celkem'!DF82-'1111 celkem'!DF81</f>
        <v>0</v>
      </c>
      <c r="DG81" s="7">
        <f>'1111 celkem'!DG82-'1111 celkem'!DG81</f>
        <v>0</v>
      </c>
      <c r="DH81" s="7">
        <f>'1111 celkem'!DH82-'1111 celkem'!DH81</f>
        <v>0</v>
      </c>
      <c r="DI81" s="7">
        <f>'1111 celkem'!DI82-'1111 celkem'!DI81</f>
        <v>0</v>
      </c>
      <c r="DJ81" s="8">
        <f>'1111 celkem'!DJ82-'1111 celkem'!DJ81</f>
        <v>0</v>
      </c>
      <c r="DK81" s="8">
        <f>'1111 celkem'!DK82-'1111 celkem'!DK81</f>
        <v>0</v>
      </c>
      <c r="DL81" s="7">
        <f>'1111 celkem'!DL82-'1111 celkem'!DL81</f>
        <v>0</v>
      </c>
      <c r="DM81" s="8">
        <f>'1111 celkem'!DM82-'1111 celkem'!DM81</f>
        <v>0</v>
      </c>
      <c r="DN81" s="7">
        <f>'1111 celkem'!DN82-'1111 celkem'!DN81</f>
        <v>0</v>
      </c>
      <c r="DO81" s="6">
        <f>'1111 celkem'!DO82-'1111 celkem'!DO81</f>
        <v>-1183</v>
      </c>
      <c r="DP81" s="6">
        <f>'1111 celkem'!DP82-'1111 celkem'!DP81</f>
        <v>10326</v>
      </c>
      <c r="DQ81" s="6">
        <f>'1111 celkem'!DQ82-'1111 celkem'!DQ81</f>
        <v>-11509</v>
      </c>
      <c r="DR81" s="6">
        <f>'1111 celkem'!DR82-'1111 celkem'!DR81</f>
        <v>-5681</v>
      </c>
      <c r="DS81" s="6">
        <f>'1111 celkem'!DS82-'1111 celkem'!DS81</f>
        <v>-5828</v>
      </c>
      <c r="DT81" s="7">
        <f>'1111 celkem'!DT82-'1111 celkem'!DT81</f>
        <v>-143162000</v>
      </c>
      <c r="DU81" s="7">
        <f>'1111 celkem'!DU82-'1111 celkem'!DU81</f>
        <v>-3.0810562269325601</v>
      </c>
      <c r="DV81" s="7">
        <f>'1111 celkem'!DV82-'1111 celkem'!DV81</f>
        <v>16020</v>
      </c>
      <c r="DW81" s="8">
        <f>'1111 celkem'!DW82-'1111 celkem'!DW81</f>
        <v>-759179892.95999527</v>
      </c>
      <c r="DX81" s="8">
        <f>'1111 celkem'!DX82-'1111 celkem'!DX81</f>
        <v>-189356819</v>
      </c>
      <c r="DY81" s="7">
        <f>'1111 celkem'!DY82-'1111 celkem'!DY81</f>
        <v>1872649</v>
      </c>
      <c r="DZ81" s="8">
        <f>'1111 celkem'!DZ82-'1111 celkem'!DZ81</f>
        <v>-948536711.95999527</v>
      </c>
      <c r="EA81" s="7">
        <f>'1111 celkem'!EA82-'1111 celkem'!EA81</f>
        <v>1398239.5295999944</v>
      </c>
      <c r="EB81" s="6">
        <f>'1111 celkem'!EB82-'1111 celkem'!EB81</f>
        <v>0</v>
      </c>
      <c r="EC81" s="6">
        <f>'1111 celkem'!EC82-'1111 celkem'!EC81</f>
        <v>0</v>
      </c>
      <c r="ED81" s="6">
        <f>'1111 celkem'!ED82-'1111 celkem'!ED81</f>
        <v>0</v>
      </c>
      <c r="EE81" s="6">
        <f>'1111 celkem'!EE82-'1111 celkem'!EE81</f>
        <v>0</v>
      </c>
      <c r="EF81" s="6">
        <f>'1111 celkem'!EF82-'1111 celkem'!EF81</f>
        <v>0</v>
      </c>
      <c r="EG81" s="7">
        <f>'1111 celkem'!EG82-'1111 celkem'!EG81</f>
        <v>0</v>
      </c>
      <c r="EH81" s="7">
        <f>'1111 celkem'!EH82-'1111 celkem'!EH81</f>
        <v>0</v>
      </c>
      <c r="EI81" s="7">
        <f>'1111 celkem'!EI82-'1111 celkem'!EI81</f>
        <v>0</v>
      </c>
      <c r="EJ81" s="8">
        <f>'1111 celkem'!EJ82-'1111 celkem'!EJ81</f>
        <v>0</v>
      </c>
      <c r="EK81" s="8">
        <f>'1111 celkem'!EK82-'1111 celkem'!EK81</f>
        <v>0</v>
      </c>
      <c r="EL81" s="7">
        <f>'1111 celkem'!EL82-'1111 celkem'!EL81</f>
        <v>0</v>
      </c>
      <c r="EM81" s="8">
        <f>'1111 celkem'!EM82-'1111 celkem'!EM81</f>
        <v>0</v>
      </c>
      <c r="EN81" s="7">
        <f>'1111 celkem'!EN82-'1111 celkem'!EN81</f>
        <v>0</v>
      </c>
      <c r="EO81" s="6">
        <f>'1111 celkem'!EO82-'1111 celkem'!EO81</f>
        <v>0</v>
      </c>
      <c r="EP81" s="6">
        <f>'1111 celkem'!EP82-'1111 celkem'!EP81</f>
        <v>0</v>
      </c>
      <c r="EQ81" s="6">
        <f>'1111 celkem'!EQ82-'1111 celkem'!EQ81</f>
        <v>0</v>
      </c>
      <c r="ER81" s="6">
        <f>'1111 celkem'!ER82-'1111 celkem'!ER81</f>
        <v>0</v>
      </c>
      <c r="ES81" s="6">
        <f>'1111 celkem'!ES82-'1111 celkem'!ES81</f>
        <v>0</v>
      </c>
      <c r="ET81" s="7">
        <f>'1111 celkem'!ET82-'1111 celkem'!ET81</f>
        <v>0</v>
      </c>
      <c r="EU81" s="7">
        <f>'1111 celkem'!EU82-'1111 celkem'!EU81</f>
        <v>0</v>
      </c>
      <c r="EV81" s="7">
        <f>'1111 celkem'!EV82-'1111 celkem'!EV81</f>
        <v>0</v>
      </c>
      <c r="EW81" s="8">
        <f>'1111 celkem'!EW82-'1111 celkem'!EW81</f>
        <v>0</v>
      </c>
      <c r="EX81" s="8">
        <f>'1111 celkem'!EX82-'1111 celkem'!EX81</f>
        <v>0</v>
      </c>
      <c r="EY81" s="7">
        <f>'1111 celkem'!EY82-'1111 celkem'!EY81</f>
        <v>0</v>
      </c>
      <c r="EZ81" s="8">
        <f>'1111 celkem'!EZ82-'1111 celkem'!EZ81</f>
        <v>0</v>
      </c>
      <c r="FA81" s="7">
        <f>'1111 celkem'!FA82-'1111 celkem'!FA81</f>
        <v>0</v>
      </c>
      <c r="FB81" s="6">
        <f>'1111 celkem'!FB82-'1111 celkem'!FB81</f>
        <v>-50</v>
      </c>
      <c r="FC81" s="6">
        <f>'1111 celkem'!FC82-'1111 celkem'!FC81</f>
        <v>1261</v>
      </c>
      <c r="FD81" s="6">
        <f>'1111 celkem'!FD82-'1111 celkem'!FD81</f>
        <v>-1311</v>
      </c>
      <c r="FE81" s="6">
        <f>'1111 celkem'!FE82-'1111 celkem'!FE81</f>
        <v>-702</v>
      </c>
      <c r="FF81" s="6">
        <f>'1111 celkem'!FF82-'1111 celkem'!FF81</f>
        <v>-609</v>
      </c>
      <c r="FG81" s="7">
        <f>'1111 celkem'!FG82-'1111 celkem'!FG81</f>
        <v>-7500000</v>
      </c>
      <c r="FH81" s="7">
        <f>'1111 celkem'!FH82-'1111 celkem'!FH81</f>
        <v>-1.3791170377226081</v>
      </c>
      <c r="FI81" s="7">
        <f>'1111 celkem'!FI82-'1111 celkem'!FI81</f>
        <v>2999.2999999821186</v>
      </c>
      <c r="FJ81" s="8">
        <f>'1111 celkem'!FJ82-'1111 celkem'!FJ81</f>
        <v>-124341949.44999981</v>
      </c>
      <c r="FK81" s="8">
        <f>'1111 celkem'!FK82-'1111 celkem'!FK81</f>
        <v>-25843788.100000143</v>
      </c>
      <c r="FL81" s="7">
        <f>'1111 celkem'!FL82-'1111 celkem'!FL81</f>
        <v>1545005.5000019073</v>
      </c>
      <c r="FM81" s="8">
        <f>'1111 celkem'!FM82-'1111 celkem'!FM81</f>
        <v>-150185737.54999733</v>
      </c>
      <c r="FN81" s="7">
        <f>'1111 celkem'!FN82-'1111 celkem'!FN81</f>
        <v>2981246.5930999964</v>
      </c>
      <c r="FO81" s="6">
        <f>'1111 celkem'!FO82-'1111 celkem'!FO81</f>
        <v>0</v>
      </c>
      <c r="FP81" s="6">
        <f>'1111 celkem'!FP82-'1111 celkem'!FP81</f>
        <v>0</v>
      </c>
      <c r="FQ81" s="6">
        <f>'1111 celkem'!FQ82-'1111 celkem'!FQ81</f>
        <v>0</v>
      </c>
      <c r="FR81" s="6">
        <f>'1111 celkem'!FR82-'1111 celkem'!FR81</f>
        <v>0</v>
      </c>
      <c r="FS81" s="6">
        <f>'1111 celkem'!FS82-'1111 celkem'!FS81</f>
        <v>0</v>
      </c>
      <c r="FT81" s="7">
        <f>'1111 celkem'!FT82-'1111 celkem'!FT81</f>
        <v>0</v>
      </c>
      <c r="FU81" s="7">
        <f>'1111 celkem'!FU82-'1111 celkem'!FU81</f>
        <v>0</v>
      </c>
      <c r="FV81" s="7">
        <f>'1111 celkem'!FV82-'1111 celkem'!FV81</f>
        <v>0</v>
      </c>
      <c r="FW81" s="8">
        <f>'1111 celkem'!FW82-'1111 celkem'!FW81</f>
        <v>0</v>
      </c>
      <c r="FX81" s="8">
        <f>'1111 celkem'!FX82-'1111 celkem'!FX81</f>
        <v>0</v>
      </c>
      <c r="FY81" s="7">
        <f>'1111 celkem'!FY82-'1111 celkem'!FY81</f>
        <v>0</v>
      </c>
      <c r="FZ81" s="8">
        <f>'1111 celkem'!FZ82-'1111 celkem'!FZ81</f>
        <v>0</v>
      </c>
      <c r="GA81" s="7">
        <f>'1111 celkem'!GA82-'1111 celkem'!GA81</f>
        <v>0</v>
      </c>
      <c r="GB81" s="6">
        <f>'1111 celkem'!GB82-'1111 celkem'!GB81</f>
        <v>12143</v>
      </c>
      <c r="GC81" s="6">
        <f>'1111 celkem'!GC82-'1111 celkem'!GC81</f>
        <v>18704</v>
      </c>
      <c r="GD81" s="6">
        <f>'1111 celkem'!GD82-'1111 celkem'!GD81</f>
        <v>-6561</v>
      </c>
      <c r="GE81" s="6">
        <f>'1111 celkem'!GE82-'1111 celkem'!GE81</f>
        <v>-3607</v>
      </c>
      <c r="GF81" s="6">
        <f>'1111 celkem'!GF82-'1111 celkem'!GF81</f>
        <v>-2954</v>
      </c>
      <c r="GG81" s="7">
        <f>'1111 celkem'!GG82-'1111 celkem'!GG81</f>
        <v>3010147000</v>
      </c>
      <c r="GH81" s="7">
        <f>'1111 celkem'!GH82-'1111 celkem'!GH81</f>
        <v>467.71665526815923</v>
      </c>
      <c r="GI81" s="7">
        <f>'1111 celkem'!GI82-'1111 celkem'!GI81</f>
        <v>1914414.4300000072</v>
      </c>
      <c r="GJ81" s="8">
        <f>'1111 celkem'!GJ82-'1111 celkem'!GJ81</f>
        <v>-512378370.35998535</v>
      </c>
      <c r="GK81" s="8">
        <f>'1111 celkem'!GK82-'1111 celkem'!GK81</f>
        <v>-297448166.29999924</v>
      </c>
      <c r="GL81" s="7">
        <f>'1111 celkem'!GL82-'1111 celkem'!GL81</f>
        <v>16147512.400001526</v>
      </c>
      <c r="GM81" s="8">
        <f>'1111 celkem'!GM82-'1111 celkem'!GM81</f>
        <v>-809826536.66000366</v>
      </c>
      <c r="GN81" s="7">
        <f>'1111 celkem'!GN82-'1111 celkem'!GN81</f>
        <v>29082186.826300144</v>
      </c>
      <c r="GO81" s="6">
        <f>'1111 celkem'!GO82-'1111 celkem'!GO81</f>
        <v>12143</v>
      </c>
      <c r="GP81" s="6">
        <f>'1111 celkem'!GP82-'1111 celkem'!GP81</f>
        <v>1161</v>
      </c>
      <c r="GQ81" s="6">
        <f>'1111 celkem'!GQ82-'1111 celkem'!GQ81</f>
        <v>10982</v>
      </c>
      <c r="GR81" s="6">
        <f>'1111 celkem'!GR82-'1111 celkem'!GR81</f>
        <v>4787</v>
      </c>
      <c r="GS81" s="6">
        <f>'1111 celkem'!GS82-'1111 celkem'!GS81</f>
        <v>6195</v>
      </c>
      <c r="GT81" s="7">
        <f>'1111 celkem'!GT82-'1111 celkem'!GT81</f>
        <v>2719695000</v>
      </c>
      <c r="GU81" s="7">
        <f>'1111 celkem'!GU82-'1111 celkem'!GU81</f>
        <v>406.06383677065605</v>
      </c>
      <c r="GV81" s="7">
        <f>'1111 celkem'!GV82-'1111 celkem'!GV81</f>
        <v>1873938.0299999863</v>
      </c>
      <c r="GW81" s="8">
        <f>'1111 celkem'!GW82-'1111 celkem'!GW81</f>
        <v>327116591.37000179</v>
      </c>
      <c r="GX81" s="8">
        <f>'1111 celkem'!GX82-'1111 celkem'!GX81</f>
        <v>-2045796</v>
      </c>
      <c r="GY81" s="7">
        <f>'1111 celkem'!GY82-'1111 celkem'!GY81</f>
        <v>255552.60000000894</v>
      </c>
      <c r="GZ81" s="8">
        <f>'1111 celkem'!GZ82-'1111 celkem'!GZ81</f>
        <v>325070795.37000179</v>
      </c>
      <c r="HA81" s="7">
        <f>'1111 celkem'!HA82-'1111 celkem'!HA81</f>
        <v>3400305.244599998</v>
      </c>
      <c r="HB81" s="6">
        <f t="shared" si="13"/>
        <v>0</v>
      </c>
      <c r="HC81" s="6">
        <f t="shared" si="14"/>
        <v>0</v>
      </c>
      <c r="HD81" s="6">
        <f t="shared" si="15"/>
        <v>0</v>
      </c>
      <c r="HE81" s="6">
        <f t="shared" si="16"/>
        <v>0</v>
      </c>
      <c r="HF81" s="6">
        <f t="shared" si="17"/>
        <v>0</v>
      </c>
      <c r="HG81" s="7">
        <f t="shared" si="18"/>
        <v>0</v>
      </c>
      <c r="HH81" s="7">
        <f t="shared" si="19"/>
        <v>6639.8429269584158</v>
      </c>
      <c r="HI81" s="7">
        <f t="shared" si="20"/>
        <v>-6.0535967350006104E-9</v>
      </c>
      <c r="HJ81" s="8">
        <f t="shared" si="21"/>
        <v>-6.373971700668335E-6</v>
      </c>
      <c r="HK81" s="8">
        <f t="shared" si="22"/>
        <v>-7.152557373046875E-7</v>
      </c>
      <c r="HL81" s="7">
        <f t="shared" si="23"/>
        <v>5.7223951444029808E-7</v>
      </c>
      <c r="HM81" s="8">
        <f t="shared" si="24"/>
        <v>9.838491678237915E-6</v>
      </c>
      <c r="HN81" s="7">
        <f t="shared" si="25"/>
        <v>-1.3364478945732117E-7</v>
      </c>
    </row>
    <row r="82" spans="1:222" x14ac:dyDescent="0.2">
      <c r="A82" s="13" t="s">
        <v>5</v>
      </c>
      <c r="B82" s="6">
        <f>'1111 celkem'!B83-'1111 celkem'!B82</f>
        <v>0</v>
      </c>
      <c r="C82" s="6">
        <f>'1111 celkem'!C83-'1111 celkem'!C82</f>
        <v>0</v>
      </c>
      <c r="D82" s="6">
        <f>'1111 celkem'!D83-'1111 celkem'!D82</f>
        <v>0</v>
      </c>
      <c r="E82" s="6">
        <f>'1111 celkem'!E83-'1111 celkem'!E82</f>
        <v>0</v>
      </c>
      <c r="F82" s="6">
        <f>'1111 celkem'!F83-'1111 celkem'!F82</f>
        <v>0</v>
      </c>
      <c r="G82" s="7">
        <f>'1111 celkem'!G83-'1111 celkem'!G82</f>
        <v>0</v>
      </c>
      <c r="H82" s="7">
        <f>'1111 celkem'!H83-'1111 celkem'!H82</f>
        <v>0</v>
      </c>
      <c r="I82" s="7">
        <f>'1111 celkem'!I83-'1111 celkem'!I82</f>
        <v>0</v>
      </c>
      <c r="J82" s="8">
        <f>'1111 celkem'!J83-'1111 celkem'!J82</f>
        <v>0</v>
      </c>
      <c r="K82" s="8">
        <f>'1111 celkem'!K83-'1111 celkem'!K82</f>
        <v>0</v>
      </c>
      <c r="L82" s="7">
        <f>'1111 celkem'!L83-'1111 celkem'!L82</f>
        <v>0</v>
      </c>
      <c r="M82" s="8">
        <f>'1111 celkem'!M83-'1111 celkem'!M82</f>
        <v>0</v>
      </c>
      <c r="N82" s="7">
        <f>'1111 celkem'!N83-'1111 celkem'!N82</f>
        <v>0</v>
      </c>
      <c r="O82" s="6">
        <f>'1111 celkem'!O83-'1111 celkem'!O82</f>
        <v>0</v>
      </c>
      <c r="P82" s="6">
        <f>'1111 celkem'!P83-'1111 celkem'!P82</f>
        <v>0</v>
      </c>
      <c r="Q82" s="6">
        <f>'1111 celkem'!Q83-'1111 celkem'!Q82</f>
        <v>0</v>
      </c>
      <c r="R82" s="6">
        <f>'1111 celkem'!R83-'1111 celkem'!R82</f>
        <v>0</v>
      </c>
      <c r="S82" s="6">
        <f>'1111 celkem'!S83-'1111 celkem'!S82</f>
        <v>0</v>
      </c>
      <c r="T82" s="7">
        <f>'1111 celkem'!T83-'1111 celkem'!T82</f>
        <v>0</v>
      </c>
      <c r="U82" s="7">
        <f>'1111 celkem'!U83-'1111 celkem'!U82</f>
        <v>0</v>
      </c>
      <c r="V82" s="7">
        <f>'1111 celkem'!V83-'1111 celkem'!V82</f>
        <v>0</v>
      </c>
      <c r="W82" s="8">
        <f>'1111 celkem'!W83-'1111 celkem'!W82</f>
        <v>0</v>
      </c>
      <c r="X82" s="8">
        <f>'1111 celkem'!X83-'1111 celkem'!X82</f>
        <v>0</v>
      </c>
      <c r="Y82" s="7">
        <f>'1111 celkem'!Y83-'1111 celkem'!Y82</f>
        <v>0</v>
      </c>
      <c r="Z82" s="8">
        <f>'1111 celkem'!Z83-'1111 celkem'!Z82</f>
        <v>0</v>
      </c>
      <c r="AA82" s="7">
        <f>'1111 celkem'!AA83-'1111 celkem'!AA82</f>
        <v>0</v>
      </c>
      <c r="AB82" s="6">
        <f>'1111 celkem'!AB83-'1111 celkem'!AB82</f>
        <v>0</v>
      </c>
      <c r="AC82" s="6">
        <f>'1111 celkem'!AC83-'1111 celkem'!AC82</f>
        <v>0</v>
      </c>
      <c r="AD82" s="6">
        <f>'1111 celkem'!AD83-'1111 celkem'!AD82</f>
        <v>0</v>
      </c>
      <c r="AE82" s="6">
        <f>'1111 celkem'!AE83-'1111 celkem'!AE82</f>
        <v>0</v>
      </c>
      <c r="AF82" s="6">
        <f>'1111 celkem'!AF83-'1111 celkem'!AF82</f>
        <v>0</v>
      </c>
      <c r="AG82" s="7">
        <f>'1111 celkem'!AG83-'1111 celkem'!AG82</f>
        <v>0</v>
      </c>
      <c r="AH82" s="7">
        <f>'1111 celkem'!AH83-'1111 celkem'!AH82</f>
        <v>0</v>
      </c>
      <c r="AI82" s="7">
        <f>'1111 celkem'!AI83-'1111 celkem'!AI82</f>
        <v>0</v>
      </c>
      <c r="AJ82" s="8">
        <f>'1111 celkem'!AJ83-'1111 celkem'!AJ82</f>
        <v>0</v>
      </c>
      <c r="AK82" s="8">
        <f>'1111 celkem'!AK83-'1111 celkem'!AK82</f>
        <v>0</v>
      </c>
      <c r="AL82" s="7">
        <f>'1111 celkem'!AL83-'1111 celkem'!AL82</f>
        <v>0</v>
      </c>
      <c r="AM82" s="8">
        <f>'1111 celkem'!AM83-'1111 celkem'!AM82</f>
        <v>0</v>
      </c>
      <c r="AN82" s="7">
        <f>'1111 celkem'!AN83-'1111 celkem'!AN82</f>
        <v>0</v>
      </c>
      <c r="AO82" s="6">
        <f>'1111 celkem'!AO83-'1111 celkem'!AO82</f>
        <v>0</v>
      </c>
      <c r="AP82" s="6">
        <f>'1111 celkem'!AP83-'1111 celkem'!AP82</f>
        <v>0</v>
      </c>
      <c r="AQ82" s="6">
        <f>'1111 celkem'!AQ83-'1111 celkem'!AQ82</f>
        <v>0</v>
      </c>
      <c r="AR82" s="6">
        <f>'1111 celkem'!AR83-'1111 celkem'!AR82</f>
        <v>0</v>
      </c>
      <c r="AS82" s="6">
        <f>'1111 celkem'!AS83-'1111 celkem'!AS82</f>
        <v>0</v>
      </c>
      <c r="AT82" s="7">
        <f>'1111 celkem'!AT83-'1111 celkem'!AT82</f>
        <v>0</v>
      </c>
      <c r="AU82" s="7">
        <f>'1111 celkem'!AU83-'1111 celkem'!AU82</f>
        <v>0</v>
      </c>
      <c r="AV82" s="7">
        <f>'1111 celkem'!AV83-'1111 celkem'!AV82</f>
        <v>0</v>
      </c>
      <c r="AW82" s="8">
        <f>'1111 celkem'!AW83-'1111 celkem'!AW82</f>
        <v>0</v>
      </c>
      <c r="AX82" s="8">
        <f>'1111 celkem'!AX83-'1111 celkem'!AX82</f>
        <v>0</v>
      </c>
      <c r="AY82" s="7">
        <f>'1111 celkem'!AY83-'1111 celkem'!AY82</f>
        <v>0</v>
      </c>
      <c r="AZ82" s="8">
        <f>'1111 celkem'!AZ83-'1111 celkem'!AZ82</f>
        <v>0</v>
      </c>
      <c r="BA82" s="7">
        <f>'1111 celkem'!BA83-'1111 celkem'!BA82</f>
        <v>0</v>
      </c>
      <c r="BB82" s="6">
        <f>'1111 celkem'!BB83-'1111 celkem'!BB82</f>
        <v>4</v>
      </c>
      <c r="BC82" s="6">
        <f>'1111 celkem'!BC83-'1111 celkem'!BC82</f>
        <v>8</v>
      </c>
      <c r="BD82" s="6">
        <f>'1111 celkem'!BD83-'1111 celkem'!BD82</f>
        <v>-4</v>
      </c>
      <c r="BE82" s="6">
        <f>'1111 celkem'!BE83-'1111 celkem'!BE82</f>
        <v>0</v>
      </c>
      <c r="BF82" s="6">
        <f>'1111 celkem'!BF83-'1111 celkem'!BF82</f>
        <v>-4</v>
      </c>
      <c r="BG82" s="7">
        <f>'1111 celkem'!BG83-'1111 celkem'!BG82</f>
        <v>7498000</v>
      </c>
      <c r="BH82" s="7">
        <f>'1111 celkem'!BH83-'1111 celkem'!BH82</f>
        <v>495.82545059570111</v>
      </c>
      <c r="BI82" s="7">
        <f>'1111 celkem'!BI83-'1111 celkem'!BI82</f>
        <v>-1852544.2999999998</v>
      </c>
      <c r="BJ82" s="8">
        <f>'1111 celkem'!BJ83-'1111 celkem'!BJ82</f>
        <v>8913760.1400000006</v>
      </c>
      <c r="BK82" s="8">
        <f>'1111 celkem'!BK83-'1111 celkem'!BK82</f>
        <v>-1914</v>
      </c>
      <c r="BL82" s="7">
        <f>'1111 celkem'!BL83-'1111 celkem'!BL82</f>
        <v>2397.3999999999651</v>
      </c>
      <c r="BM82" s="8">
        <f>'1111 celkem'!BM83-'1111 celkem'!BM82</f>
        <v>8911846.1400000006</v>
      </c>
      <c r="BN82" s="7">
        <f>'1111 celkem'!BN83-'1111 celkem'!BN82</f>
        <v>150061.81939999998</v>
      </c>
      <c r="BO82" s="6">
        <f>'1111 celkem'!BO83-'1111 celkem'!BO82</f>
        <v>11420</v>
      </c>
      <c r="BP82" s="6">
        <f>'1111 celkem'!BP83-'1111 celkem'!BP82</f>
        <v>5607</v>
      </c>
      <c r="BQ82" s="6">
        <f>'1111 celkem'!BQ83-'1111 celkem'!BQ82</f>
        <v>5813</v>
      </c>
      <c r="BR82" s="6">
        <f>'1111 celkem'!BR83-'1111 celkem'!BR82</f>
        <v>2537</v>
      </c>
      <c r="BS82" s="6">
        <f>'1111 celkem'!BS83-'1111 celkem'!BS82</f>
        <v>3276</v>
      </c>
      <c r="BT82" s="7">
        <f>'1111 celkem'!BT83-'1111 celkem'!BT82</f>
        <v>2893115000</v>
      </c>
      <c r="BU82" s="7">
        <f>'1111 celkem'!BU83-'1111 celkem'!BU82</f>
        <v>669.10348782822257</v>
      </c>
      <c r="BV82" s="7">
        <f>'1111 celkem'!BV83-'1111 celkem'!BV82</f>
        <v>1704629.0899999738</v>
      </c>
      <c r="BW82" s="8">
        <f>'1111 celkem'!BW83-'1111 celkem'!BW82</f>
        <v>514245223.84999084</v>
      </c>
      <c r="BX82" s="8">
        <f>'1111 celkem'!BX83-'1111 celkem'!BX82</f>
        <v>-60755233</v>
      </c>
      <c r="BY82" s="7">
        <f>'1111 celkem'!BY83-'1111 celkem'!BY82</f>
        <v>10124895.099999905</v>
      </c>
      <c r="BZ82" s="8">
        <f>'1111 celkem'!BZ83-'1111 celkem'!BZ82</f>
        <v>453489990.84999084</v>
      </c>
      <c r="CA82" s="7">
        <f>'1111 celkem'!CA83-'1111 celkem'!CA82</f>
        <v>39393356.799499929</v>
      </c>
      <c r="CB82" s="6">
        <f>'1111 celkem'!CB83-'1111 celkem'!CB82</f>
        <v>0</v>
      </c>
      <c r="CC82" s="6">
        <f>'1111 celkem'!CC83-'1111 celkem'!CC82</f>
        <v>73</v>
      </c>
      <c r="CD82" s="6">
        <f>'1111 celkem'!CD83-'1111 celkem'!CD82</f>
        <v>-73</v>
      </c>
      <c r="CE82" s="6">
        <f>'1111 celkem'!CE83-'1111 celkem'!CE82</f>
        <v>0</v>
      </c>
      <c r="CF82" s="6">
        <f>'1111 celkem'!CF83-'1111 celkem'!CF82</f>
        <v>-73</v>
      </c>
      <c r="CG82" s="7">
        <f>'1111 celkem'!CG83-'1111 celkem'!CG82</f>
        <v>-900000</v>
      </c>
      <c r="CH82" s="7">
        <f>'1111 celkem'!CH83-'1111 celkem'!CH82</f>
        <v>-494.50549450551625</v>
      </c>
      <c r="CI82" s="7">
        <f>'1111 celkem'!CI83-'1111 celkem'!CI82</f>
        <v>-2677</v>
      </c>
      <c r="CJ82" s="8">
        <f>'1111 celkem'!CJ83-'1111 celkem'!CJ82</f>
        <v>-1825341.4999999991</v>
      </c>
      <c r="CK82" s="8">
        <f>'1111 celkem'!CK83-'1111 celkem'!CK82</f>
        <v>-49911</v>
      </c>
      <c r="CL82" s="7">
        <f>'1111 celkem'!CL83-'1111 celkem'!CL82</f>
        <v>17300.899999999907</v>
      </c>
      <c r="CM82" s="8">
        <f>'1111 celkem'!CM83-'1111 celkem'!CM82</f>
        <v>-1875252.4999999991</v>
      </c>
      <c r="CN82" s="7">
        <f>'1111 celkem'!CN83-'1111 celkem'!CN82</f>
        <v>-4180.7379000000001</v>
      </c>
      <c r="CO82" s="6">
        <f>'1111 celkem'!CO83-'1111 celkem'!CO82</f>
        <v>0</v>
      </c>
      <c r="CP82" s="6">
        <f>'1111 celkem'!CP83-'1111 celkem'!CP82</f>
        <v>117</v>
      </c>
      <c r="CQ82" s="6">
        <f>'1111 celkem'!CQ83-'1111 celkem'!CQ82</f>
        <v>-117</v>
      </c>
      <c r="CR82" s="6">
        <f>'1111 celkem'!CR83-'1111 celkem'!CR82</f>
        <v>0</v>
      </c>
      <c r="CS82" s="6">
        <f>'1111 celkem'!CS83-'1111 celkem'!CS82</f>
        <v>-117</v>
      </c>
      <c r="CT82" s="7">
        <f>'1111 celkem'!CT83-'1111 celkem'!CT82</f>
        <v>42000</v>
      </c>
      <c r="CU82" s="7">
        <f>'1111 celkem'!CU83-'1111 celkem'!CU82</f>
        <v>20.487804878037423</v>
      </c>
      <c r="CV82" s="7">
        <f>'1111 celkem'!CV83-'1111 celkem'!CV82</f>
        <v>0</v>
      </c>
      <c r="CW82" s="8">
        <f>'1111 celkem'!CW83-'1111 celkem'!CW82</f>
        <v>-3126791</v>
      </c>
      <c r="CX82" s="8">
        <f>'1111 celkem'!CX83-'1111 celkem'!CX82</f>
        <v>-173392</v>
      </c>
      <c r="CY82" s="7">
        <f>'1111 celkem'!CY83-'1111 celkem'!CY82</f>
        <v>44651.300000000047</v>
      </c>
      <c r="CZ82" s="8">
        <f>'1111 celkem'!CZ83-'1111 celkem'!CZ82</f>
        <v>-3300183</v>
      </c>
      <c r="DA82" s="7">
        <f>'1111 celkem'!DA83-'1111 celkem'!DA82</f>
        <v>2433.7330999999831</v>
      </c>
      <c r="DB82" s="6">
        <f>'1111 celkem'!DB83-'1111 celkem'!DB82</f>
        <v>0</v>
      </c>
      <c r="DC82" s="6">
        <f>'1111 celkem'!DC83-'1111 celkem'!DC82</f>
        <v>0</v>
      </c>
      <c r="DD82" s="6">
        <f>'1111 celkem'!DD83-'1111 celkem'!DD82</f>
        <v>0</v>
      </c>
      <c r="DE82" s="6">
        <f>'1111 celkem'!DE83-'1111 celkem'!DE82</f>
        <v>0</v>
      </c>
      <c r="DF82" s="6">
        <f>'1111 celkem'!DF83-'1111 celkem'!DF82</f>
        <v>0</v>
      </c>
      <c r="DG82" s="7">
        <f>'1111 celkem'!DG83-'1111 celkem'!DG82</f>
        <v>0</v>
      </c>
      <c r="DH82" s="7">
        <f>'1111 celkem'!DH83-'1111 celkem'!DH82</f>
        <v>0</v>
      </c>
      <c r="DI82" s="7">
        <f>'1111 celkem'!DI83-'1111 celkem'!DI82</f>
        <v>0</v>
      </c>
      <c r="DJ82" s="8">
        <f>'1111 celkem'!DJ83-'1111 celkem'!DJ82</f>
        <v>0</v>
      </c>
      <c r="DK82" s="8">
        <f>'1111 celkem'!DK83-'1111 celkem'!DK82</f>
        <v>0</v>
      </c>
      <c r="DL82" s="7">
        <f>'1111 celkem'!DL83-'1111 celkem'!DL82</f>
        <v>0</v>
      </c>
      <c r="DM82" s="8">
        <f>'1111 celkem'!DM83-'1111 celkem'!DM82</f>
        <v>0</v>
      </c>
      <c r="DN82" s="7">
        <f>'1111 celkem'!DN83-'1111 celkem'!DN82</f>
        <v>0</v>
      </c>
      <c r="DO82" s="6">
        <f>'1111 celkem'!DO83-'1111 celkem'!DO82</f>
        <v>-887</v>
      </c>
      <c r="DP82" s="6">
        <f>'1111 celkem'!DP83-'1111 celkem'!DP82</f>
        <v>9195</v>
      </c>
      <c r="DQ82" s="6">
        <f>'1111 celkem'!DQ83-'1111 celkem'!DQ82</f>
        <v>-10082</v>
      </c>
      <c r="DR82" s="6">
        <f>'1111 celkem'!DR83-'1111 celkem'!DR82</f>
        <v>-4828</v>
      </c>
      <c r="DS82" s="6">
        <f>'1111 celkem'!DS83-'1111 celkem'!DS82</f>
        <v>-5254</v>
      </c>
      <c r="DT82" s="7">
        <f>'1111 celkem'!DT83-'1111 celkem'!DT82</f>
        <v>-102851000</v>
      </c>
      <c r="DU82" s="7">
        <f>'1111 celkem'!DU83-'1111 celkem'!DU82</f>
        <v>6.1518330324324779</v>
      </c>
      <c r="DV82" s="7">
        <f>'1111 celkem'!DV83-'1111 celkem'!DV82</f>
        <v>-970.00000001490116</v>
      </c>
      <c r="DW82" s="8">
        <f>'1111 celkem'!DW83-'1111 celkem'!DW82</f>
        <v>-622336688.84000397</v>
      </c>
      <c r="DX82" s="8">
        <f>'1111 celkem'!DX83-'1111 celkem'!DX82</f>
        <v>-158453429.19999981</v>
      </c>
      <c r="DY82" s="7">
        <f>'1111 celkem'!DY83-'1111 celkem'!DY82</f>
        <v>4697649.5999999046</v>
      </c>
      <c r="DZ82" s="8">
        <f>'1111 celkem'!DZ83-'1111 celkem'!DZ82</f>
        <v>-780790118.04000092</v>
      </c>
      <c r="EA82" s="7">
        <f>'1111 celkem'!EA83-'1111 celkem'!EA82</f>
        <v>6988659.2287000418</v>
      </c>
      <c r="EB82" s="6">
        <f>'1111 celkem'!EB83-'1111 celkem'!EB82</f>
        <v>0</v>
      </c>
      <c r="EC82" s="6">
        <f>'1111 celkem'!EC83-'1111 celkem'!EC82</f>
        <v>0</v>
      </c>
      <c r="ED82" s="6">
        <f>'1111 celkem'!ED83-'1111 celkem'!ED82</f>
        <v>0</v>
      </c>
      <c r="EE82" s="6">
        <f>'1111 celkem'!EE83-'1111 celkem'!EE82</f>
        <v>0</v>
      </c>
      <c r="EF82" s="6">
        <f>'1111 celkem'!EF83-'1111 celkem'!EF82</f>
        <v>0</v>
      </c>
      <c r="EG82" s="7">
        <f>'1111 celkem'!EG83-'1111 celkem'!EG82</f>
        <v>0</v>
      </c>
      <c r="EH82" s="7">
        <f>'1111 celkem'!EH83-'1111 celkem'!EH82</f>
        <v>0</v>
      </c>
      <c r="EI82" s="7">
        <f>'1111 celkem'!EI83-'1111 celkem'!EI82</f>
        <v>0</v>
      </c>
      <c r="EJ82" s="8">
        <f>'1111 celkem'!EJ83-'1111 celkem'!EJ82</f>
        <v>0</v>
      </c>
      <c r="EK82" s="8">
        <f>'1111 celkem'!EK83-'1111 celkem'!EK82</f>
        <v>0</v>
      </c>
      <c r="EL82" s="7">
        <f>'1111 celkem'!EL83-'1111 celkem'!EL82</f>
        <v>0</v>
      </c>
      <c r="EM82" s="8">
        <f>'1111 celkem'!EM83-'1111 celkem'!EM82</f>
        <v>0</v>
      </c>
      <c r="EN82" s="7">
        <f>'1111 celkem'!EN83-'1111 celkem'!EN82</f>
        <v>0</v>
      </c>
      <c r="EO82" s="6">
        <f>'1111 celkem'!EO83-'1111 celkem'!EO82</f>
        <v>0</v>
      </c>
      <c r="EP82" s="6">
        <f>'1111 celkem'!EP83-'1111 celkem'!EP82</f>
        <v>0</v>
      </c>
      <c r="EQ82" s="6">
        <f>'1111 celkem'!EQ83-'1111 celkem'!EQ82</f>
        <v>0</v>
      </c>
      <c r="ER82" s="6">
        <f>'1111 celkem'!ER83-'1111 celkem'!ER82</f>
        <v>0</v>
      </c>
      <c r="ES82" s="6">
        <f>'1111 celkem'!ES83-'1111 celkem'!ES82</f>
        <v>0</v>
      </c>
      <c r="ET82" s="7">
        <f>'1111 celkem'!ET83-'1111 celkem'!ET82</f>
        <v>0</v>
      </c>
      <c r="EU82" s="7">
        <f>'1111 celkem'!EU83-'1111 celkem'!EU82</f>
        <v>0</v>
      </c>
      <c r="EV82" s="7">
        <f>'1111 celkem'!EV83-'1111 celkem'!EV82</f>
        <v>0</v>
      </c>
      <c r="EW82" s="8">
        <f>'1111 celkem'!EW83-'1111 celkem'!EW82</f>
        <v>0</v>
      </c>
      <c r="EX82" s="8">
        <f>'1111 celkem'!EX83-'1111 celkem'!EX82</f>
        <v>0</v>
      </c>
      <c r="EY82" s="7">
        <f>'1111 celkem'!EY83-'1111 celkem'!EY82</f>
        <v>0</v>
      </c>
      <c r="EZ82" s="8">
        <f>'1111 celkem'!EZ83-'1111 celkem'!EZ82</f>
        <v>0</v>
      </c>
      <c r="FA82" s="7">
        <f>'1111 celkem'!FA83-'1111 celkem'!FA82</f>
        <v>0</v>
      </c>
      <c r="FB82" s="6">
        <f>'1111 celkem'!FB83-'1111 celkem'!FB82</f>
        <v>-35</v>
      </c>
      <c r="FC82" s="6">
        <f>'1111 celkem'!FC83-'1111 celkem'!FC82</f>
        <v>1036</v>
      </c>
      <c r="FD82" s="6">
        <f>'1111 celkem'!FD83-'1111 celkem'!FD82</f>
        <v>-1071</v>
      </c>
      <c r="FE82" s="6">
        <f>'1111 celkem'!FE83-'1111 celkem'!FE82</f>
        <v>-552</v>
      </c>
      <c r="FF82" s="6">
        <f>'1111 celkem'!FF83-'1111 celkem'!FF82</f>
        <v>-519</v>
      </c>
      <c r="FG82" s="7">
        <f>'1111 celkem'!FG83-'1111 celkem'!FG82</f>
        <v>-5844000</v>
      </c>
      <c r="FH82" s="7">
        <f>'1111 celkem'!FH83-'1111 celkem'!FH82</f>
        <v>-1.7602692024229327</v>
      </c>
      <c r="FI82" s="7">
        <f>'1111 celkem'!FI83-'1111 celkem'!FI82</f>
        <v>0</v>
      </c>
      <c r="FJ82" s="8">
        <f>'1111 celkem'!FJ83-'1111 celkem'!FJ82</f>
        <v>-94589563.680002213</v>
      </c>
      <c r="FK82" s="8">
        <f>'1111 celkem'!FK83-'1111 celkem'!FK82</f>
        <v>-20219643.5</v>
      </c>
      <c r="FL82" s="7">
        <f>'1111 celkem'!FL83-'1111 celkem'!FL82</f>
        <v>1730466.8000001907</v>
      </c>
      <c r="FM82" s="8">
        <f>'1111 celkem'!FM83-'1111 celkem'!FM82</f>
        <v>-114809207.18000221</v>
      </c>
      <c r="FN82" s="7">
        <f>'1111 celkem'!FN83-'1111 celkem'!FN82</f>
        <v>4017814.9320000187</v>
      </c>
      <c r="FO82" s="6">
        <f>'1111 celkem'!FO83-'1111 celkem'!FO82</f>
        <v>0</v>
      </c>
      <c r="FP82" s="6">
        <f>'1111 celkem'!FP83-'1111 celkem'!FP82</f>
        <v>0</v>
      </c>
      <c r="FQ82" s="6">
        <f>'1111 celkem'!FQ83-'1111 celkem'!FQ82</f>
        <v>0</v>
      </c>
      <c r="FR82" s="6">
        <f>'1111 celkem'!FR83-'1111 celkem'!FR82</f>
        <v>0</v>
      </c>
      <c r="FS82" s="6">
        <f>'1111 celkem'!FS83-'1111 celkem'!FS82</f>
        <v>0</v>
      </c>
      <c r="FT82" s="7">
        <f>'1111 celkem'!FT83-'1111 celkem'!FT82</f>
        <v>0</v>
      </c>
      <c r="FU82" s="7">
        <f>'1111 celkem'!FU83-'1111 celkem'!FU82</f>
        <v>0</v>
      </c>
      <c r="FV82" s="7">
        <f>'1111 celkem'!FV83-'1111 celkem'!FV82</f>
        <v>0</v>
      </c>
      <c r="FW82" s="8">
        <f>'1111 celkem'!FW83-'1111 celkem'!FW82</f>
        <v>0</v>
      </c>
      <c r="FX82" s="8">
        <f>'1111 celkem'!FX83-'1111 celkem'!FX82</f>
        <v>0</v>
      </c>
      <c r="FY82" s="7">
        <f>'1111 celkem'!FY83-'1111 celkem'!FY82</f>
        <v>0</v>
      </c>
      <c r="FZ82" s="8">
        <f>'1111 celkem'!FZ83-'1111 celkem'!FZ82</f>
        <v>0</v>
      </c>
      <c r="GA82" s="7">
        <f>'1111 celkem'!GA83-'1111 celkem'!GA82</f>
        <v>0</v>
      </c>
      <c r="GB82" s="6">
        <f>'1111 celkem'!GB83-'1111 celkem'!GB82</f>
        <v>10502</v>
      </c>
      <c r="GC82" s="6">
        <f>'1111 celkem'!GC83-'1111 celkem'!GC82</f>
        <v>16036</v>
      </c>
      <c r="GD82" s="6">
        <f>'1111 celkem'!GD83-'1111 celkem'!GD82</f>
        <v>-5534</v>
      </c>
      <c r="GE82" s="6">
        <f>'1111 celkem'!GE83-'1111 celkem'!GE82</f>
        <v>-2843</v>
      </c>
      <c r="GF82" s="6">
        <f>'1111 celkem'!GF83-'1111 celkem'!GF82</f>
        <v>-2691</v>
      </c>
      <c r="GG82" s="7">
        <f>'1111 celkem'!GG83-'1111 celkem'!GG82</f>
        <v>2791060000</v>
      </c>
      <c r="GH82" s="7">
        <f>'1111 celkem'!GH83-'1111 celkem'!GH82</f>
        <v>480.68298408726696</v>
      </c>
      <c r="GI82" s="7">
        <f>'1111 celkem'!GI83-'1111 celkem'!GI82</f>
        <v>-151562.20999997854</v>
      </c>
      <c r="GJ82" s="8">
        <f>'1111 celkem'!GJ83-'1111 celkem'!GJ82</f>
        <v>-198719401.03001404</v>
      </c>
      <c r="GK82" s="8">
        <f>'1111 celkem'!GK83-'1111 celkem'!GK82</f>
        <v>-239653522.70000076</v>
      </c>
      <c r="GL82" s="7">
        <f>'1111 celkem'!GL83-'1111 celkem'!GL82</f>
        <v>16617361.100000381</v>
      </c>
      <c r="GM82" s="8">
        <f>'1111 celkem'!GM83-'1111 celkem'!GM82</f>
        <v>-438372923.73001099</v>
      </c>
      <c r="GN82" s="7">
        <f>'1111 celkem'!GN83-'1111 celkem'!GN82</f>
        <v>50548145.774800062</v>
      </c>
      <c r="GO82" s="6">
        <f>'1111 celkem'!GO83-'1111 celkem'!GO82</f>
        <v>10502</v>
      </c>
      <c r="GP82" s="6">
        <f>'1111 celkem'!GP83-'1111 celkem'!GP82</f>
        <v>1082</v>
      </c>
      <c r="GQ82" s="6">
        <f>'1111 celkem'!GQ83-'1111 celkem'!GQ82</f>
        <v>9420</v>
      </c>
      <c r="GR82" s="6">
        <f>'1111 celkem'!GR83-'1111 celkem'!GR82</f>
        <v>4157</v>
      </c>
      <c r="GS82" s="6">
        <f>'1111 celkem'!GS83-'1111 celkem'!GS82</f>
        <v>5263</v>
      </c>
      <c r="GT82" s="7">
        <f>'1111 celkem'!GT83-'1111 celkem'!GT82</f>
        <v>2505616000</v>
      </c>
      <c r="GU82" s="7">
        <f>'1111 celkem'!GU83-'1111 celkem'!GU82</f>
        <v>776.51641521006241</v>
      </c>
      <c r="GV82" s="7">
        <f>'1111 celkem'!GV83-'1111 celkem'!GV82</f>
        <v>-154565.31000000238</v>
      </c>
      <c r="GW82" s="8">
        <f>'1111 celkem'!GW83-'1111 celkem'!GW82</f>
        <v>346129460.02999973</v>
      </c>
      <c r="GX82" s="8">
        <f>'1111 celkem'!GX83-'1111 celkem'!GX82</f>
        <v>-1552493</v>
      </c>
      <c r="GY82" s="7">
        <f>'1111 celkem'!GY83-'1111 celkem'!GY82</f>
        <v>293295.19999998808</v>
      </c>
      <c r="GZ82" s="8">
        <f>'1111 celkem'!GZ83-'1111 celkem'!GZ82</f>
        <v>344576967.02999973</v>
      </c>
      <c r="HA82" s="7">
        <f>'1111 celkem'!HA83-'1111 celkem'!HA82</f>
        <v>5470788.7969999984</v>
      </c>
      <c r="HB82" s="6">
        <f t="shared" si="13"/>
        <v>0</v>
      </c>
      <c r="HC82" s="6">
        <f t="shared" si="14"/>
        <v>0</v>
      </c>
      <c r="HD82" s="6">
        <f t="shared" si="15"/>
        <v>0</v>
      </c>
      <c r="HE82" s="6">
        <f t="shared" si="16"/>
        <v>0</v>
      </c>
      <c r="HF82" s="6">
        <f t="shared" si="17"/>
        <v>0</v>
      </c>
      <c r="HG82" s="7">
        <f t="shared" si="18"/>
        <v>0</v>
      </c>
      <c r="HH82" s="7">
        <f t="shared" si="19"/>
        <v>214.61982853918744</v>
      </c>
      <c r="HI82" s="7">
        <f t="shared" si="20"/>
        <v>-6.2398612499237061E-8</v>
      </c>
      <c r="HJ82" s="8">
        <f t="shared" si="21"/>
        <v>-1.2964010238647461E-6</v>
      </c>
      <c r="HK82" s="8">
        <f t="shared" si="22"/>
        <v>9.5367431640625E-7</v>
      </c>
      <c r="HL82" s="7">
        <f t="shared" si="23"/>
        <v>-3.8155121728777885E-7</v>
      </c>
      <c r="HM82" s="8">
        <f t="shared" si="24"/>
        <v>-1.2964010238647461E-6</v>
      </c>
      <c r="HN82" s="7">
        <f t="shared" si="25"/>
        <v>-7.284688763320446E-8</v>
      </c>
    </row>
    <row r="83" spans="1:222" x14ac:dyDescent="0.2">
      <c r="A83" s="13" t="s">
        <v>6</v>
      </c>
      <c r="B83" s="6">
        <f>'1111 celkem'!B84-'1111 celkem'!B83</f>
        <v>0</v>
      </c>
      <c r="C83" s="6">
        <f>'1111 celkem'!C84-'1111 celkem'!C83</f>
        <v>0</v>
      </c>
      <c r="D83" s="6">
        <f>'1111 celkem'!D84-'1111 celkem'!D83</f>
        <v>0</v>
      </c>
      <c r="E83" s="6">
        <f>'1111 celkem'!E84-'1111 celkem'!E83</f>
        <v>0</v>
      </c>
      <c r="F83" s="6">
        <f>'1111 celkem'!F84-'1111 celkem'!F83</f>
        <v>0</v>
      </c>
      <c r="G83" s="7">
        <f>'1111 celkem'!G84-'1111 celkem'!G83</f>
        <v>0</v>
      </c>
      <c r="H83" s="7">
        <f>'1111 celkem'!H84-'1111 celkem'!H83</f>
        <v>0</v>
      </c>
      <c r="I83" s="7">
        <f>'1111 celkem'!I84-'1111 celkem'!I83</f>
        <v>0</v>
      </c>
      <c r="J83" s="8">
        <f>'1111 celkem'!J84-'1111 celkem'!J83</f>
        <v>0</v>
      </c>
      <c r="K83" s="8">
        <f>'1111 celkem'!K84-'1111 celkem'!K83</f>
        <v>0</v>
      </c>
      <c r="L83" s="7">
        <f>'1111 celkem'!L84-'1111 celkem'!L83</f>
        <v>0</v>
      </c>
      <c r="M83" s="8">
        <f>'1111 celkem'!M84-'1111 celkem'!M83</f>
        <v>0</v>
      </c>
      <c r="N83" s="7">
        <f>'1111 celkem'!N84-'1111 celkem'!N83</f>
        <v>0</v>
      </c>
      <c r="O83" s="6">
        <f>'1111 celkem'!O84-'1111 celkem'!O83</f>
        <v>0</v>
      </c>
      <c r="P83" s="6">
        <f>'1111 celkem'!P84-'1111 celkem'!P83</f>
        <v>0</v>
      </c>
      <c r="Q83" s="6">
        <f>'1111 celkem'!Q84-'1111 celkem'!Q83</f>
        <v>0</v>
      </c>
      <c r="R83" s="6">
        <f>'1111 celkem'!R84-'1111 celkem'!R83</f>
        <v>0</v>
      </c>
      <c r="S83" s="6">
        <f>'1111 celkem'!S84-'1111 celkem'!S83</f>
        <v>0</v>
      </c>
      <c r="T83" s="7">
        <f>'1111 celkem'!T84-'1111 celkem'!T83</f>
        <v>0</v>
      </c>
      <c r="U83" s="7">
        <f>'1111 celkem'!U84-'1111 celkem'!U83</f>
        <v>0</v>
      </c>
      <c r="V83" s="7">
        <f>'1111 celkem'!V84-'1111 celkem'!V83</f>
        <v>0</v>
      </c>
      <c r="W83" s="8">
        <f>'1111 celkem'!W84-'1111 celkem'!W83</f>
        <v>0</v>
      </c>
      <c r="X83" s="8">
        <f>'1111 celkem'!X84-'1111 celkem'!X83</f>
        <v>0</v>
      </c>
      <c r="Y83" s="7">
        <f>'1111 celkem'!Y84-'1111 celkem'!Y83</f>
        <v>0</v>
      </c>
      <c r="Z83" s="8">
        <f>'1111 celkem'!Z84-'1111 celkem'!Z83</f>
        <v>0</v>
      </c>
      <c r="AA83" s="7">
        <f>'1111 celkem'!AA84-'1111 celkem'!AA83</f>
        <v>0</v>
      </c>
      <c r="AB83" s="6">
        <f>'1111 celkem'!AB84-'1111 celkem'!AB83</f>
        <v>0</v>
      </c>
      <c r="AC83" s="6">
        <f>'1111 celkem'!AC84-'1111 celkem'!AC83</f>
        <v>0</v>
      </c>
      <c r="AD83" s="6">
        <f>'1111 celkem'!AD84-'1111 celkem'!AD83</f>
        <v>0</v>
      </c>
      <c r="AE83" s="6">
        <f>'1111 celkem'!AE84-'1111 celkem'!AE83</f>
        <v>0</v>
      </c>
      <c r="AF83" s="6">
        <f>'1111 celkem'!AF84-'1111 celkem'!AF83</f>
        <v>0</v>
      </c>
      <c r="AG83" s="7">
        <f>'1111 celkem'!AG84-'1111 celkem'!AG83</f>
        <v>0</v>
      </c>
      <c r="AH83" s="7">
        <f>'1111 celkem'!AH84-'1111 celkem'!AH83</f>
        <v>0</v>
      </c>
      <c r="AI83" s="7">
        <f>'1111 celkem'!AI84-'1111 celkem'!AI83</f>
        <v>0</v>
      </c>
      <c r="AJ83" s="8">
        <f>'1111 celkem'!AJ84-'1111 celkem'!AJ83</f>
        <v>0</v>
      </c>
      <c r="AK83" s="8">
        <f>'1111 celkem'!AK84-'1111 celkem'!AK83</f>
        <v>0</v>
      </c>
      <c r="AL83" s="7">
        <f>'1111 celkem'!AL84-'1111 celkem'!AL83</f>
        <v>0</v>
      </c>
      <c r="AM83" s="8">
        <f>'1111 celkem'!AM84-'1111 celkem'!AM83</f>
        <v>0</v>
      </c>
      <c r="AN83" s="7">
        <f>'1111 celkem'!AN84-'1111 celkem'!AN83</f>
        <v>0</v>
      </c>
      <c r="AO83" s="6">
        <f>'1111 celkem'!AO84-'1111 celkem'!AO83</f>
        <v>0</v>
      </c>
      <c r="AP83" s="6">
        <f>'1111 celkem'!AP84-'1111 celkem'!AP83</f>
        <v>0</v>
      </c>
      <c r="AQ83" s="6">
        <f>'1111 celkem'!AQ84-'1111 celkem'!AQ83</f>
        <v>0</v>
      </c>
      <c r="AR83" s="6">
        <f>'1111 celkem'!AR84-'1111 celkem'!AR83</f>
        <v>0</v>
      </c>
      <c r="AS83" s="6">
        <f>'1111 celkem'!AS84-'1111 celkem'!AS83</f>
        <v>0</v>
      </c>
      <c r="AT83" s="7">
        <f>'1111 celkem'!AT84-'1111 celkem'!AT83</f>
        <v>0</v>
      </c>
      <c r="AU83" s="7">
        <f>'1111 celkem'!AU84-'1111 celkem'!AU83</f>
        <v>0</v>
      </c>
      <c r="AV83" s="7">
        <f>'1111 celkem'!AV84-'1111 celkem'!AV83</f>
        <v>0</v>
      </c>
      <c r="AW83" s="8">
        <f>'1111 celkem'!AW84-'1111 celkem'!AW83</f>
        <v>0</v>
      </c>
      <c r="AX83" s="8">
        <f>'1111 celkem'!AX84-'1111 celkem'!AX83</f>
        <v>0</v>
      </c>
      <c r="AY83" s="7">
        <f>'1111 celkem'!AY84-'1111 celkem'!AY83</f>
        <v>0</v>
      </c>
      <c r="AZ83" s="8">
        <f>'1111 celkem'!AZ84-'1111 celkem'!AZ83</f>
        <v>0</v>
      </c>
      <c r="BA83" s="7">
        <f>'1111 celkem'!BA84-'1111 celkem'!BA83</f>
        <v>0</v>
      </c>
      <c r="BB83" s="6">
        <f>'1111 celkem'!BB84-'1111 celkem'!BB83</f>
        <v>0</v>
      </c>
      <c r="BC83" s="6">
        <f>'1111 celkem'!BC84-'1111 celkem'!BC83</f>
        <v>40</v>
      </c>
      <c r="BD83" s="6">
        <f>'1111 celkem'!BD84-'1111 celkem'!BD83</f>
        <v>-40</v>
      </c>
      <c r="BE83" s="6">
        <f>'1111 celkem'!BE84-'1111 celkem'!BE83</f>
        <v>0</v>
      </c>
      <c r="BF83" s="6">
        <f>'1111 celkem'!BF84-'1111 celkem'!BF83</f>
        <v>-40</v>
      </c>
      <c r="BG83" s="7">
        <f>'1111 celkem'!BG84-'1111 celkem'!BG83</f>
        <v>2660000</v>
      </c>
      <c r="BH83" s="7">
        <f>'1111 celkem'!BH84-'1111 celkem'!BH83</f>
        <v>301.34813639975619</v>
      </c>
      <c r="BI83" s="7">
        <f>'1111 celkem'!BI84-'1111 celkem'!BI83</f>
        <v>-1438654.8000000003</v>
      </c>
      <c r="BJ83" s="8">
        <f>'1111 celkem'!BJ84-'1111 celkem'!BJ83</f>
        <v>9948896.1000000089</v>
      </c>
      <c r="BK83" s="8">
        <f>'1111 celkem'!BK84-'1111 celkem'!BK83</f>
        <v>-37350</v>
      </c>
      <c r="BL83" s="7">
        <f>'1111 celkem'!BL84-'1111 celkem'!BL83</f>
        <v>11428.900000000023</v>
      </c>
      <c r="BM83" s="8">
        <f>'1111 celkem'!BM84-'1111 celkem'!BM83</f>
        <v>9911546.1000000089</v>
      </c>
      <c r="BN83" s="7">
        <f>'1111 celkem'!BN84-'1111 celkem'!BN83</f>
        <v>151906.2831</v>
      </c>
      <c r="BO83" s="6">
        <f>'1111 celkem'!BO84-'1111 celkem'!BO83</f>
        <v>9229</v>
      </c>
      <c r="BP83" s="6">
        <f>'1111 celkem'!BP84-'1111 celkem'!BP83</f>
        <v>11996</v>
      </c>
      <c r="BQ83" s="6">
        <f>'1111 celkem'!BQ84-'1111 celkem'!BQ83</f>
        <v>-2767</v>
      </c>
      <c r="BR83" s="6">
        <f>'1111 celkem'!BR84-'1111 celkem'!BR83</f>
        <v>-967</v>
      </c>
      <c r="BS83" s="6">
        <f>'1111 celkem'!BS84-'1111 celkem'!BS83</f>
        <v>-1800</v>
      </c>
      <c r="BT83" s="7">
        <f>'1111 celkem'!BT84-'1111 celkem'!BT83</f>
        <v>2484956000</v>
      </c>
      <c r="BU83" s="7">
        <f>'1111 celkem'!BU84-'1111 celkem'!BU83</f>
        <v>668.4272248345369</v>
      </c>
      <c r="BV83" s="7">
        <f>'1111 celkem'!BV84-'1111 celkem'!BV83</f>
        <v>9062332.4900000095</v>
      </c>
      <c r="BW83" s="8">
        <f>'1111 celkem'!BW84-'1111 celkem'!BW83</f>
        <v>401853494.8400116</v>
      </c>
      <c r="BX83" s="8">
        <f>'1111 celkem'!BX84-'1111 celkem'!BX83</f>
        <v>-53097666.460000992</v>
      </c>
      <c r="BY83" s="7">
        <f>'1111 celkem'!BY84-'1111 celkem'!BY83</f>
        <v>8062922.1999998093</v>
      </c>
      <c r="BZ83" s="8">
        <f>'1111 celkem'!BZ84-'1111 celkem'!BZ83</f>
        <v>348755828.38000488</v>
      </c>
      <c r="CA83" s="7">
        <f>'1111 celkem'!CA84-'1111 celkem'!CA83</f>
        <v>38200110.239900053</v>
      </c>
      <c r="CB83" s="6">
        <f>'1111 celkem'!CB84-'1111 celkem'!CB83</f>
        <v>0</v>
      </c>
      <c r="CC83" s="6">
        <f>'1111 celkem'!CC84-'1111 celkem'!CC83</f>
        <v>62</v>
      </c>
      <c r="CD83" s="6">
        <f>'1111 celkem'!CD84-'1111 celkem'!CD83</f>
        <v>-62</v>
      </c>
      <c r="CE83" s="6">
        <f>'1111 celkem'!CE84-'1111 celkem'!CE83</f>
        <v>0</v>
      </c>
      <c r="CF83" s="6">
        <f>'1111 celkem'!CF84-'1111 celkem'!CF83</f>
        <v>-62</v>
      </c>
      <c r="CG83" s="7">
        <f>'1111 celkem'!CG84-'1111 celkem'!CG83</f>
        <v>0</v>
      </c>
      <c r="CH83" s="7">
        <f>'1111 celkem'!CH84-'1111 celkem'!CH83</f>
        <v>0</v>
      </c>
      <c r="CI83" s="7">
        <f>'1111 celkem'!CI84-'1111 celkem'!CI83</f>
        <v>15177</v>
      </c>
      <c r="CJ83" s="8">
        <f>'1111 celkem'!CJ84-'1111 celkem'!CJ83</f>
        <v>-1510077.7000000002</v>
      </c>
      <c r="CK83" s="8">
        <f>'1111 celkem'!CK84-'1111 celkem'!CK83</f>
        <v>-51415</v>
      </c>
      <c r="CL83" s="7">
        <f>'1111 celkem'!CL84-'1111 celkem'!CL83</f>
        <v>17074.800000000047</v>
      </c>
      <c r="CM83" s="8">
        <f>'1111 celkem'!CM84-'1111 celkem'!CM83</f>
        <v>-1561492.7000000002</v>
      </c>
      <c r="CN83" s="7">
        <f>'1111 celkem'!CN84-'1111 celkem'!CN83</f>
        <v>-6446.1363000000056</v>
      </c>
      <c r="CO83" s="6">
        <f>'1111 celkem'!CO84-'1111 celkem'!CO83</f>
        <v>0</v>
      </c>
      <c r="CP83" s="6">
        <f>'1111 celkem'!CP84-'1111 celkem'!CP83</f>
        <v>88</v>
      </c>
      <c r="CQ83" s="6">
        <f>'1111 celkem'!CQ84-'1111 celkem'!CQ83</f>
        <v>-88</v>
      </c>
      <c r="CR83" s="6">
        <f>'1111 celkem'!CR84-'1111 celkem'!CR83</f>
        <v>0</v>
      </c>
      <c r="CS83" s="6">
        <f>'1111 celkem'!CS84-'1111 celkem'!CS83</f>
        <v>-88</v>
      </c>
      <c r="CT83" s="7">
        <f>'1111 celkem'!CT84-'1111 celkem'!CT83</f>
        <v>1000</v>
      </c>
      <c r="CU83" s="7">
        <f>'1111 celkem'!CU84-'1111 celkem'!CU83</f>
        <v>0.4878048780374229</v>
      </c>
      <c r="CV83" s="7">
        <f>'1111 celkem'!CV84-'1111 celkem'!CV83</f>
        <v>4200</v>
      </c>
      <c r="CW83" s="8">
        <f>'1111 celkem'!CW84-'1111 celkem'!CW83</f>
        <v>-2297166.9000000022</v>
      </c>
      <c r="CX83" s="8">
        <f>'1111 celkem'!CX84-'1111 celkem'!CX83</f>
        <v>-138260</v>
      </c>
      <c r="CY83" s="7">
        <f>'1111 celkem'!CY84-'1111 celkem'!CY83</f>
        <v>39908</v>
      </c>
      <c r="CZ83" s="8">
        <f>'1111 celkem'!CZ84-'1111 celkem'!CZ83</f>
        <v>-2435426.9000000022</v>
      </c>
      <c r="DA83" s="7">
        <f>'1111 celkem'!DA84-'1111 celkem'!DA83</f>
        <v>1865.4403000000166</v>
      </c>
      <c r="DB83" s="6">
        <f>'1111 celkem'!DB84-'1111 celkem'!DB83</f>
        <v>0</v>
      </c>
      <c r="DC83" s="6">
        <f>'1111 celkem'!DC84-'1111 celkem'!DC83</f>
        <v>0</v>
      </c>
      <c r="DD83" s="6">
        <f>'1111 celkem'!DD84-'1111 celkem'!DD83</f>
        <v>0</v>
      </c>
      <c r="DE83" s="6">
        <f>'1111 celkem'!DE84-'1111 celkem'!DE83</f>
        <v>0</v>
      </c>
      <c r="DF83" s="6">
        <f>'1111 celkem'!DF84-'1111 celkem'!DF83</f>
        <v>0</v>
      </c>
      <c r="DG83" s="7">
        <f>'1111 celkem'!DG84-'1111 celkem'!DG83</f>
        <v>0</v>
      </c>
      <c r="DH83" s="7">
        <f>'1111 celkem'!DH84-'1111 celkem'!DH83</f>
        <v>0</v>
      </c>
      <c r="DI83" s="7">
        <f>'1111 celkem'!DI84-'1111 celkem'!DI83</f>
        <v>0</v>
      </c>
      <c r="DJ83" s="8">
        <f>'1111 celkem'!DJ84-'1111 celkem'!DJ83</f>
        <v>0</v>
      </c>
      <c r="DK83" s="8">
        <f>'1111 celkem'!DK84-'1111 celkem'!DK83</f>
        <v>0</v>
      </c>
      <c r="DL83" s="7">
        <f>'1111 celkem'!DL84-'1111 celkem'!DL83</f>
        <v>0</v>
      </c>
      <c r="DM83" s="8">
        <f>'1111 celkem'!DM84-'1111 celkem'!DM83</f>
        <v>0</v>
      </c>
      <c r="DN83" s="7">
        <f>'1111 celkem'!DN84-'1111 celkem'!DN83</f>
        <v>0</v>
      </c>
      <c r="DO83" s="6">
        <f>'1111 celkem'!DO84-'1111 celkem'!DO83</f>
        <v>-592</v>
      </c>
      <c r="DP83" s="6">
        <f>'1111 celkem'!DP84-'1111 celkem'!DP83</f>
        <v>8462</v>
      </c>
      <c r="DQ83" s="6">
        <f>'1111 celkem'!DQ84-'1111 celkem'!DQ83</f>
        <v>-9054</v>
      </c>
      <c r="DR83" s="6">
        <f>'1111 celkem'!DR84-'1111 celkem'!DR83</f>
        <v>-4351</v>
      </c>
      <c r="DS83" s="6">
        <f>'1111 celkem'!DS84-'1111 celkem'!DS83</f>
        <v>-4703</v>
      </c>
      <c r="DT83" s="7">
        <f>'1111 celkem'!DT84-'1111 celkem'!DT83</f>
        <v>-69361000</v>
      </c>
      <c r="DU83" s="7">
        <f>'1111 celkem'!DU84-'1111 celkem'!DU83</f>
        <v>2.7643592416279716</v>
      </c>
      <c r="DV83" s="7">
        <f>'1111 celkem'!DV84-'1111 celkem'!DV83</f>
        <v>4470.0000000149012</v>
      </c>
      <c r="DW83" s="8">
        <f>'1111 celkem'!DW84-'1111 celkem'!DW83</f>
        <v>-526223406.55999756</v>
      </c>
      <c r="DX83" s="8">
        <f>'1111 celkem'!DX84-'1111 celkem'!DX83</f>
        <v>-130681682.30000019</v>
      </c>
      <c r="DY83" s="7">
        <f>'1111 celkem'!DY84-'1111 celkem'!DY83</f>
        <v>6929335.8999996185</v>
      </c>
      <c r="DZ83" s="8">
        <f>'1111 celkem'!DZ84-'1111 celkem'!DZ83</f>
        <v>-656905088.86000061</v>
      </c>
      <c r="EA83" s="7">
        <f>'1111 celkem'!EA84-'1111 celkem'!EA83</f>
        <v>7116098.1206999421</v>
      </c>
      <c r="EB83" s="6">
        <f>'1111 celkem'!EB84-'1111 celkem'!EB83</f>
        <v>0</v>
      </c>
      <c r="EC83" s="6">
        <f>'1111 celkem'!EC84-'1111 celkem'!EC83</f>
        <v>0</v>
      </c>
      <c r="ED83" s="6">
        <f>'1111 celkem'!ED84-'1111 celkem'!ED83</f>
        <v>0</v>
      </c>
      <c r="EE83" s="6">
        <f>'1111 celkem'!EE84-'1111 celkem'!EE83</f>
        <v>0</v>
      </c>
      <c r="EF83" s="6">
        <f>'1111 celkem'!EF84-'1111 celkem'!EF83</f>
        <v>0</v>
      </c>
      <c r="EG83" s="7">
        <f>'1111 celkem'!EG84-'1111 celkem'!EG83</f>
        <v>0</v>
      </c>
      <c r="EH83" s="7">
        <f>'1111 celkem'!EH84-'1111 celkem'!EH83</f>
        <v>0</v>
      </c>
      <c r="EI83" s="7">
        <f>'1111 celkem'!EI84-'1111 celkem'!EI83</f>
        <v>0</v>
      </c>
      <c r="EJ83" s="8">
        <f>'1111 celkem'!EJ84-'1111 celkem'!EJ83</f>
        <v>0</v>
      </c>
      <c r="EK83" s="8">
        <f>'1111 celkem'!EK84-'1111 celkem'!EK83</f>
        <v>0</v>
      </c>
      <c r="EL83" s="7">
        <f>'1111 celkem'!EL84-'1111 celkem'!EL83</f>
        <v>0</v>
      </c>
      <c r="EM83" s="8">
        <f>'1111 celkem'!EM84-'1111 celkem'!EM83</f>
        <v>0</v>
      </c>
      <c r="EN83" s="7">
        <f>'1111 celkem'!EN84-'1111 celkem'!EN83</f>
        <v>0</v>
      </c>
      <c r="EO83" s="6">
        <f>'1111 celkem'!EO84-'1111 celkem'!EO83</f>
        <v>0</v>
      </c>
      <c r="EP83" s="6">
        <f>'1111 celkem'!EP84-'1111 celkem'!EP83</f>
        <v>0</v>
      </c>
      <c r="EQ83" s="6">
        <f>'1111 celkem'!EQ84-'1111 celkem'!EQ83</f>
        <v>0</v>
      </c>
      <c r="ER83" s="6">
        <f>'1111 celkem'!ER84-'1111 celkem'!ER83</f>
        <v>0</v>
      </c>
      <c r="ES83" s="6">
        <f>'1111 celkem'!ES84-'1111 celkem'!ES83</f>
        <v>0</v>
      </c>
      <c r="ET83" s="7">
        <f>'1111 celkem'!ET84-'1111 celkem'!ET83</f>
        <v>0</v>
      </c>
      <c r="EU83" s="7">
        <f>'1111 celkem'!EU84-'1111 celkem'!EU83</f>
        <v>0</v>
      </c>
      <c r="EV83" s="7">
        <f>'1111 celkem'!EV84-'1111 celkem'!EV83</f>
        <v>0</v>
      </c>
      <c r="EW83" s="8">
        <f>'1111 celkem'!EW84-'1111 celkem'!EW83</f>
        <v>0</v>
      </c>
      <c r="EX83" s="8">
        <f>'1111 celkem'!EX84-'1111 celkem'!EX83</f>
        <v>0</v>
      </c>
      <c r="EY83" s="7">
        <f>'1111 celkem'!EY84-'1111 celkem'!EY83</f>
        <v>0</v>
      </c>
      <c r="EZ83" s="8">
        <f>'1111 celkem'!EZ84-'1111 celkem'!EZ83</f>
        <v>0</v>
      </c>
      <c r="FA83" s="7">
        <f>'1111 celkem'!FA84-'1111 celkem'!FA83</f>
        <v>0</v>
      </c>
      <c r="FB83" s="6">
        <f>'1111 celkem'!FB84-'1111 celkem'!FB83</f>
        <v>-27</v>
      </c>
      <c r="FC83" s="6">
        <f>'1111 celkem'!FC84-'1111 celkem'!FC83</f>
        <v>1016</v>
      </c>
      <c r="FD83" s="6">
        <f>'1111 celkem'!FD84-'1111 celkem'!FD83</f>
        <v>-1043</v>
      </c>
      <c r="FE83" s="6">
        <f>'1111 celkem'!FE84-'1111 celkem'!FE83</f>
        <v>-528</v>
      </c>
      <c r="FF83" s="6">
        <f>'1111 celkem'!FF84-'1111 celkem'!FF83</f>
        <v>-515</v>
      </c>
      <c r="FG83" s="7">
        <f>'1111 celkem'!FG84-'1111 celkem'!FG83</f>
        <v>-4560000</v>
      </c>
      <c r="FH83" s="7">
        <f>'1111 celkem'!FH84-'1111 celkem'!FH83</f>
        <v>-1.4273077606048901</v>
      </c>
      <c r="FI83" s="7">
        <f>'1111 celkem'!FI84-'1111 celkem'!FI83</f>
        <v>0</v>
      </c>
      <c r="FJ83" s="8">
        <f>'1111 celkem'!FJ84-'1111 celkem'!FJ83</f>
        <v>-74969408.379999161</v>
      </c>
      <c r="FK83" s="8">
        <f>'1111 celkem'!FK84-'1111 celkem'!FK83</f>
        <v>-15853901.180000067</v>
      </c>
      <c r="FL83" s="7">
        <f>'1111 celkem'!FL84-'1111 celkem'!FL83</f>
        <v>1780053.4000005722</v>
      </c>
      <c r="FM83" s="8">
        <f>'1111 celkem'!FM84-'1111 celkem'!FM83</f>
        <v>-90823309.559995651</v>
      </c>
      <c r="FN83" s="7">
        <f>'1111 celkem'!FN84-'1111 celkem'!FN83</f>
        <v>3940290.1553999707</v>
      </c>
      <c r="FO83" s="6">
        <f>'1111 celkem'!FO84-'1111 celkem'!FO83</f>
        <v>0</v>
      </c>
      <c r="FP83" s="6">
        <f>'1111 celkem'!FP84-'1111 celkem'!FP83</f>
        <v>0</v>
      </c>
      <c r="FQ83" s="6">
        <f>'1111 celkem'!FQ84-'1111 celkem'!FQ83</f>
        <v>0</v>
      </c>
      <c r="FR83" s="6">
        <f>'1111 celkem'!FR84-'1111 celkem'!FR83</f>
        <v>0</v>
      </c>
      <c r="FS83" s="6">
        <f>'1111 celkem'!FS84-'1111 celkem'!FS83</f>
        <v>0</v>
      </c>
      <c r="FT83" s="7">
        <f>'1111 celkem'!FT84-'1111 celkem'!FT83</f>
        <v>0</v>
      </c>
      <c r="FU83" s="7">
        <f>'1111 celkem'!FU84-'1111 celkem'!FU83</f>
        <v>0</v>
      </c>
      <c r="FV83" s="7">
        <f>'1111 celkem'!FV84-'1111 celkem'!FV83</f>
        <v>0</v>
      </c>
      <c r="FW83" s="8">
        <f>'1111 celkem'!FW84-'1111 celkem'!FW83</f>
        <v>0</v>
      </c>
      <c r="FX83" s="8">
        <f>'1111 celkem'!FX84-'1111 celkem'!FX83</f>
        <v>0</v>
      </c>
      <c r="FY83" s="7">
        <f>'1111 celkem'!FY84-'1111 celkem'!FY83</f>
        <v>0</v>
      </c>
      <c r="FZ83" s="8">
        <f>'1111 celkem'!FZ84-'1111 celkem'!FZ83</f>
        <v>0</v>
      </c>
      <c r="GA83" s="7">
        <f>'1111 celkem'!GA84-'1111 celkem'!GA83</f>
        <v>0</v>
      </c>
      <c r="GB83" s="6">
        <f>'1111 celkem'!GB84-'1111 celkem'!GB83</f>
        <v>8610</v>
      </c>
      <c r="GC83" s="6">
        <f>'1111 celkem'!GC84-'1111 celkem'!GC83</f>
        <v>21664</v>
      </c>
      <c r="GD83" s="6">
        <f>'1111 celkem'!GD84-'1111 celkem'!GD83</f>
        <v>-13054</v>
      </c>
      <c r="GE83" s="6">
        <f>'1111 celkem'!GE84-'1111 celkem'!GE83</f>
        <v>-5846</v>
      </c>
      <c r="GF83" s="6">
        <f>'1111 celkem'!GF84-'1111 celkem'!GF83</f>
        <v>-7208</v>
      </c>
      <c r="GG83" s="7">
        <f>'1111 celkem'!GG84-'1111 celkem'!GG83</f>
        <v>2413696000</v>
      </c>
      <c r="GH83" s="7">
        <f>'1111 celkem'!GH84-'1111 celkem'!GH83</f>
        <v>444.21476006996818</v>
      </c>
      <c r="GI83" s="7">
        <f>'1111 celkem'!GI84-'1111 celkem'!GI83</f>
        <v>7647524.689999938</v>
      </c>
      <c r="GJ83" s="8">
        <f>'1111 celkem'!GJ84-'1111 celkem'!GJ83</f>
        <v>-193197668.59999084</v>
      </c>
      <c r="GK83" s="8">
        <f>'1111 celkem'!GK84-'1111 celkem'!GK83</f>
        <v>-199860274.94000244</v>
      </c>
      <c r="GL83" s="7">
        <f>'1111 celkem'!GL84-'1111 celkem'!GL83</f>
        <v>16840723.199998856</v>
      </c>
      <c r="GM83" s="8">
        <f>'1111 celkem'!GM84-'1111 celkem'!GM83</f>
        <v>-393057943.53997803</v>
      </c>
      <c r="GN83" s="7">
        <f>'1111 celkem'!GN84-'1111 celkem'!GN83</f>
        <v>49403824.103099823</v>
      </c>
      <c r="GO83" s="6">
        <f>'1111 celkem'!GO84-'1111 celkem'!GO83</f>
        <v>8610</v>
      </c>
      <c r="GP83" s="6">
        <f>'1111 celkem'!GP84-'1111 celkem'!GP83</f>
        <v>7454</v>
      </c>
      <c r="GQ83" s="6">
        <f>'1111 celkem'!GQ84-'1111 celkem'!GQ83</f>
        <v>1156</v>
      </c>
      <c r="GR83" s="6">
        <f>'1111 celkem'!GR84-'1111 celkem'!GR83</f>
        <v>794</v>
      </c>
      <c r="GS83" s="6">
        <f>'1111 celkem'!GS84-'1111 celkem'!GS83</f>
        <v>362</v>
      </c>
      <c r="GT83" s="7">
        <f>'1111 celkem'!GT84-'1111 celkem'!GT83</f>
        <v>2187621000</v>
      </c>
      <c r="GU83" s="7">
        <f>'1111 celkem'!GU84-'1111 celkem'!GU83</f>
        <v>982.31609687459422</v>
      </c>
      <c r="GV83" s="7">
        <f>'1111 celkem'!GV84-'1111 celkem'!GV83</f>
        <v>7643924.7899999917</v>
      </c>
      <c r="GW83" s="8">
        <f>'1111 celkem'!GW84-'1111 celkem'!GW83</f>
        <v>292156929.75999928</v>
      </c>
      <c r="GX83" s="8">
        <f>'1111 celkem'!GX84-'1111 celkem'!GX83</f>
        <v>-1514873</v>
      </c>
      <c r="GY83" s="7">
        <f>'1111 celkem'!GY84-'1111 celkem'!GY83</f>
        <v>297293.30000001192</v>
      </c>
      <c r="GZ83" s="8">
        <f>'1111 celkem'!GZ84-'1111 celkem'!GZ83</f>
        <v>290642056.75999928</v>
      </c>
      <c r="HA83" s="7">
        <f>'1111 celkem'!HA84-'1111 celkem'!HA83</f>
        <v>5528042.4664999992</v>
      </c>
      <c r="HB83" s="6">
        <f t="shared" si="13"/>
        <v>0</v>
      </c>
      <c r="HC83" s="6">
        <f t="shared" si="14"/>
        <v>0</v>
      </c>
      <c r="HD83" s="6">
        <f t="shared" si="15"/>
        <v>0</v>
      </c>
      <c r="HE83" s="6">
        <f t="shared" si="16"/>
        <v>0</v>
      </c>
      <c r="HF83" s="6">
        <f t="shared" si="17"/>
        <v>0</v>
      </c>
      <c r="HG83" s="7">
        <f t="shared" si="18"/>
        <v>0</v>
      </c>
      <c r="HH83" s="7">
        <f t="shared" si="19"/>
        <v>527.38545752338541</v>
      </c>
      <c r="HI83" s="7">
        <f t="shared" si="20"/>
        <v>8.6147338151931763E-8</v>
      </c>
      <c r="HJ83" s="8">
        <f t="shared" si="21"/>
        <v>5.7294964790344238E-6</v>
      </c>
      <c r="HK83" s="8">
        <f t="shared" si="22"/>
        <v>1.1920928955078125E-6</v>
      </c>
      <c r="HL83" s="7">
        <f t="shared" si="23"/>
        <v>1.1444790288805962E-6</v>
      </c>
      <c r="HM83" s="8">
        <f t="shared" si="24"/>
        <v>-1.3343989849090576E-5</v>
      </c>
      <c r="HN83" s="7">
        <f t="shared" si="25"/>
        <v>1.4237593859434128E-7</v>
      </c>
    </row>
    <row r="84" spans="1:222" x14ac:dyDescent="0.2">
      <c r="A84" s="13" t="s">
        <v>7</v>
      </c>
      <c r="B84" s="6">
        <f>'1111 celkem'!B85-'1111 celkem'!B84</f>
        <v>0</v>
      </c>
      <c r="C84" s="6">
        <f>'1111 celkem'!C85-'1111 celkem'!C84</f>
        <v>0</v>
      </c>
      <c r="D84" s="6">
        <f>'1111 celkem'!D85-'1111 celkem'!D84</f>
        <v>0</v>
      </c>
      <c r="E84" s="6">
        <f>'1111 celkem'!E85-'1111 celkem'!E84</f>
        <v>0</v>
      </c>
      <c r="F84" s="6">
        <f>'1111 celkem'!F85-'1111 celkem'!F84</f>
        <v>0</v>
      </c>
      <c r="G84" s="7">
        <f>'1111 celkem'!G85-'1111 celkem'!G84</f>
        <v>0</v>
      </c>
      <c r="H84" s="7">
        <f>'1111 celkem'!H85-'1111 celkem'!H84</f>
        <v>0</v>
      </c>
      <c r="I84" s="7">
        <f>'1111 celkem'!I85-'1111 celkem'!I84</f>
        <v>0</v>
      </c>
      <c r="J84" s="8">
        <f>'1111 celkem'!J85-'1111 celkem'!J84</f>
        <v>0</v>
      </c>
      <c r="K84" s="8">
        <f>'1111 celkem'!K85-'1111 celkem'!K84</f>
        <v>0</v>
      </c>
      <c r="L84" s="7">
        <f>'1111 celkem'!L85-'1111 celkem'!L84</f>
        <v>0</v>
      </c>
      <c r="M84" s="8">
        <f>'1111 celkem'!M85-'1111 celkem'!M84</f>
        <v>0</v>
      </c>
      <c r="N84" s="7">
        <f>'1111 celkem'!N85-'1111 celkem'!N84</f>
        <v>0</v>
      </c>
      <c r="O84" s="6">
        <f>'1111 celkem'!O85-'1111 celkem'!O84</f>
        <v>0</v>
      </c>
      <c r="P84" s="6">
        <f>'1111 celkem'!P85-'1111 celkem'!P84</f>
        <v>0</v>
      </c>
      <c r="Q84" s="6">
        <f>'1111 celkem'!Q85-'1111 celkem'!Q84</f>
        <v>0</v>
      </c>
      <c r="R84" s="6">
        <f>'1111 celkem'!R85-'1111 celkem'!R84</f>
        <v>0</v>
      </c>
      <c r="S84" s="6">
        <f>'1111 celkem'!S85-'1111 celkem'!S84</f>
        <v>0</v>
      </c>
      <c r="T84" s="7">
        <f>'1111 celkem'!T85-'1111 celkem'!T84</f>
        <v>0</v>
      </c>
      <c r="U84" s="7">
        <f>'1111 celkem'!U85-'1111 celkem'!U84</f>
        <v>0</v>
      </c>
      <c r="V84" s="7">
        <f>'1111 celkem'!V85-'1111 celkem'!V84</f>
        <v>0</v>
      </c>
      <c r="W84" s="8">
        <f>'1111 celkem'!W85-'1111 celkem'!W84</f>
        <v>0</v>
      </c>
      <c r="X84" s="8">
        <f>'1111 celkem'!X85-'1111 celkem'!X84</f>
        <v>0</v>
      </c>
      <c r="Y84" s="7">
        <f>'1111 celkem'!Y85-'1111 celkem'!Y84</f>
        <v>0</v>
      </c>
      <c r="Z84" s="8">
        <f>'1111 celkem'!Z85-'1111 celkem'!Z84</f>
        <v>0</v>
      </c>
      <c r="AA84" s="7">
        <f>'1111 celkem'!AA85-'1111 celkem'!AA84</f>
        <v>0</v>
      </c>
      <c r="AB84" s="6">
        <f>'1111 celkem'!AB85-'1111 celkem'!AB84</f>
        <v>0</v>
      </c>
      <c r="AC84" s="6">
        <f>'1111 celkem'!AC85-'1111 celkem'!AC84</f>
        <v>0</v>
      </c>
      <c r="AD84" s="6">
        <f>'1111 celkem'!AD85-'1111 celkem'!AD84</f>
        <v>0</v>
      </c>
      <c r="AE84" s="6">
        <f>'1111 celkem'!AE85-'1111 celkem'!AE84</f>
        <v>0</v>
      </c>
      <c r="AF84" s="6">
        <f>'1111 celkem'!AF85-'1111 celkem'!AF84</f>
        <v>0</v>
      </c>
      <c r="AG84" s="7">
        <f>'1111 celkem'!AG85-'1111 celkem'!AG84</f>
        <v>0</v>
      </c>
      <c r="AH84" s="7">
        <f>'1111 celkem'!AH85-'1111 celkem'!AH84</f>
        <v>0</v>
      </c>
      <c r="AI84" s="7">
        <f>'1111 celkem'!AI85-'1111 celkem'!AI84</f>
        <v>0</v>
      </c>
      <c r="AJ84" s="8">
        <f>'1111 celkem'!AJ85-'1111 celkem'!AJ84</f>
        <v>0</v>
      </c>
      <c r="AK84" s="8">
        <f>'1111 celkem'!AK85-'1111 celkem'!AK84</f>
        <v>0</v>
      </c>
      <c r="AL84" s="7">
        <f>'1111 celkem'!AL85-'1111 celkem'!AL84</f>
        <v>0</v>
      </c>
      <c r="AM84" s="8">
        <f>'1111 celkem'!AM85-'1111 celkem'!AM84</f>
        <v>0</v>
      </c>
      <c r="AN84" s="7">
        <f>'1111 celkem'!AN85-'1111 celkem'!AN84</f>
        <v>0</v>
      </c>
      <c r="AO84" s="6">
        <f>'1111 celkem'!AO85-'1111 celkem'!AO84</f>
        <v>0</v>
      </c>
      <c r="AP84" s="6">
        <f>'1111 celkem'!AP85-'1111 celkem'!AP84</f>
        <v>0</v>
      </c>
      <c r="AQ84" s="6">
        <f>'1111 celkem'!AQ85-'1111 celkem'!AQ84</f>
        <v>0</v>
      </c>
      <c r="AR84" s="6">
        <f>'1111 celkem'!AR85-'1111 celkem'!AR84</f>
        <v>0</v>
      </c>
      <c r="AS84" s="6">
        <f>'1111 celkem'!AS85-'1111 celkem'!AS84</f>
        <v>0</v>
      </c>
      <c r="AT84" s="7">
        <f>'1111 celkem'!AT85-'1111 celkem'!AT84</f>
        <v>0</v>
      </c>
      <c r="AU84" s="7">
        <f>'1111 celkem'!AU85-'1111 celkem'!AU84</f>
        <v>0</v>
      </c>
      <c r="AV84" s="7">
        <f>'1111 celkem'!AV85-'1111 celkem'!AV84</f>
        <v>0</v>
      </c>
      <c r="AW84" s="8">
        <f>'1111 celkem'!AW85-'1111 celkem'!AW84</f>
        <v>0</v>
      </c>
      <c r="AX84" s="8">
        <f>'1111 celkem'!AX85-'1111 celkem'!AX84</f>
        <v>0</v>
      </c>
      <c r="AY84" s="7">
        <f>'1111 celkem'!AY85-'1111 celkem'!AY84</f>
        <v>0</v>
      </c>
      <c r="AZ84" s="8">
        <f>'1111 celkem'!AZ85-'1111 celkem'!AZ84</f>
        <v>0</v>
      </c>
      <c r="BA84" s="7">
        <f>'1111 celkem'!BA85-'1111 celkem'!BA84</f>
        <v>0</v>
      </c>
      <c r="BB84" s="6">
        <f>'1111 celkem'!BB85-'1111 celkem'!BB84</f>
        <v>0</v>
      </c>
      <c r="BC84" s="6">
        <f>'1111 celkem'!BC85-'1111 celkem'!BC84</f>
        <v>79</v>
      </c>
      <c r="BD84" s="6">
        <f>'1111 celkem'!BD85-'1111 celkem'!BD84</f>
        <v>-79</v>
      </c>
      <c r="BE84" s="6">
        <f>'1111 celkem'!BE85-'1111 celkem'!BE84</f>
        <v>0</v>
      </c>
      <c r="BF84" s="6">
        <f>'1111 celkem'!BF85-'1111 celkem'!BF84</f>
        <v>-79</v>
      </c>
      <c r="BG84" s="7">
        <f>'1111 celkem'!BG85-'1111 celkem'!BG84</f>
        <v>2929000</v>
      </c>
      <c r="BH84" s="7">
        <f>'1111 celkem'!BH85-'1111 celkem'!BH84</f>
        <v>331.82281635887921</v>
      </c>
      <c r="BI84" s="7">
        <f>'1111 celkem'!BI85-'1111 celkem'!BI84</f>
        <v>-1061019.7000000002</v>
      </c>
      <c r="BJ84" s="8">
        <f>'1111 celkem'!BJ85-'1111 celkem'!BJ84</f>
        <v>8947464.4399999976</v>
      </c>
      <c r="BK84" s="8">
        <f>'1111 celkem'!BK85-'1111 celkem'!BK84</f>
        <v>-85959</v>
      </c>
      <c r="BL84" s="7">
        <f>'1111 celkem'!BL85-'1111 celkem'!BL84</f>
        <v>41018.799999999988</v>
      </c>
      <c r="BM84" s="8">
        <f>'1111 celkem'!BM85-'1111 celkem'!BM84</f>
        <v>8861505.4399999976</v>
      </c>
      <c r="BN84" s="7">
        <f>'1111 celkem'!BN85-'1111 celkem'!BN84</f>
        <v>135431.27190000017</v>
      </c>
      <c r="BO84" s="6">
        <f>'1111 celkem'!BO85-'1111 celkem'!BO84</f>
        <v>11322</v>
      </c>
      <c r="BP84" s="6">
        <f>'1111 celkem'!BP85-'1111 celkem'!BP84</f>
        <v>4259</v>
      </c>
      <c r="BQ84" s="6">
        <f>'1111 celkem'!BQ85-'1111 celkem'!BQ84</f>
        <v>7063</v>
      </c>
      <c r="BR84" s="6">
        <f>'1111 celkem'!BR85-'1111 celkem'!BR84</f>
        <v>2746</v>
      </c>
      <c r="BS84" s="6">
        <f>'1111 celkem'!BS85-'1111 celkem'!BS84</f>
        <v>4317</v>
      </c>
      <c r="BT84" s="7">
        <f>'1111 celkem'!BT85-'1111 celkem'!BT84</f>
        <v>3671237000</v>
      </c>
      <c r="BU84" s="7">
        <f>'1111 celkem'!BU85-'1111 celkem'!BU84</f>
        <v>1383.9889405912254</v>
      </c>
      <c r="BV84" s="7">
        <f>'1111 celkem'!BV85-'1111 celkem'!BV84</f>
        <v>7630416.4699999988</v>
      </c>
      <c r="BW84" s="8">
        <f>'1111 celkem'!BW85-'1111 celkem'!BW84</f>
        <v>485295573.20999908</v>
      </c>
      <c r="BX84" s="8">
        <f>'1111 celkem'!BX85-'1111 celkem'!BX84</f>
        <v>-46653759.729999542</v>
      </c>
      <c r="BY84" s="7">
        <f>'1111 celkem'!BY85-'1111 celkem'!BY84</f>
        <v>9521375.7000012398</v>
      </c>
      <c r="BZ84" s="8">
        <f>'1111 celkem'!BZ85-'1111 celkem'!BZ84</f>
        <v>438641813.48000336</v>
      </c>
      <c r="CA84" s="7">
        <f>'1111 celkem'!CA85-'1111 celkem'!CA84</f>
        <v>41626730.310299993</v>
      </c>
      <c r="CB84" s="6">
        <f>'1111 celkem'!CB85-'1111 celkem'!CB84</f>
        <v>0</v>
      </c>
      <c r="CC84" s="6">
        <f>'1111 celkem'!CC85-'1111 celkem'!CC84</f>
        <v>52</v>
      </c>
      <c r="CD84" s="6">
        <f>'1111 celkem'!CD85-'1111 celkem'!CD84</f>
        <v>-52</v>
      </c>
      <c r="CE84" s="6">
        <f>'1111 celkem'!CE85-'1111 celkem'!CE84</f>
        <v>0</v>
      </c>
      <c r="CF84" s="6">
        <f>'1111 celkem'!CF85-'1111 celkem'!CF84</f>
        <v>-52</v>
      </c>
      <c r="CG84" s="7">
        <f>'1111 celkem'!CG85-'1111 celkem'!CG84</f>
        <v>0</v>
      </c>
      <c r="CH84" s="7">
        <f>'1111 celkem'!CH85-'1111 celkem'!CH84</f>
        <v>0</v>
      </c>
      <c r="CI84" s="7">
        <f>'1111 celkem'!CI85-'1111 celkem'!CI84</f>
        <v>0</v>
      </c>
      <c r="CJ84" s="8">
        <f>'1111 celkem'!CJ85-'1111 celkem'!CJ84</f>
        <v>-893770.80000000075</v>
      </c>
      <c r="CK84" s="8">
        <f>'1111 celkem'!CK85-'1111 celkem'!CK84</f>
        <v>-29516</v>
      </c>
      <c r="CL84" s="7">
        <f>'1111 celkem'!CL85-'1111 celkem'!CL84</f>
        <v>14043.800000000047</v>
      </c>
      <c r="CM84" s="8">
        <f>'1111 celkem'!CM85-'1111 celkem'!CM84</f>
        <v>-923286.80000000075</v>
      </c>
      <c r="CN84" s="7">
        <f>'1111 celkem'!CN85-'1111 celkem'!CN84</f>
        <v>-6126.0124999999898</v>
      </c>
      <c r="CO84" s="6">
        <f>'1111 celkem'!CO85-'1111 celkem'!CO84</f>
        <v>0</v>
      </c>
      <c r="CP84" s="6">
        <f>'1111 celkem'!CP85-'1111 celkem'!CP84</f>
        <v>87</v>
      </c>
      <c r="CQ84" s="6">
        <f>'1111 celkem'!CQ85-'1111 celkem'!CQ84</f>
        <v>-87</v>
      </c>
      <c r="CR84" s="6">
        <f>'1111 celkem'!CR85-'1111 celkem'!CR84</f>
        <v>0</v>
      </c>
      <c r="CS84" s="6">
        <f>'1111 celkem'!CS85-'1111 celkem'!CS84</f>
        <v>-87</v>
      </c>
      <c r="CT84" s="7">
        <f>'1111 celkem'!CT85-'1111 celkem'!CT84</f>
        <v>-1171000</v>
      </c>
      <c r="CU84" s="7">
        <f>'1111 celkem'!CU85-'1111 celkem'!CU84</f>
        <v>-571.21951219509356</v>
      </c>
      <c r="CV84" s="7">
        <f>'1111 celkem'!CV85-'1111 celkem'!CV84</f>
        <v>-3418.6000000000058</v>
      </c>
      <c r="CW84" s="8">
        <f>'1111 celkem'!CW85-'1111 celkem'!CW84</f>
        <v>-2813732.9999999981</v>
      </c>
      <c r="CX84" s="8">
        <f>'1111 celkem'!CX85-'1111 celkem'!CX84</f>
        <v>-128694</v>
      </c>
      <c r="CY84" s="7">
        <f>'1111 celkem'!CY85-'1111 celkem'!CY84</f>
        <v>42927.800000000047</v>
      </c>
      <c r="CZ84" s="8">
        <f>'1111 celkem'!CZ85-'1111 celkem'!CZ84</f>
        <v>-2942426.9999999981</v>
      </c>
      <c r="DA84" s="7">
        <f>'1111 celkem'!DA85-'1111 celkem'!DA84</f>
        <v>-9770.8773999999976</v>
      </c>
      <c r="DB84" s="6">
        <f>'1111 celkem'!DB85-'1111 celkem'!DB84</f>
        <v>0</v>
      </c>
      <c r="DC84" s="6">
        <f>'1111 celkem'!DC85-'1111 celkem'!DC84</f>
        <v>0</v>
      </c>
      <c r="DD84" s="6">
        <f>'1111 celkem'!DD85-'1111 celkem'!DD84</f>
        <v>0</v>
      </c>
      <c r="DE84" s="6">
        <f>'1111 celkem'!DE85-'1111 celkem'!DE84</f>
        <v>0</v>
      </c>
      <c r="DF84" s="6">
        <f>'1111 celkem'!DF85-'1111 celkem'!DF84</f>
        <v>0</v>
      </c>
      <c r="DG84" s="7">
        <f>'1111 celkem'!DG85-'1111 celkem'!DG84</f>
        <v>0</v>
      </c>
      <c r="DH84" s="7">
        <f>'1111 celkem'!DH85-'1111 celkem'!DH84</f>
        <v>0</v>
      </c>
      <c r="DI84" s="7">
        <f>'1111 celkem'!DI85-'1111 celkem'!DI84</f>
        <v>0</v>
      </c>
      <c r="DJ84" s="8">
        <f>'1111 celkem'!DJ85-'1111 celkem'!DJ84</f>
        <v>0</v>
      </c>
      <c r="DK84" s="8">
        <f>'1111 celkem'!DK85-'1111 celkem'!DK84</f>
        <v>0</v>
      </c>
      <c r="DL84" s="7">
        <f>'1111 celkem'!DL85-'1111 celkem'!DL84</f>
        <v>0</v>
      </c>
      <c r="DM84" s="8">
        <f>'1111 celkem'!DM85-'1111 celkem'!DM84</f>
        <v>0</v>
      </c>
      <c r="DN84" s="7">
        <f>'1111 celkem'!DN85-'1111 celkem'!DN84</f>
        <v>0</v>
      </c>
      <c r="DO84" s="6">
        <f>'1111 celkem'!DO85-'1111 celkem'!DO84</f>
        <v>-744</v>
      </c>
      <c r="DP84" s="6">
        <f>'1111 celkem'!DP85-'1111 celkem'!DP84</f>
        <v>7247</v>
      </c>
      <c r="DQ84" s="6">
        <f>'1111 celkem'!DQ85-'1111 celkem'!DQ84</f>
        <v>-7991</v>
      </c>
      <c r="DR84" s="6">
        <f>'1111 celkem'!DR85-'1111 celkem'!DR84</f>
        <v>-3814</v>
      </c>
      <c r="DS84" s="6">
        <f>'1111 celkem'!DS85-'1111 celkem'!DS84</f>
        <v>-4177</v>
      </c>
      <c r="DT84" s="7">
        <f>'1111 celkem'!DT85-'1111 celkem'!DT84</f>
        <v>-89573000</v>
      </c>
      <c r="DU84" s="7">
        <f>'1111 celkem'!DU85-'1111 celkem'!DU84</f>
        <v>-1.062066000973573</v>
      </c>
      <c r="DV84" s="7">
        <f>'1111 celkem'!DV85-'1111 celkem'!DV84</f>
        <v>6010</v>
      </c>
      <c r="DW84" s="8">
        <f>'1111 celkem'!DW85-'1111 celkem'!DW84</f>
        <v>-504664544.58000183</v>
      </c>
      <c r="DX84" s="8">
        <f>'1111 celkem'!DX85-'1111 celkem'!DX84</f>
        <v>-126535461.4000001</v>
      </c>
      <c r="DY84" s="7">
        <f>'1111 celkem'!DY85-'1111 celkem'!DY84</f>
        <v>6925389.2000007629</v>
      </c>
      <c r="DZ84" s="8">
        <f>'1111 celkem'!DZ85-'1111 celkem'!DZ84</f>
        <v>-631200005.97999954</v>
      </c>
      <c r="EA84" s="7">
        <f>'1111 celkem'!EA85-'1111 celkem'!EA84</f>
        <v>7395896.2321000099</v>
      </c>
      <c r="EB84" s="6">
        <f>'1111 celkem'!EB85-'1111 celkem'!EB84</f>
        <v>0</v>
      </c>
      <c r="EC84" s="6">
        <f>'1111 celkem'!EC85-'1111 celkem'!EC84</f>
        <v>0</v>
      </c>
      <c r="ED84" s="6">
        <f>'1111 celkem'!ED85-'1111 celkem'!ED84</f>
        <v>0</v>
      </c>
      <c r="EE84" s="6">
        <f>'1111 celkem'!EE85-'1111 celkem'!EE84</f>
        <v>0</v>
      </c>
      <c r="EF84" s="6">
        <f>'1111 celkem'!EF85-'1111 celkem'!EF84</f>
        <v>0</v>
      </c>
      <c r="EG84" s="7">
        <f>'1111 celkem'!EG85-'1111 celkem'!EG84</f>
        <v>0</v>
      </c>
      <c r="EH84" s="7">
        <f>'1111 celkem'!EH85-'1111 celkem'!EH84</f>
        <v>0</v>
      </c>
      <c r="EI84" s="7">
        <f>'1111 celkem'!EI85-'1111 celkem'!EI84</f>
        <v>0</v>
      </c>
      <c r="EJ84" s="8">
        <f>'1111 celkem'!EJ85-'1111 celkem'!EJ84</f>
        <v>0</v>
      </c>
      <c r="EK84" s="8">
        <f>'1111 celkem'!EK85-'1111 celkem'!EK84</f>
        <v>0</v>
      </c>
      <c r="EL84" s="7">
        <f>'1111 celkem'!EL85-'1111 celkem'!EL84</f>
        <v>0</v>
      </c>
      <c r="EM84" s="8">
        <f>'1111 celkem'!EM85-'1111 celkem'!EM84</f>
        <v>0</v>
      </c>
      <c r="EN84" s="7">
        <f>'1111 celkem'!EN85-'1111 celkem'!EN84</f>
        <v>0</v>
      </c>
      <c r="EO84" s="6">
        <f>'1111 celkem'!EO85-'1111 celkem'!EO84</f>
        <v>0</v>
      </c>
      <c r="EP84" s="6">
        <f>'1111 celkem'!EP85-'1111 celkem'!EP84</f>
        <v>0</v>
      </c>
      <c r="EQ84" s="6">
        <f>'1111 celkem'!EQ85-'1111 celkem'!EQ84</f>
        <v>0</v>
      </c>
      <c r="ER84" s="6">
        <f>'1111 celkem'!ER85-'1111 celkem'!ER84</f>
        <v>0</v>
      </c>
      <c r="ES84" s="6">
        <f>'1111 celkem'!ES85-'1111 celkem'!ES84</f>
        <v>0</v>
      </c>
      <c r="ET84" s="7">
        <f>'1111 celkem'!ET85-'1111 celkem'!ET84</f>
        <v>0</v>
      </c>
      <c r="EU84" s="7">
        <f>'1111 celkem'!EU85-'1111 celkem'!EU84</f>
        <v>0</v>
      </c>
      <c r="EV84" s="7">
        <f>'1111 celkem'!EV85-'1111 celkem'!EV84</f>
        <v>0</v>
      </c>
      <c r="EW84" s="8">
        <f>'1111 celkem'!EW85-'1111 celkem'!EW84</f>
        <v>0</v>
      </c>
      <c r="EX84" s="8">
        <f>'1111 celkem'!EX85-'1111 celkem'!EX84</f>
        <v>0</v>
      </c>
      <c r="EY84" s="7">
        <f>'1111 celkem'!EY85-'1111 celkem'!EY84</f>
        <v>0</v>
      </c>
      <c r="EZ84" s="8">
        <f>'1111 celkem'!EZ85-'1111 celkem'!EZ84</f>
        <v>0</v>
      </c>
      <c r="FA84" s="7">
        <f>'1111 celkem'!FA85-'1111 celkem'!FA84</f>
        <v>0</v>
      </c>
      <c r="FB84" s="6">
        <f>'1111 celkem'!FB85-'1111 celkem'!FB84</f>
        <v>-31</v>
      </c>
      <c r="FC84" s="6">
        <f>'1111 celkem'!FC85-'1111 celkem'!FC84</f>
        <v>705</v>
      </c>
      <c r="FD84" s="6">
        <f>'1111 celkem'!FD85-'1111 celkem'!FD84</f>
        <v>-736</v>
      </c>
      <c r="FE84" s="6">
        <f>'1111 celkem'!FE85-'1111 celkem'!FE84</f>
        <v>-386</v>
      </c>
      <c r="FF84" s="6">
        <f>'1111 celkem'!FF85-'1111 celkem'!FF84</f>
        <v>-350</v>
      </c>
      <c r="FG84" s="7">
        <f>'1111 celkem'!FG85-'1111 celkem'!FG84</f>
        <v>-5209000</v>
      </c>
      <c r="FH84" s="7">
        <f>'1111 celkem'!FH85-'1111 celkem'!FH84</f>
        <v>-1.6033536112663569</v>
      </c>
      <c r="FI84" s="7">
        <f>'1111 celkem'!FI85-'1111 celkem'!FI84</f>
        <v>0</v>
      </c>
      <c r="FJ84" s="8">
        <f>'1111 celkem'!FJ85-'1111 celkem'!FJ84</f>
        <v>-68743938.53000164</v>
      </c>
      <c r="FK84" s="8">
        <f>'1111 celkem'!FK85-'1111 celkem'!FK84</f>
        <v>-14923922</v>
      </c>
      <c r="FL84" s="7">
        <f>'1111 celkem'!FL85-'1111 celkem'!FL84</f>
        <v>1895910.8999996185</v>
      </c>
      <c r="FM84" s="8">
        <f>'1111 celkem'!FM85-'1111 celkem'!FM84</f>
        <v>-83667860.530004501</v>
      </c>
      <c r="FN84" s="7">
        <f>'1111 celkem'!FN85-'1111 celkem'!FN84</f>
        <v>4326465.4789000154</v>
      </c>
      <c r="FO84" s="6">
        <f>'1111 celkem'!FO85-'1111 celkem'!FO84</f>
        <v>0</v>
      </c>
      <c r="FP84" s="6">
        <f>'1111 celkem'!FP85-'1111 celkem'!FP84</f>
        <v>0</v>
      </c>
      <c r="FQ84" s="6">
        <f>'1111 celkem'!FQ85-'1111 celkem'!FQ84</f>
        <v>0</v>
      </c>
      <c r="FR84" s="6">
        <f>'1111 celkem'!FR85-'1111 celkem'!FR84</f>
        <v>0</v>
      </c>
      <c r="FS84" s="6">
        <f>'1111 celkem'!FS85-'1111 celkem'!FS84</f>
        <v>0</v>
      </c>
      <c r="FT84" s="7">
        <f>'1111 celkem'!FT85-'1111 celkem'!FT84</f>
        <v>0</v>
      </c>
      <c r="FU84" s="7">
        <f>'1111 celkem'!FU85-'1111 celkem'!FU84</f>
        <v>0</v>
      </c>
      <c r="FV84" s="7">
        <f>'1111 celkem'!FV85-'1111 celkem'!FV84</f>
        <v>0</v>
      </c>
      <c r="FW84" s="8">
        <f>'1111 celkem'!FW85-'1111 celkem'!FW84</f>
        <v>0</v>
      </c>
      <c r="FX84" s="8">
        <f>'1111 celkem'!FX85-'1111 celkem'!FX84</f>
        <v>0</v>
      </c>
      <c r="FY84" s="7">
        <f>'1111 celkem'!FY85-'1111 celkem'!FY84</f>
        <v>0</v>
      </c>
      <c r="FZ84" s="8">
        <f>'1111 celkem'!FZ85-'1111 celkem'!FZ84</f>
        <v>0</v>
      </c>
      <c r="GA84" s="7">
        <f>'1111 celkem'!GA85-'1111 celkem'!GA84</f>
        <v>0</v>
      </c>
      <c r="GB84" s="6">
        <f>'1111 celkem'!GB85-'1111 celkem'!GB84</f>
        <v>10547</v>
      </c>
      <c r="GC84" s="6">
        <f>'1111 celkem'!GC85-'1111 celkem'!GC84</f>
        <v>12429</v>
      </c>
      <c r="GD84" s="6">
        <f>'1111 celkem'!GD85-'1111 celkem'!GD84</f>
        <v>-1882</v>
      </c>
      <c r="GE84" s="6">
        <f>'1111 celkem'!GE85-'1111 celkem'!GE84</f>
        <v>-1454</v>
      </c>
      <c r="GF84" s="6">
        <f>'1111 celkem'!GF85-'1111 celkem'!GF84</f>
        <v>-428</v>
      </c>
      <c r="GG84" s="7">
        <f>'1111 celkem'!GG85-'1111 celkem'!GG84</f>
        <v>3578213000</v>
      </c>
      <c r="GH84" s="7">
        <f>'1111 celkem'!GH85-'1111 celkem'!GH84</f>
        <v>802.74770371933118</v>
      </c>
      <c r="GI84" s="7">
        <f>'1111 celkem'!GI85-'1111 celkem'!GI84</f>
        <v>6571988.1700000763</v>
      </c>
      <c r="GJ84" s="8">
        <f>'1111 celkem'!GJ85-'1111 celkem'!GJ84</f>
        <v>-82872949.260009766</v>
      </c>
      <c r="GK84" s="8">
        <f>'1111 celkem'!GK85-'1111 celkem'!GK84</f>
        <v>-188357312.12999916</v>
      </c>
      <c r="GL84" s="7">
        <f>'1111 celkem'!GL85-'1111 celkem'!GL84</f>
        <v>18440666.20000267</v>
      </c>
      <c r="GM84" s="8">
        <f>'1111 celkem'!GM85-'1111 celkem'!GM84</f>
        <v>-271230261.39001465</v>
      </c>
      <c r="GN84" s="7">
        <f>'1111 celkem'!GN85-'1111 celkem'!GN84</f>
        <v>53468626.403300047</v>
      </c>
      <c r="GO84" s="6">
        <f>'1111 celkem'!GO85-'1111 celkem'!GO84</f>
        <v>10547</v>
      </c>
      <c r="GP84" s="6">
        <f>'1111 celkem'!GP85-'1111 celkem'!GP84</f>
        <v>883</v>
      </c>
      <c r="GQ84" s="6">
        <f>'1111 celkem'!GQ85-'1111 celkem'!GQ84</f>
        <v>9664</v>
      </c>
      <c r="GR84" s="6">
        <f>'1111 celkem'!GR85-'1111 celkem'!GR84</f>
        <v>3894</v>
      </c>
      <c r="GS84" s="6">
        <f>'1111 celkem'!GS85-'1111 celkem'!GS84</f>
        <v>5770</v>
      </c>
      <c r="GT84" s="7">
        <f>'1111 celkem'!GT85-'1111 celkem'!GT84</f>
        <v>3294706000</v>
      </c>
      <c r="GU84" s="7">
        <f>'1111 celkem'!GU85-'1111 celkem'!GU84</f>
        <v>2841.6819822326943</v>
      </c>
      <c r="GV84" s="7">
        <f>'1111 celkem'!GV85-'1111 celkem'!GV84</f>
        <v>6569069.0700000226</v>
      </c>
      <c r="GW84" s="8">
        <f>'1111 celkem'!GW85-'1111 celkem'!GW84</f>
        <v>318804306.39000034</v>
      </c>
      <c r="GX84" s="8">
        <f>'1111 celkem'!GX85-'1111 celkem'!GX84</f>
        <v>-1395990</v>
      </c>
      <c r="GY84" s="7">
        <f>'1111 celkem'!GY85-'1111 celkem'!GY84</f>
        <v>378213.39999999106</v>
      </c>
      <c r="GZ84" s="8">
        <f>'1111 celkem'!GZ85-'1111 celkem'!GZ84</f>
        <v>317408316.39000034</v>
      </c>
      <c r="HA84" s="7">
        <f>'1111 celkem'!HA85-'1111 celkem'!HA84</f>
        <v>5967885.8627000004</v>
      </c>
      <c r="HB84" s="6">
        <f t="shared" si="13"/>
        <v>0</v>
      </c>
      <c r="HC84" s="6">
        <f t="shared" si="14"/>
        <v>0</v>
      </c>
      <c r="HD84" s="6">
        <f t="shared" si="15"/>
        <v>0</v>
      </c>
      <c r="HE84" s="6">
        <f t="shared" si="16"/>
        <v>0</v>
      </c>
      <c r="HF84" s="6">
        <f t="shared" si="17"/>
        <v>0</v>
      </c>
      <c r="HG84" s="7">
        <f t="shared" si="18"/>
        <v>0</v>
      </c>
      <c r="HH84" s="7">
        <f t="shared" si="19"/>
        <v>339.17912142343994</v>
      </c>
      <c r="HI84" s="7">
        <f t="shared" si="20"/>
        <v>-7.7765434980392456E-8</v>
      </c>
      <c r="HJ84" s="8">
        <f t="shared" si="21"/>
        <v>5.3774565458297729E-6</v>
      </c>
      <c r="HK84" s="8">
        <f t="shared" si="22"/>
        <v>-4.76837158203125E-7</v>
      </c>
      <c r="HL84" s="7">
        <f t="shared" si="23"/>
        <v>-1.0489602573215961E-6</v>
      </c>
      <c r="HM84" s="8">
        <f t="shared" si="24"/>
        <v>1.3960525393486023E-5</v>
      </c>
      <c r="HN84" s="7">
        <f t="shared" si="25"/>
        <v>-2.8900103643536568E-8</v>
      </c>
    </row>
    <row r="85" spans="1:222" x14ac:dyDescent="0.2">
      <c r="A85" s="13" t="s">
        <v>8</v>
      </c>
      <c r="B85" s="6">
        <f>'1111 celkem'!B86-'1111 celkem'!B85</f>
        <v>0</v>
      </c>
      <c r="C85" s="6">
        <f>'1111 celkem'!C86-'1111 celkem'!C85</f>
        <v>0</v>
      </c>
      <c r="D85" s="6">
        <f>'1111 celkem'!D86-'1111 celkem'!D85</f>
        <v>0</v>
      </c>
      <c r="E85" s="6">
        <f>'1111 celkem'!E86-'1111 celkem'!E85</f>
        <v>0</v>
      </c>
      <c r="F85" s="6">
        <f>'1111 celkem'!F86-'1111 celkem'!F85</f>
        <v>0</v>
      </c>
      <c r="G85" s="7">
        <f>'1111 celkem'!G86-'1111 celkem'!G85</f>
        <v>0</v>
      </c>
      <c r="H85" s="7">
        <f>'1111 celkem'!H86-'1111 celkem'!H85</f>
        <v>0</v>
      </c>
      <c r="I85" s="7">
        <f>'1111 celkem'!I86-'1111 celkem'!I85</f>
        <v>0</v>
      </c>
      <c r="J85" s="8">
        <f>'1111 celkem'!J86-'1111 celkem'!J85</f>
        <v>0</v>
      </c>
      <c r="K85" s="8">
        <f>'1111 celkem'!K86-'1111 celkem'!K85</f>
        <v>0</v>
      </c>
      <c r="L85" s="7">
        <f>'1111 celkem'!L86-'1111 celkem'!L85</f>
        <v>0</v>
      </c>
      <c r="M85" s="8">
        <f>'1111 celkem'!M86-'1111 celkem'!M85</f>
        <v>0</v>
      </c>
      <c r="N85" s="7">
        <f>'1111 celkem'!N86-'1111 celkem'!N85</f>
        <v>0</v>
      </c>
      <c r="O85" s="6">
        <f>'1111 celkem'!O86-'1111 celkem'!O85</f>
        <v>0</v>
      </c>
      <c r="P85" s="6">
        <f>'1111 celkem'!P86-'1111 celkem'!P85</f>
        <v>0</v>
      </c>
      <c r="Q85" s="6">
        <f>'1111 celkem'!Q86-'1111 celkem'!Q85</f>
        <v>0</v>
      </c>
      <c r="R85" s="6">
        <f>'1111 celkem'!R86-'1111 celkem'!R85</f>
        <v>0</v>
      </c>
      <c r="S85" s="6">
        <f>'1111 celkem'!S86-'1111 celkem'!S85</f>
        <v>0</v>
      </c>
      <c r="T85" s="7">
        <f>'1111 celkem'!T86-'1111 celkem'!T85</f>
        <v>0</v>
      </c>
      <c r="U85" s="7">
        <f>'1111 celkem'!U86-'1111 celkem'!U85</f>
        <v>0</v>
      </c>
      <c r="V85" s="7">
        <f>'1111 celkem'!V86-'1111 celkem'!V85</f>
        <v>0</v>
      </c>
      <c r="W85" s="8">
        <f>'1111 celkem'!W86-'1111 celkem'!W85</f>
        <v>0</v>
      </c>
      <c r="X85" s="8">
        <f>'1111 celkem'!X86-'1111 celkem'!X85</f>
        <v>0</v>
      </c>
      <c r="Y85" s="7">
        <f>'1111 celkem'!Y86-'1111 celkem'!Y85</f>
        <v>0</v>
      </c>
      <c r="Z85" s="8">
        <f>'1111 celkem'!Z86-'1111 celkem'!Z85</f>
        <v>0</v>
      </c>
      <c r="AA85" s="7">
        <f>'1111 celkem'!AA86-'1111 celkem'!AA85</f>
        <v>0</v>
      </c>
      <c r="AB85" s="6">
        <f>'1111 celkem'!AB86-'1111 celkem'!AB85</f>
        <v>0</v>
      </c>
      <c r="AC85" s="6">
        <f>'1111 celkem'!AC86-'1111 celkem'!AC85</f>
        <v>0</v>
      </c>
      <c r="AD85" s="6">
        <f>'1111 celkem'!AD86-'1111 celkem'!AD85</f>
        <v>0</v>
      </c>
      <c r="AE85" s="6">
        <f>'1111 celkem'!AE86-'1111 celkem'!AE85</f>
        <v>0</v>
      </c>
      <c r="AF85" s="6">
        <f>'1111 celkem'!AF86-'1111 celkem'!AF85</f>
        <v>0</v>
      </c>
      <c r="AG85" s="7">
        <f>'1111 celkem'!AG86-'1111 celkem'!AG85</f>
        <v>0</v>
      </c>
      <c r="AH85" s="7">
        <f>'1111 celkem'!AH86-'1111 celkem'!AH85</f>
        <v>0</v>
      </c>
      <c r="AI85" s="7">
        <f>'1111 celkem'!AI86-'1111 celkem'!AI85</f>
        <v>0</v>
      </c>
      <c r="AJ85" s="8">
        <f>'1111 celkem'!AJ86-'1111 celkem'!AJ85</f>
        <v>0</v>
      </c>
      <c r="AK85" s="8">
        <f>'1111 celkem'!AK86-'1111 celkem'!AK85</f>
        <v>0</v>
      </c>
      <c r="AL85" s="7">
        <f>'1111 celkem'!AL86-'1111 celkem'!AL85</f>
        <v>0</v>
      </c>
      <c r="AM85" s="8">
        <f>'1111 celkem'!AM86-'1111 celkem'!AM85</f>
        <v>0</v>
      </c>
      <c r="AN85" s="7">
        <f>'1111 celkem'!AN86-'1111 celkem'!AN85</f>
        <v>0</v>
      </c>
      <c r="AO85" s="6">
        <f>'1111 celkem'!AO86-'1111 celkem'!AO85</f>
        <v>0</v>
      </c>
      <c r="AP85" s="6">
        <f>'1111 celkem'!AP86-'1111 celkem'!AP85</f>
        <v>0</v>
      </c>
      <c r="AQ85" s="6">
        <f>'1111 celkem'!AQ86-'1111 celkem'!AQ85</f>
        <v>0</v>
      </c>
      <c r="AR85" s="6">
        <f>'1111 celkem'!AR86-'1111 celkem'!AR85</f>
        <v>0</v>
      </c>
      <c r="AS85" s="6">
        <f>'1111 celkem'!AS86-'1111 celkem'!AS85</f>
        <v>0</v>
      </c>
      <c r="AT85" s="7">
        <f>'1111 celkem'!AT86-'1111 celkem'!AT85</f>
        <v>0</v>
      </c>
      <c r="AU85" s="7">
        <f>'1111 celkem'!AU86-'1111 celkem'!AU85</f>
        <v>0</v>
      </c>
      <c r="AV85" s="7">
        <f>'1111 celkem'!AV86-'1111 celkem'!AV85</f>
        <v>0</v>
      </c>
      <c r="AW85" s="8">
        <f>'1111 celkem'!AW86-'1111 celkem'!AW85</f>
        <v>0</v>
      </c>
      <c r="AX85" s="8">
        <f>'1111 celkem'!AX86-'1111 celkem'!AX85</f>
        <v>0</v>
      </c>
      <c r="AY85" s="7">
        <f>'1111 celkem'!AY86-'1111 celkem'!AY85</f>
        <v>0</v>
      </c>
      <c r="AZ85" s="8">
        <f>'1111 celkem'!AZ86-'1111 celkem'!AZ85</f>
        <v>0</v>
      </c>
      <c r="BA85" s="7">
        <f>'1111 celkem'!BA86-'1111 celkem'!BA85</f>
        <v>0</v>
      </c>
      <c r="BB85" s="6">
        <f>'1111 celkem'!BB86-'1111 celkem'!BB85</f>
        <v>0</v>
      </c>
      <c r="BC85" s="6">
        <f>'1111 celkem'!BC86-'1111 celkem'!BC85</f>
        <v>82</v>
      </c>
      <c r="BD85" s="6">
        <f>'1111 celkem'!BD86-'1111 celkem'!BD85</f>
        <v>-82</v>
      </c>
      <c r="BE85" s="6">
        <f>'1111 celkem'!BE86-'1111 celkem'!BE85</f>
        <v>0</v>
      </c>
      <c r="BF85" s="6">
        <f>'1111 celkem'!BF86-'1111 celkem'!BF85</f>
        <v>-82</v>
      </c>
      <c r="BG85" s="7">
        <f>'1111 celkem'!BG86-'1111 celkem'!BG85</f>
        <v>-3075000</v>
      </c>
      <c r="BH85" s="7">
        <f>'1111 celkem'!BH86-'1111 celkem'!BH85</f>
        <v>-348.36297722894233</v>
      </c>
      <c r="BI85" s="7">
        <f>'1111 celkem'!BI86-'1111 celkem'!BI85</f>
        <v>-643533.60000000009</v>
      </c>
      <c r="BJ85" s="8">
        <f>'1111 celkem'!BJ86-'1111 celkem'!BJ85</f>
        <v>5513694.0900000036</v>
      </c>
      <c r="BK85" s="8">
        <f>'1111 celkem'!BK86-'1111 celkem'!BK85</f>
        <v>-89688</v>
      </c>
      <c r="BL85" s="7">
        <f>'1111 celkem'!BL86-'1111 celkem'!BL85</f>
        <v>62436.900000000023</v>
      </c>
      <c r="BM85" s="8">
        <f>'1111 celkem'!BM86-'1111 celkem'!BM85</f>
        <v>5424006.0900000036</v>
      </c>
      <c r="BN85" s="7">
        <f>'1111 celkem'!BN86-'1111 celkem'!BN85</f>
        <v>132882.60159999982</v>
      </c>
      <c r="BO85" s="6">
        <f>'1111 celkem'!BO86-'1111 celkem'!BO85</f>
        <v>10197</v>
      </c>
      <c r="BP85" s="6">
        <f>'1111 celkem'!BP86-'1111 celkem'!BP85</f>
        <v>4420</v>
      </c>
      <c r="BQ85" s="6">
        <f>'1111 celkem'!BQ86-'1111 celkem'!BQ85</f>
        <v>5777</v>
      </c>
      <c r="BR85" s="6">
        <f>'1111 celkem'!BR86-'1111 celkem'!BR85</f>
        <v>2502</v>
      </c>
      <c r="BS85" s="6">
        <f>'1111 celkem'!BS86-'1111 celkem'!BS85</f>
        <v>3275</v>
      </c>
      <c r="BT85" s="7">
        <f>'1111 celkem'!BT86-'1111 celkem'!BT85</f>
        <v>3278989000</v>
      </c>
      <c r="BU85" s="7">
        <f>'1111 celkem'!BU86-'1111 celkem'!BU85</f>
        <v>1196.4178924710723</v>
      </c>
      <c r="BV85" s="7">
        <f>'1111 celkem'!BV86-'1111 celkem'!BV85</f>
        <v>3426315.2999999821</v>
      </c>
      <c r="BW85" s="8">
        <f>'1111 celkem'!BW86-'1111 celkem'!BW85</f>
        <v>481499165.48999786</v>
      </c>
      <c r="BX85" s="8">
        <f>'1111 celkem'!BX86-'1111 celkem'!BX85</f>
        <v>-34012573.899999619</v>
      </c>
      <c r="BY85" s="7">
        <f>'1111 celkem'!BY86-'1111 celkem'!BY85</f>
        <v>9966356.7999997139</v>
      </c>
      <c r="BZ85" s="8">
        <f>'1111 celkem'!BZ86-'1111 celkem'!BZ85</f>
        <v>447486591.59000397</v>
      </c>
      <c r="CA85" s="7">
        <f>'1111 celkem'!CA86-'1111 celkem'!CA85</f>
        <v>45147982.739099979</v>
      </c>
      <c r="CB85" s="6">
        <f>'1111 celkem'!CB86-'1111 celkem'!CB85</f>
        <v>0</v>
      </c>
      <c r="CC85" s="6">
        <f>'1111 celkem'!CC86-'1111 celkem'!CC85</f>
        <v>46</v>
      </c>
      <c r="CD85" s="6">
        <f>'1111 celkem'!CD86-'1111 celkem'!CD85</f>
        <v>-46</v>
      </c>
      <c r="CE85" s="6">
        <f>'1111 celkem'!CE86-'1111 celkem'!CE85</f>
        <v>0</v>
      </c>
      <c r="CF85" s="6">
        <f>'1111 celkem'!CF86-'1111 celkem'!CF85</f>
        <v>-46</v>
      </c>
      <c r="CG85" s="7">
        <f>'1111 celkem'!CG86-'1111 celkem'!CG85</f>
        <v>-760000</v>
      </c>
      <c r="CH85" s="7">
        <f>'1111 celkem'!CH86-'1111 celkem'!CH85</f>
        <v>-417.58241758239456</v>
      </c>
      <c r="CI85" s="7">
        <f>'1111 celkem'!CI86-'1111 celkem'!CI85</f>
        <v>0</v>
      </c>
      <c r="CJ85" s="8">
        <f>'1111 celkem'!CJ86-'1111 celkem'!CJ85</f>
        <v>-882014.19999999925</v>
      </c>
      <c r="CK85" s="8">
        <f>'1111 celkem'!CK86-'1111 celkem'!CK85</f>
        <v>-16608</v>
      </c>
      <c r="CL85" s="7">
        <f>'1111 celkem'!CL86-'1111 celkem'!CL85</f>
        <v>12773.5</v>
      </c>
      <c r="CM85" s="8">
        <f>'1111 celkem'!CM86-'1111 celkem'!CM85</f>
        <v>-898622.19999999925</v>
      </c>
      <c r="CN85" s="7">
        <f>'1111 celkem'!CN86-'1111 celkem'!CN85</f>
        <v>-3824.9087</v>
      </c>
      <c r="CO85" s="6">
        <f>'1111 celkem'!CO86-'1111 celkem'!CO85</f>
        <v>0</v>
      </c>
      <c r="CP85" s="6">
        <f>'1111 celkem'!CP86-'1111 celkem'!CP85</f>
        <v>93</v>
      </c>
      <c r="CQ85" s="6">
        <f>'1111 celkem'!CQ86-'1111 celkem'!CQ85</f>
        <v>-93</v>
      </c>
      <c r="CR85" s="6">
        <f>'1111 celkem'!CR86-'1111 celkem'!CR85</f>
        <v>0</v>
      </c>
      <c r="CS85" s="6">
        <f>'1111 celkem'!CS86-'1111 celkem'!CS85</f>
        <v>-93</v>
      </c>
      <c r="CT85" s="7">
        <f>'1111 celkem'!CT86-'1111 celkem'!CT85</f>
        <v>-720000</v>
      </c>
      <c r="CU85" s="7">
        <f>'1111 celkem'!CU86-'1111 celkem'!CU85</f>
        <v>-351.21951219509356</v>
      </c>
      <c r="CV85" s="7">
        <f>'1111 celkem'!CV86-'1111 celkem'!CV85</f>
        <v>0</v>
      </c>
      <c r="CW85" s="8">
        <f>'1111 celkem'!CW86-'1111 celkem'!CW85</f>
        <v>-2315054.9000000004</v>
      </c>
      <c r="CX85" s="8">
        <f>'1111 celkem'!CX86-'1111 celkem'!CX85</f>
        <v>-100359</v>
      </c>
      <c r="CY85" s="7">
        <f>'1111 celkem'!CY86-'1111 celkem'!CY85</f>
        <v>47555.40000000014</v>
      </c>
      <c r="CZ85" s="8">
        <f>'1111 celkem'!CZ86-'1111 celkem'!CZ85</f>
        <v>-2415413.9000000004</v>
      </c>
      <c r="DA85" s="7">
        <f>'1111 celkem'!DA86-'1111 celkem'!DA85</f>
        <v>-18011.55780000001</v>
      </c>
      <c r="DB85" s="6">
        <f>'1111 celkem'!DB86-'1111 celkem'!DB85</f>
        <v>0</v>
      </c>
      <c r="DC85" s="6">
        <f>'1111 celkem'!DC86-'1111 celkem'!DC85</f>
        <v>0</v>
      </c>
      <c r="DD85" s="6">
        <f>'1111 celkem'!DD86-'1111 celkem'!DD85</f>
        <v>0</v>
      </c>
      <c r="DE85" s="6">
        <f>'1111 celkem'!DE86-'1111 celkem'!DE85</f>
        <v>0</v>
      </c>
      <c r="DF85" s="6">
        <f>'1111 celkem'!DF86-'1111 celkem'!DF85</f>
        <v>0</v>
      </c>
      <c r="DG85" s="7">
        <f>'1111 celkem'!DG86-'1111 celkem'!DG85</f>
        <v>0</v>
      </c>
      <c r="DH85" s="7">
        <f>'1111 celkem'!DH86-'1111 celkem'!DH85</f>
        <v>0</v>
      </c>
      <c r="DI85" s="7">
        <f>'1111 celkem'!DI86-'1111 celkem'!DI85</f>
        <v>0</v>
      </c>
      <c r="DJ85" s="8">
        <f>'1111 celkem'!DJ86-'1111 celkem'!DJ85</f>
        <v>0</v>
      </c>
      <c r="DK85" s="8">
        <f>'1111 celkem'!DK86-'1111 celkem'!DK85</f>
        <v>0</v>
      </c>
      <c r="DL85" s="7">
        <f>'1111 celkem'!DL86-'1111 celkem'!DL85</f>
        <v>0</v>
      </c>
      <c r="DM85" s="8">
        <f>'1111 celkem'!DM86-'1111 celkem'!DM85</f>
        <v>0</v>
      </c>
      <c r="DN85" s="7">
        <f>'1111 celkem'!DN86-'1111 celkem'!DN85</f>
        <v>0</v>
      </c>
      <c r="DO85" s="6">
        <f>'1111 celkem'!DO86-'1111 celkem'!DO85</f>
        <v>-694</v>
      </c>
      <c r="DP85" s="6">
        <f>'1111 celkem'!DP86-'1111 celkem'!DP85</f>
        <v>9057</v>
      </c>
      <c r="DQ85" s="6">
        <f>'1111 celkem'!DQ86-'1111 celkem'!DQ85</f>
        <v>-9751</v>
      </c>
      <c r="DR85" s="6">
        <f>'1111 celkem'!DR86-'1111 celkem'!DR85</f>
        <v>-4831</v>
      </c>
      <c r="DS85" s="6">
        <f>'1111 celkem'!DS86-'1111 celkem'!DS85</f>
        <v>-4920</v>
      </c>
      <c r="DT85" s="7">
        <f>'1111 celkem'!DT86-'1111 celkem'!DT85</f>
        <v>-83643000</v>
      </c>
      <c r="DU85" s="7">
        <f>'1111 celkem'!DU86-'1111 celkem'!DU85</f>
        <v>-1.1632437293446856</v>
      </c>
      <c r="DV85" s="7">
        <f>'1111 celkem'!DV86-'1111 celkem'!DV85</f>
        <v>-2650.0000000149012</v>
      </c>
      <c r="DW85" s="8">
        <f>'1111 celkem'!DW86-'1111 celkem'!DW85</f>
        <v>-663576294.37999916</v>
      </c>
      <c r="DX85" s="8">
        <f>'1111 celkem'!DX86-'1111 celkem'!DX85</f>
        <v>-151790435.4000001</v>
      </c>
      <c r="DY85" s="7">
        <f>'1111 celkem'!DY86-'1111 celkem'!DY85</f>
        <v>12811114.399999619</v>
      </c>
      <c r="DZ85" s="8">
        <f>'1111 celkem'!DZ86-'1111 celkem'!DZ85</f>
        <v>-815366729.78000259</v>
      </c>
      <c r="EA85" s="7">
        <f>'1111 celkem'!EA86-'1111 celkem'!EA85</f>
        <v>6481028.2209000289</v>
      </c>
      <c r="EB85" s="6">
        <f>'1111 celkem'!EB86-'1111 celkem'!EB85</f>
        <v>0</v>
      </c>
      <c r="EC85" s="6">
        <f>'1111 celkem'!EC86-'1111 celkem'!EC85</f>
        <v>0</v>
      </c>
      <c r="ED85" s="6">
        <f>'1111 celkem'!ED86-'1111 celkem'!ED85</f>
        <v>0</v>
      </c>
      <c r="EE85" s="6">
        <f>'1111 celkem'!EE86-'1111 celkem'!EE85</f>
        <v>0</v>
      </c>
      <c r="EF85" s="6">
        <f>'1111 celkem'!EF86-'1111 celkem'!EF85</f>
        <v>0</v>
      </c>
      <c r="EG85" s="7">
        <f>'1111 celkem'!EG86-'1111 celkem'!EG85</f>
        <v>0</v>
      </c>
      <c r="EH85" s="7">
        <f>'1111 celkem'!EH86-'1111 celkem'!EH85</f>
        <v>0</v>
      </c>
      <c r="EI85" s="7">
        <f>'1111 celkem'!EI86-'1111 celkem'!EI85</f>
        <v>0</v>
      </c>
      <c r="EJ85" s="8">
        <f>'1111 celkem'!EJ86-'1111 celkem'!EJ85</f>
        <v>0</v>
      </c>
      <c r="EK85" s="8">
        <f>'1111 celkem'!EK86-'1111 celkem'!EK85</f>
        <v>0</v>
      </c>
      <c r="EL85" s="7">
        <f>'1111 celkem'!EL86-'1111 celkem'!EL85</f>
        <v>0</v>
      </c>
      <c r="EM85" s="8">
        <f>'1111 celkem'!EM86-'1111 celkem'!EM85</f>
        <v>0</v>
      </c>
      <c r="EN85" s="7">
        <f>'1111 celkem'!EN86-'1111 celkem'!EN85</f>
        <v>0</v>
      </c>
      <c r="EO85" s="6">
        <f>'1111 celkem'!EO86-'1111 celkem'!EO85</f>
        <v>0</v>
      </c>
      <c r="EP85" s="6">
        <f>'1111 celkem'!EP86-'1111 celkem'!EP85</f>
        <v>0</v>
      </c>
      <c r="EQ85" s="6">
        <f>'1111 celkem'!EQ86-'1111 celkem'!EQ85</f>
        <v>0</v>
      </c>
      <c r="ER85" s="6">
        <f>'1111 celkem'!ER86-'1111 celkem'!ER85</f>
        <v>0</v>
      </c>
      <c r="ES85" s="6">
        <f>'1111 celkem'!ES86-'1111 celkem'!ES85</f>
        <v>0</v>
      </c>
      <c r="ET85" s="7">
        <f>'1111 celkem'!ET86-'1111 celkem'!ET85</f>
        <v>0</v>
      </c>
      <c r="EU85" s="7">
        <f>'1111 celkem'!EU86-'1111 celkem'!EU85</f>
        <v>0</v>
      </c>
      <c r="EV85" s="7">
        <f>'1111 celkem'!EV86-'1111 celkem'!EV85</f>
        <v>0</v>
      </c>
      <c r="EW85" s="8">
        <f>'1111 celkem'!EW86-'1111 celkem'!EW85</f>
        <v>0</v>
      </c>
      <c r="EX85" s="8">
        <f>'1111 celkem'!EX86-'1111 celkem'!EX85</f>
        <v>0</v>
      </c>
      <c r="EY85" s="7">
        <f>'1111 celkem'!EY86-'1111 celkem'!EY85</f>
        <v>0</v>
      </c>
      <c r="EZ85" s="8">
        <f>'1111 celkem'!EZ86-'1111 celkem'!EZ85</f>
        <v>0</v>
      </c>
      <c r="FA85" s="7">
        <f>'1111 celkem'!FA86-'1111 celkem'!FA85</f>
        <v>0</v>
      </c>
      <c r="FB85" s="6">
        <f>'1111 celkem'!FB86-'1111 celkem'!FB85</f>
        <v>-27</v>
      </c>
      <c r="FC85" s="6">
        <f>'1111 celkem'!FC86-'1111 celkem'!FC85</f>
        <v>649</v>
      </c>
      <c r="FD85" s="6">
        <f>'1111 celkem'!FD86-'1111 celkem'!FD85</f>
        <v>-676</v>
      </c>
      <c r="FE85" s="6">
        <f>'1111 celkem'!FE86-'1111 celkem'!FE85</f>
        <v>-321</v>
      </c>
      <c r="FF85" s="6">
        <f>'1111 celkem'!FF86-'1111 celkem'!FF85</f>
        <v>-355</v>
      </c>
      <c r="FG85" s="7">
        <f>'1111 celkem'!FG86-'1111 celkem'!FG85</f>
        <v>-3871000</v>
      </c>
      <c r="FH85" s="7">
        <f>'1111 celkem'!FH86-'1111 celkem'!FH85</f>
        <v>-0.50553481945826206</v>
      </c>
      <c r="FI85" s="7">
        <f>'1111 celkem'!FI86-'1111 celkem'!FI85</f>
        <v>1000</v>
      </c>
      <c r="FJ85" s="8">
        <f>'1111 celkem'!FJ86-'1111 celkem'!FJ85</f>
        <v>-59314239.159998894</v>
      </c>
      <c r="FK85" s="8">
        <f>'1111 celkem'!FK86-'1111 celkem'!FK85</f>
        <v>-11897459.129999876</v>
      </c>
      <c r="FL85" s="7">
        <f>'1111 celkem'!FL86-'1111 celkem'!FL85</f>
        <v>1807327.8999986649</v>
      </c>
      <c r="FM85" s="8">
        <f>'1111 celkem'!FM86-'1111 celkem'!FM85</f>
        <v>-71211698.289999008</v>
      </c>
      <c r="FN85" s="7">
        <f>'1111 celkem'!FN86-'1111 celkem'!FN85</f>
        <v>5009778.7058999836</v>
      </c>
      <c r="FO85" s="6">
        <f>'1111 celkem'!FO86-'1111 celkem'!FO85</f>
        <v>0</v>
      </c>
      <c r="FP85" s="6">
        <f>'1111 celkem'!FP86-'1111 celkem'!FP85</f>
        <v>0</v>
      </c>
      <c r="FQ85" s="6">
        <f>'1111 celkem'!FQ86-'1111 celkem'!FQ85</f>
        <v>0</v>
      </c>
      <c r="FR85" s="6">
        <f>'1111 celkem'!FR86-'1111 celkem'!FR85</f>
        <v>0</v>
      </c>
      <c r="FS85" s="6">
        <f>'1111 celkem'!FS86-'1111 celkem'!FS85</f>
        <v>0</v>
      </c>
      <c r="FT85" s="7">
        <f>'1111 celkem'!FT86-'1111 celkem'!FT85</f>
        <v>0</v>
      </c>
      <c r="FU85" s="7">
        <f>'1111 celkem'!FU86-'1111 celkem'!FU85</f>
        <v>0</v>
      </c>
      <c r="FV85" s="7">
        <f>'1111 celkem'!FV86-'1111 celkem'!FV85</f>
        <v>0</v>
      </c>
      <c r="FW85" s="8">
        <f>'1111 celkem'!FW86-'1111 celkem'!FW85</f>
        <v>0</v>
      </c>
      <c r="FX85" s="8">
        <f>'1111 celkem'!FX86-'1111 celkem'!FX85</f>
        <v>0</v>
      </c>
      <c r="FY85" s="7">
        <f>'1111 celkem'!FY86-'1111 celkem'!FY85</f>
        <v>0</v>
      </c>
      <c r="FZ85" s="8">
        <f>'1111 celkem'!FZ86-'1111 celkem'!FZ85</f>
        <v>0</v>
      </c>
      <c r="GA85" s="7">
        <f>'1111 celkem'!GA86-'1111 celkem'!GA85</f>
        <v>0</v>
      </c>
      <c r="GB85" s="6">
        <f>'1111 celkem'!GB86-'1111 celkem'!GB85</f>
        <v>9476</v>
      </c>
      <c r="GC85" s="6">
        <f>'1111 celkem'!GC86-'1111 celkem'!GC85</f>
        <v>14347</v>
      </c>
      <c r="GD85" s="6">
        <f>'1111 celkem'!GD86-'1111 celkem'!GD85</f>
        <v>-4871</v>
      </c>
      <c r="GE85" s="6">
        <f>'1111 celkem'!GE86-'1111 celkem'!GE85</f>
        <v>-2650</v>
      </c>
      <c r="GF85" s="6">
        <f>'1111 celkem'!GF86-'1111 celkem'!GF85</f>
        <v>-2221</v>
      </c>
      <c r="GG85" s="7">
        <f>'1111 celkem'!GG86-'1111 celkem'!GG85</f>
        <v>3186920000</v>
      </c>
      <c r="GH85" s="7">
        <f>'1111 celkem'!GH86-'1111 celkem'!GH85</f>
        <v>703.36832770294859</v>
      </c>
      <c r="GI85" s="7">
        <f>'1111 celkem'!GI86-'1111 celkem'!GI85</f>
        <v>2781131.6999999285</v>
      </c>
      <c r="GJ85" s="8">
        <f>'1111 celkem'!GJ86-'1111 celkem'!GJ85</f>
        <v>-239074743.05999756</v>
      </c>
      <c r="GK85" s="8">
        <f>'1111 celkem'!GK86-'1111 celkem'!GK85</f>
        <v>-197907123.4299984</v>
      </c>
      <c r="GL85" s="7">
        <f>'1111 celkem'!GL86-'1111 celkem'!GL85</f>
        <v>24707564.899997711</v>
      </c>
      <c r="GM85" s="8">
        <f>'1111 celkem'!GM86-'1111 celkem'!GM85</f>
        <v>-436981866.48999023</v>
      </c>
      <c r="GN85" s="7">
        <f>'1111 celkem'!GN86-'1111 celkem'!GN85</f>
        <v>56749835.800999999</v>
      </c>
      <c r="GO85" s="6">
        <f>'1111 celkem'!GO86-'1111 celkem'!GO85</f>
        <v>9476</v>
      </c>
      <c r="GP85" s="6">
        <f>'1111 celkem'!GP86-'1111 celkem'!GP85</f>
        <v>982</v>
      </c>
      <c r="GQ85" s="6">
        <f>'1111 celkem'!GQ86-'1111 celkem'!GQ85</f>
        <v>8494</v>
      </c>
      <c r="GR85" s="6">
        <f>'1111 celkem'!GR86-'1111 celkem'!GR85</f>
        <v>3715</v>
      </c>
      <c r="GS85" s="6">
        <f>'1111 celkem'!GS86-'1111 celkem'!GS85</f>
        <v>4779</v>
      </c>
      <c r="GT85" s="7">
        <f>'1111 celkem'!GT86-'1111 celkem'!GT85</f>
        <v>2904487000</v>
      </c>
      <c r="GU85" s="7">
        <f>'1111 celkem'!GU86-'1111 celkem'!GU85</f>
        <v>2265.1081174695282</v>
      </c>
      <c r="GV85" s="7">
        <f>'1111 celkem'!GV86-'1111 celkem'!GV85</f>
        <v>2763776.8999999911</v>
      </c>
      <c r="GW85" s="8">
        <f>'1111 celkem'!GW86-'1111 celkem'!GW85</f>
        <v>327059563.15999985</v>
      </c>
      <c r="GX85" s="8">
        <f>'1111 celkem'!GX86-'1111 celkem'!GX85</f>
        <v>908644</v>
      </c>
      <c r="GY85" s="7">
        <f>'1111 celkem'!GY86-'1111 celkem'!GY85</f>
        <v>470686.10000000894</v>
      </c>
      <c r="GZ85" s="8">
        <f>'1111 celkem'!GZ86-'1111 celkem'!GZ85</f>
        <v>327968207.15999889</v>
      </c>
      <c r="HA85" s="7">
        <f>'1111 celkem'!HA86-'1111 celkem'!HA85</f>
        <v>6686608.0019000098</v>
      </c>
      <c r="HB85" s="6">
        <f t="shared" si="13"/>
        <v>0</v>
      </c>
      <c r="HC85" s="6">
        <f t="shared" si="14"/>
        <v>0</v>
      </c>
      <c r="HD85" s="6">
        <f t="shared" si="15"/>
        <v>0</v>
      </c>
      <c r="HE85" s="6">
        <f t="shared" si="16"/>
        <v>0</v>
      </c>
      <c r="HF85" s="6">
        <f t="shared" si="17"/>
        <v>0</v>
      </c>
      <c r="HG85" s="7">
        <f t="shared" si="18"/>
        <v>0</v>
      </c>
      <c r="HH85" s="7">
        <f t="shared" si="19"/>
        <v>-625.78412078710971</v>
      </c>
      <c r="HI85" s="7">
        <f t="shared" si="20"/>
        <v>3.8649886846542358E-8</v>
      </c>
      <c r="HJ85" s="8">
        <f t="shared" si="21"/>
        <v>-2.6281923055648804E-6</v>
      </c>
      <c r="HK85" s="8">
        <f t="shared" si="22"/>
        <v>-1.1920928955078125E-6</v>
      </c>
      <c r="HL85" s="7">
        <f t="shared" si="23"/>
        <v>2.8626527637243271E-7</v>
      </c>
      <c r="HM85" s="8">
        <f t="shared" si="24"/>
        <v>-7.3965638875961304E-6</v>
      </c>
      <c r="HN85" s="7">
        <f t="shared" si="25"/>
        <v>-7.2468537837266922E-9</v>
      </c>
    </row>
    <row r="86" spans="1:222" x14ac:dyDescent="0.2">
      <c r="A86" s="13" t="s">
        <v>9</v>
      </c>
      <c r="B86" s="6">
        <f>'1111 celkem'!B87-'1111 celkem'!B86</f>
        <v>0</v>
      </c>
      <c r="C86" s="6">
        <f>'1111 celkem'!C87-'1111 celkem'!C86</f>
        <v>0</v>
      </c>
      <c r="D86" s="6">
        <f>'1111 celkem'!D87-'1111 celkem'!D86</f>
        <v>0</v>
      </c>
      <c r="E86" s="6">
        <f>'1111 celkem'!E87-'1111 celkem'!E86</f>
        <v>0</v>
      </c>
      <c r="F86" s="6">
        <f>'1111 celkem'!F87-'1111 celkem'!F86</f>
        <v>0</v>
      </c>
      <c r="G86" s="7">
        <f>'1111 celkem'!G87-'1111 celkem'!G86</f>
        <v>0</v>
      </c>
      <c r="H86" s="7">
        <f>'1111 celkem'!H87-'1111 celkem'!H86</f>
        <v>0</v>
      </c>
      <c r="I86" s="7">
        <f>'1111 celkem'!I87-'1111 celkem'!I86</f>
        <v>0</v>
      </c>
      <c r="J86" s="8">
        <f>'1111 celkem'!J87-'1111 celkem'!J86</f>
        <v>0</v>
      </c>
      <c r="K86" s="8">
        <f>'1111 celkem'!K87-'1111 celkem'!K86</f>
        <v>0</v>
      </c>
      <c r="L86" s="7">
        <f>'1111 celkem'!L87-'1111 celkem'!L86</f>
        <v>0</v>
      </c>
      <c r="M86" s="8">
        <f>'1111 celkem'!M87-'1111 celkem'!M86</f>
        <v>0</v>
      </c>
      <c r="N86" s="7">
        <f>'1111 celkem'!N87-'1111 celkem'!N86</f>
        <v>0</v>
      </c>
      <c r="O86" s="6">
        <f>'1111 celkem'!O87-'1111 celkem'!O86</f>
        <v>0</v>
      </c>
      <c r="P86" s="6">
        <f>'1111 celkem'!P87-'1111 celkem'!P86</f>
        <v>0</v>
      </c>
      <c r="Q86" s="6">
        <f>'1111 celkem'!Q87-'1111 celkem'!Q86</f>
        <v>0</v>
      </c>
      <c r="R86" s="6">
        <f>'1111 celkem'!R87-'1111 celkem'!R86</f>
        <v>0</v>
      </c>
      <c r="S86" s="6">
        <f>'1111 celkem'!S87-'1111 celkem'!S86</f>
        <v>0</v>
      </c>
      <c r="T86" s="7">
        <f>'1111 celkem'!T87-'1111 celkem'!T86</f>
        <v>0</v>
      </c>
      <c r="U86" s="7">
        <f>'1111 celkem'!U87-'1111 celkem'!U86</f>
        <v>0</v>
      </c>
      <c r="V86" s="7">
        <f>'1111 celkem'!V87-'1111 celkem'!V86</f>
        <v>0</v>
      </c>
      <c r="W86" s="8">
        <f>'1111 celkem'!W87-'1111 celkem'!W86</f>
        <v>0</v>
      </c>
      <c r="X86" s="8">
        <f>'1111 celkem'!X87-'1111 celkem'!X86</f>
        <v>0</v>
      </c>
      <c r="Y86" s="7">
        <f>'1111 celkem'!Y87-'1111 celkem'!Y86</f>
        <v>0</v>
      </c>
      <c r="Z86" s="8">
        <f>'1111 celkem'!Z87-'1111 celkem'!Z86</f>
        <v>0</v>
      </c>
      <c r="AA86" s="7">
        <f>'1111 celkem'!AA87-'1111 celkem'!AA86</f>
        <v>0</v>
      </c>
      <c r="AB86" s="6">
        <f>'1111 celkem'!AB87-'1111 celkem'!AB86</f>
        <v>0</v>
      </c>
      <c r="AC86" s="6">
        <f>'1111 celkem'!AC87-'1111 celkem'!AC86</f>
        <v>0</v>
      </c>
      <c r="AD86" s="6">
        <f>'1111 celkem'!AD87-'1111 celkem'!AD86</f>
        <v>0</v>
      </c>
      <c r="AE86" s="6">
        <f>'1111 celkem'!AE87-'1111 celkem'!AE86</f>
        <v>0</v>
      </c>
      <c r="AF86" s="6">
        <f>'1111 celkem'!AF87-'1111 celkem'!AF86</f>
        <v>0</v>
      </c>
      <c r="AG86" s="7">
        <f>'1111 celkem'!AG87-'1111 celkem'!AG86</f>
        <v>0</v>
      </c>
      <c r="AH86" s="7">
        <f>'1111 celkem'!AH87-'1111 celkem'!AH86</f>
        <v>0</v>
      </c>
      <c r="AI86" s="7">
        <f>'1111 celkem'!AI87-'1111 celkem'!AI86</f>
        <v>0</v>
      </c>
      <c r="AJ86" s="8">
        <f>'1111 celkem'!AJ87-'1111 celkem'!AJ86</f>
        <v>0</v>
      </c>
      <c r="AK86" s="8">
        <f>'1111 celkem'!AK87-'1111 celkem'!AK86</f>
        <v>0</v>
      </c>
      <c r="AL86" s="7">
        <f>'1111 celkem'!AL87-'1111 celkem'!AL86</f>
        <v>0</v>
      </c>
      <c r="AM86" s="8">
        <f>'1111 celkem'!AM87-'1111 celkem'!AM86</f>
        <v>0</v>
      </c>
      <c r="AN86" s="7">
        <f>'1111 celkem'!AN87-'1111 celkem'!AN86</f>
        <v>0</v>
      </c>
      <c r="AO86" s="6">
        <f>'1111 celkem'!AO87-'1111 celkem'!AO86</f>
        <v>0</v>
      </c>
      <c r="AP86" s="6">
        <f>'1111 celkem'!AP87-'1111 celkem'!AP86</f>
        <v>0</v>
      </c>
      <c r="AQ86" s="6">
        <f>'1111 celkem'!AQ87-'1111 celkem'!AQ86</f>
        <v>0</v>
      </c>
      <c r="AR86" s="6">
        <f>'1111 celkem'!AR87-'1111 celkem'!AR86</f>
        <v>0</v>
      </c>
      <c r="AS86" s="6">
        <f>'1111 celkem'!AS87-'1111 celkem'!AS86</f>
        <v>0</v>
      </c>
      <c r="AT86" s="7">
        <f>'1111 celkem'!AT87-'1111 celkem'!AT86</f>
        <v>0</v>
      </c>
      <c r="AU86" s="7">
        <f>'1111 celkem'!AU87-'1111 celkem'!AU86</f>
        <v>0</v>
      </c>
      <c r="AV86" s="7">
        <f>'1111 celkem'!AV87-'1111 celkem'!AV86</f>
        <v>0</v>
      </c>
      <c r="AW86" s="8">
        <f>'1111 celkem'!AW87-'1111 celkem'!AW86</f>
        <v>0</v>
      </c>
      <c r="AX86" s="8">
        <f>'1111 celkem'!AX87-'1111 celkem'!AX86</f>
        <v>0</v>
      </c>
      <c r="AY86" s="7">
        <f>'1111 celkem'!AY87-'1111 celkem'!AY86</f>
        <v>0</v>
      </c>
      <c r="AZ86" s="8">
        <f>'1111 celkem'!AZ87-'1111 celkem'!AZ86</f>
        <v>0</v>
      </c>
      <c r="BA86" s="7">
        <f>'1111 celkem'!BA87-'1111 celkem'!BA86</f>
        <v>0</v>
      </c>
      <c r="BB86" s="6">
        <f>'1111 celkem'!BB87-'1111 celkem'!BB86</f>
        <v>0</v>
      </c>
      <c r="BC86" s="6">
        <f>'1111 celkem'!BC87-'1111 celkem'!BC86</f>
        <v>91</v>
      </c>
      <c r="BD86" s="6">
        <f>'1111 celkem'!BD87-'1111 celkem'!BD86</f>
        <v>-91</v>
      </c>
      <c r="BE86" s="6">
        <f>'1111 celkem'!BE87-'1111 celkem'!BE86</f>
        <v>0</v>
      </c>
      <c r="BF86" s="6">
        <f>'1111 celkem'!BF87-'1111 celkem'!BF86</f>
        <v>-91</v>
      </c>
      <c r="BG86" s="7">
        <f>'1111 celkem'!BG87-'1111 celkem'!BG86</f>
        <v>-1223000</v>
      </c>
      <c r="BH86" s="7">
        <f>'1111 celkem'!BH87-'1111 celkem'!BH86</f>
        <v>-138.5521694800118</v>
      </c>
      <c r="BI86" s="7">
        <f>'1111 celkem'!BI87-'1111 celkem'!BI86</f>
        <v>-455563.79999999981</v>
      </c>
      <c r="BJ86" s="8">
        <f>'1111 celkem'!BJ87-'1111 celkem'!BJ86</f>
        <v>10120255.799999997</v>
      </c>
      <c r="BK86" s="8">
        <f>'1111 celkem'!BK87-'1111 celkem'!BK86</f>
        <v>-83015</v>
      </c>
      <c r="BL86" s="7">
        <f>'1111 celkem'!BL87-'1111 celkem'!BL86</f>
        <v>54829.599999999977</v>
      </c>
      <c r="BM86" s="8">
        <f>'1111 celkem'!BM87-'1111 celkem'!BM86</f>
        <v>10037240.799999982</v>
      </c>
      <c r="BN86" s="7">
        <f>'1111 celkem'!BN87-'1111 celkem'!BN86</f>
        <v>146387.33840000001</v>
      </c>
      <c r="BO86" s="6">
        <f>'1111 celkem'!BO87-'1111 celkem'!BO86</f>
        <v>16337</v>
      </c>
      <c r="BP86" s="6">
        <f>'1111 celkem'!BP87-'1111 celkem'!BP86</f>
        <v>4684</v>
      </c>
      <c r="BQ86" s="6">
        <f>'1111 celkem'!BQ87-'1111 celkem'!BQ86</f>
        <v>11653</v>
      </c>
      <c r="BR86" s="6">
        <f>'1111 celkem'!BR87-'1111 celkem'!BR86</f>
        <v>4939</v>
      </c>
      <c r="BS86" s="6">
        <f>'1111 celkem'!BS87-'1111 celkem'!BS86</f>
        <v>6714</v>
      </c>
      <c r="BT86" s="7">
        <f>'1111 celkem'!BT87-'1111 celkem'!BT86</f>
        <v>4422927000</v>
      </c>
      <c r="BU86" s="7">
        <f>'1111 celkem'!BU87-'1111 celkem'!BU86</f>
        <v>1116.2303665212821</v>
      </c>
      <c r="BV86" s="7">
        <f>'1111 celkem'!BV87-'1111 celkem'!BV86</f>
        <v>8038680.4699999988</v>
      </c>
      <c r="BW86" s="8">
        <f>'1111 celkem'!BW87-'1111 celkem'!BW86</f>
        <v>658297641.96000671</v>
      </c>
      <c r="BX86" s="8">
        <f>'1111 celkem'!BX87-'1111 celkem'!BX86</f>
        <v>-42627793.370000839</v>
      </c>
      <c r="BY86" s="7">
        <f>'1111 celkem'!BY87-'1111 celkem'!BY86</f>
        <v>11323991.399999619</v>
      </c>
      <c r="BZ86" s="8">
        <f>'1111 celkem'!BZ87-'1111 celkem'!BZ86</f>
        <v>615669848.58999634</v>
      </c>
      <c r="CA86" s="7">
        <f>'1111 celkem'!CA87-'1111 celkem'!CA86</f>
        <v>50585279.552699983</v>
      </c>
      <c r="CB86" s="6">
        <f>'1111 celkem'!CB87-'1111 celkem'!CB86</f>
        <v>0</v>
      </c>
      <c r="CC86" s="6">
        <f>'1111 celkem'!CC87-'1111 celkem'!CC86</f>
        <v>33</v>
      </c>
      <c r="CD86" s="6">
        <f>'1111 celkem'!CD87-'1111 celkem'!CD86</f>
        <v>-33</v>
      </c>
      <c r="CE86" s="6">
        <f>'1111 celkem'!CE87-'1111 celkem'!CE86</f>
        <v>0</v>
      </c>
      <c r="CF86" s="6">
        <f>'1111 celkem'!CF87-'1111 celkem'!CF86</f>
        <v>-33</v>
      </c>
      <c r="CG86" s="7">
        <f>'1111 celkem'!CG87-'1111 celkem'!CG86</f>
        <v>0</v>
      </c>
      <c r="CH86" s="7">
        <f>'1111 celkem'!CH87-'1111 celkem'!CH86</f>
        <v>0</v>
      </c>
      <c r="CI86" s="7">
        <f>'1111 celkem'!CI87-'1111 celkem'!CI86</f>
        <v>0</v>
      </c>
      <c r="CJ86" s="8">
        <f>'1111 celkem'!CJ87-'1111 celkem'!CJ86</f>
        <v>-1049421.9000000004</v>
      </c>
      <c r="CK86" s="8">
        <f>'1111 celkem'!CK87-'1111 celkem'!CK86</f>
        <v>-11585</v>
      </c>
      <c r="CL86" s="7">
        <f>'1111 celkem'!CL87-'1111 celkem'!CL86</f>
        <v>12926.899999999907</v>
      </c>
      <c r="CM86" s="8">
        <f>'1111 celkem'!CM87-'1111 celkem'!CM86</f>
        <v>-1061006.9000000004</v>
      </c>
      <c r="CN86" s="7">
        <f>'1111 celkem'!CN87-'1111 celkem'!CN86</f>
        <v>-8334.7833000000101</v>
      </c>
      <c r="CO86" s="6">
        <f>'1111 celkem'!CO87-'1111 celkem'!CO86</f>
        <v>0</v>
      </c>
      <c r="CP86" s="6">
        <f>'1111 celkem'!CP87-'1111 celkem'!CP86</f>
        <v>73</v>
      </c>
      <c r="CQ86" s="6">
        <f>'1111 celkem'!CQ87-'1111 celkem'!CQ86</f>
        <v>-73</v>
      </c>
      <c r="CR86" s="6">
        <f>'1111 celkem'!CR87-'1111 celkem'!CR86</f>
        <v>0</v>
      </c>
      <c r="CS86" s="6">
        <f>'1111 celkem'!CS87-'1111 celkem'!CS86</f>
        <v>-73</v>
      </c>
      <c r="CT86" s="7">
        <f>'1111 celkem'!CT87-'1111 celkem'!CT86</f>
        <v>0</v>
      </c>
      <c r="CU86" s="7">
        <f>'1111 celkem'!CU87-'1111 celkem'!CU86</f>
        <v>0</v>
      </c>
      <c r="CV86" s="7">
        <f>'1111 celkem'!CV87-'1111 celkem'!CV86</f>
        <v>0</v>
      </c>
      <c r="CW86" s="8">
        <f>'1111 celkem'!CW87-'1111 celkem'!CW86</f>
        <v>-1775172.0999999996</v>
      </c>
      <c r="CX86" s="8">
        <f>'1111 celkem'!CX87-'1111 celkem'!CX86</f>
        <v>-72037</v>
      </c>
      <c r="CY86" s="7">
        <f>'1111 celkem'!CY87-'1111 celkem'!CY86</f>
        <v>38455.199999999721</v>
      </c>
      <c r="CZ86" s="8">
        <f>'1111 celkem'!CZ87-'1111 celkem'!CZ86</f>
        <v>-1847209.0999999996</v>
      </c>
      <c r="DA86" s="7">
        <f>'1111 celkem'!DA87-'1111 celkem'!DA86</f>
        <v>-15569.706299999991</v>
      </c>
      <c r="DB86" s="6">
        <f>'1111 celkem'!DB87-'1111 celkem'!DB86</f>
        <v>0</v>
      </c>
      <c r="DC86" s="6">
        <f>'1111 celkem'!DC87-'1111 celkem'!DC86</f>
        <v>0</v>
      </c>
      <c r="DD86" s="6">
        <f>'1111 celkem'!DD87-'1111 celkem'!DD86</f>
        <v>0</v>
      </c>
      <c r="DE86" s="6">
        <f>'1111 celkem'!DE87-'1111 celkem'!DE86</f>
        <v>0</v>
      </c>
      <c r="DF86" s="6">
        <f>'1111 celkem'!DF87-'1111 celkem'!DF86</f>
        <v>0</v>
      </c>
      <c r="DG86" s="7">
        <f>'1111 celkem'!DG87-'1111 celkem'!DG86</f>
        <v>0</v>
      </c>
      <c r="DH86" s="7">
        <f>'1111 celkem'!DH87-'1111 celkem'!DH86</f>
        <v>0</v>
      </c>
      <c r="DI86" s="7">
        <f>'1111 celkem'!DI87-'1111 celkem'!DI86</f>
        <v>0</v>
      </c>
      <c r="DJ86" s="8">
        <f>'1111 celkem'!DJ87-'1111 celkem'!DJ86</f>
        <v>0</v>
      </c>
      <c r="DK86" s="8">
        <f>'1111 celkem'!DK87-'1111 celkem'!DK86</f>
        <v>0</v>
      </c>
      <c r="DL86" s="7">
        <f>'1111 celkem'!DL87-'1111 celkem'!DL86</f>
        <v>0</v>
      </c>
      <c r="DM86" s="8">
        <f>'1111 celkem'!DM87-'1111 celkem'!DM86</f>
        <v>0</v>
      </c>
      <c r="DN86" s="7">
        <f>'1111 celkem'!DN87-'1111 celkem'!DN86</f>
        <v>0</v>
      </c>
      <c r="DO86" s="6">
        <f>'1111 celkem'!DO87-'1111 celkem'!DO86</f>
        <v>-830</v>
      </c>
      <c r="DP86" s="6">
        <f>'1111 celkem'!DP87-'1111 celkem'!DP86</f>
        <v>8151</v>
      </c>
      <c r="DQ86" s="6">
        <f>'1111 celkem'!DQ87-'1111 celkem'!DQ86</f>
        <v>-8981</v>
      </c>
      <c r="DR86" s="6">
        <f>'1111 celkem'!DR87-'1111 celkem'!DR86</f>
        <v>-4340</v>
      </c>
      <c r="DS86" s="6">
        <f>'1111 celkem'!DS87-'1111 celkem'!DS86</f>
        <v>-4641</v>
      </c>
      <c r="DT86" s="7">
        <f>'1111 celkem'!DT87-'1111 celkem'!DT86</f>
        <v>-105952000</v>
      </c>
      <c r="DU86" s="7">
        <f>'1111 celkem'!DU87-'1111 celkem'!DU86</f>
        <v>-12.620028495555744</v>
      </c>
      <c r="DV86" s="7">
        <f>'1111 celkem'!DV87-'1111 celkem'!DV86</f>
        <v>-189.99999998509884</v>
      </c>
      <c r="DW86" s="8">
        <f>'1111 celkem'!DW87-'1111 celkem'!DW86</f>
        <v>-573528227.01999855</v>
      </c>
      <c r="DX86" s="8">
        <f>'1111 celkem'!DX87-'1111 celkem'!DX86</f>
        <v>-140381872</v>
      </c>
      <c r="DY86" s="7">
        <f>'1111 celkem'!DY87-'1111 celkem'!DY86</f>
        <v>11633578.100000381</v>
      </c>
      <c r="DZ86" s="8">
        <f>'1111 celkem'!DZ87-'1111 celkem'!DZ86</f>
        <v>-713910099.01999664</v>
      </c>
      <c r="EA86" s="7">
        <f>'1111 celkem'!EA87-'1111 celkem'!EA86</f>
        <v>6871703.9560000002</v>
      </c>
      <c r="EB86" s="6">
        <f>'1111 celkem'!EB87-'1111 celkem'!EB86</f>
        <v>0</v>
      </c>
      <c r="EC86" s="6">
        <f>'1111 celkem'!EC87-'1111 celkem'!EC86</f>
        <v>0</v>
      </c>
      <c r="ED86" s="6">
        <f>'1111 celkem'!ED87-'1111 celkem'!ED86</f>
        <v>0</v>
      </c>
      <c r="EE86" s="6">
        <f>'1111 celkem'!EE87-'1111 celkem'!EE86</f>
        <v>0</v>
      </c>
      <c r="EF86" s="6">
        <f>'1111 celkem'!EF87-'1111 celkem'!EF86</f>
        <v>0</v>
      </c>
      <c r="EG86" s="7">
        <f>'1111 celkem'!EG87-'1111 celkem'!EG86</f>
        <v>0</v>
      </c>
      <c r="EH86" s="7">
        <f>'1111 celkem'!EH87-'1111 celkem'!EH86</f>
        <v>0</v>
      </c>
      <c r="EI86" s="7">
        <f>'1111 celkem'!EI87-'1111 celkem'!EI86</f>
        <v>0</v>
      </c>
      <c r="EJ86" s="8">
        <f>'1111 celkem'!EJ87-'1111 celkem'!EJ86</f>
        <v>0</v>
      </c>
      <c r="EK86" s="8">
        <f>'1111 celkem'!EK87-'1111 celkem'!EK86</f>
        <v>0</v>
      </c>
      <c r="EL86" s="7">
        <f>'1111 celkem'!EL87-'1111 celkem'!EL86</f>
        <v>0</v>
      </c>
      <c r="EM86" s="8">
        <f>'1111 celkem'!EM87-'1111 celkem'!EM86</f>
        <v>0</v>
      </c>
      <c r="EN86" s="7">
        <f>'1111 celkem'!EN87-'1111 celkem'!EN86</f>
        <v>0</v>
      </c>
      <c r="EO86" s="6">
        <f>'1111 celkem'!EO87-'1111 celkem'!EO86</f>
        <v>0</v>
      </c>
      <c r="EP86" s="6">
        <f>'1111 celkem'!EP87-'1111 celkem'!EP86</f>
        <v>0</v>
      </c>
      <c r="EQ86" s="6">
        <f>'1111 celkem'!EQ87-'1111 celkem'!EQ86</f>
        <v>0</v>
      </c>
      <c r="ER86" s="6">
        <f>'1111 celkem'!ER87-'1111 celkem'!ER86</f>
        <v>0</v>
      </c>
      <c r="ES86" s="6">
        <f>'1111 celkem'!ES87-'1111 celkem'!ES86</f>
        <v>0</v>
      </c>
      <c r="ET86" s="7">
        <f>'1111 celkem'!ET87-'1111 celkem'!ET86</f>
        <v>0</v>
      </c>
      <c r="EU86" s="7">
        <f>'1111 celkem'!EU87-'1111 celkem'!EU86</f>
        <v>0</v>
      </c>
      <c r="EV86" s="7">
        <f>'1111 celkem'!EV87-'1111 celkem'!EV86</f>
        <v>0</v>
      </c>
      <c r="EW86" s="8">
        <f>'1111 celkem'!EW87-'1111 celkem'!EW86</f>
        <v>0</v>
      </c>
      <c r="EX86" s="8">
        <f>'1111 celkem'!EX87-'1111 celkem'!EX86</f>
        <v>0</v>
      </c>
      <c r="EY86" s="7">
        <f>'1111 celkem'!EY87-'1111 celkem'!EY86</f>
        <v>0</v>
      </c>
      <c r="EZ86" s="8">
        <f>'1111 celkem'!EZ87-'1111 celkem'!EZ86</f>
        <v>0</v>
      </c>
      <c r="FA86" s="7">
        <f>'1111 celkem'!FA87-'1111 celkem'!FA86</f>
        <v>0</v>
      </c>
      <c r="FB86" s="6">
        <f>'1111 celkem'!FB87-'1111 celkem'!FB86</f>
        <v>-39</v>
      </c>
      <c r="FC86" s="6">
        <f>'1111 celkem'!FC87-'1111 celkem'!FC86</f>
        <v>622</v>
      </c>
      <c r="FD86" s="6">
        <f>'1111 celkem'!FD87-'1111 celkem'!FD86</f>
        <v>-661</v>
      </c>
      <c r="FE86" s="6">
        <f>'1111 celkem'!FE87-'1111 celkem'!FE86</f>
        <v>-332</v>
      </c>
      <c r="FF86" s="6">
        <f>'1111 celkem'!FF87-'1111 celkem'!FF86</f>
        <v>-329</v>
      </c>
      <c r="FG86" s="7">
        <f>'1111 celkem'!FG87-'1111 celkem'!FG86</f>
        <v>-5031000</v>
      </c>
      <c r="FH86" s="7">
        <f>'1111 celkem'!FH87-'1111 celkem'!FH86</f>
        <v>1.972281833877787E-2</v>
      </c>
      <c r="FI86" s="7">
        <f>'1111 celkem'!FI87-'1111 celkem'!FI86</f>
        <v>560</v>
      </c>
      <c r="FJ86" s="8">
        <f>'1111 celkem'!FJ87-'1111 celkem'!FJ86</f>
        <v>-52842868.149998665</v>
      </c>
      <c r="FK86" s="8">
        <f>'1111 celkem'!FK87-'1111 celkem'!FK86</f>
        <v>-12786286.200000048</v>
      </c>
      <c r="FL86" s="7">
        <f>'1111 celkem'!FL87-'1111 celkem'!FL86</f>
        <v>2140862.8000020981</v>
      </c>
      <c r="FM86" s="8">
        <f>'1111 celkem'!FM87-'1111 celkem'!FM86</f>
        <v>-65629154.349999428</v>
      </c>
      <c r="FN86" s="7">
        <f>'1111 celkem'!FN87-'1111 celkem'!FN86</f>
        <v>4758771.8066000044</v>
      </c>
      <c r="FO86" s="6">
        <f>'1111 celkem'!FO87-'1111 celkem'!FO86</f>
        <v>0</v>
      </c>
      <c r="FP86" s="6">
        <f>'1111 celkem'!FP87-'1111 celkem'!FP86</f>
        <v>0</v>
      </c>
      <c r="FQ86" s="6">
        <f>'1111 celkem'!FQ87-'1111 celkem'!FQ86</f>
        <v>0</v>
      </c>
      <c r="FR86" s="6">
        <f>'1111 celkem'!FR87-'1111 celkem'!FR86</f>
        <v>0</v>
      </c>
      <c r="FS86" s="6">
        <f>'1111 celkem'!FS87-'1111 celkem'!FS86</f>
        <v>0</v>
      </c>
      <c r="FT86" s="7">
        <f>'1111 celkem'!FT87-'1111 celkem'!FT86</f>
        <v>0</v>
      </c>
      <c r="FU86" s="7">
        <f>'1111 celkem'!FU87-'1111 celkem'!FU86</f>
        <v>0</v>
      </c>
      <c r="FV86" s="7">
        <f>'1111 celkem'!FV87-'1111 celkem'!FV86</f>
        <v>0</v>
      </c>
      <c r="FW86" s="8">
        <f>'1111 celkem'!FW87-'1111 celkem'!FW86</f>
        <v>0</v>
      </c>
      <c r="FX86" s="8">
        <f>'1111 celkem'!FX87-'1111 celkem'!FX86</f>
        <v>0</v>
      </c>
      <c r="FY86" s="7">
        <f>'1111 celkem'!FY87-'1111 celkem'!FY86</f>
        <v>0</v>
      </c>
      <c r="FZ86" s="8">
        <f>'1111 celkem'!FZ87-'1111 celkem'!FZ86</f>
        <v>0</v>
      </c>
      <c r="GA86" s="7">
        <f>'1111 celkem'!GA87-'1111 celkem'!GA86</f>
        <v>0</v>
      </c>
      <c r="GB86" s="6">
        <f>'1111 celkem'!GB87-'1111 celkem'!GB86</f>
        <v>15468</v>
      </c>
      <c r="GC86" s="6">
        <f>'1111 celkem'!GC87-'1111 celkem'!GC86</f>
        <v>13654</v>
      </c>
      <c r="GD86" s="6">
        <f>'1111 celkem'!GD87-'1111 celkem'!GD86</f>
        <v>1814</v>
      </c>
      <c r="GE86" s="6">
        <f>'1111 celkem'!GE87-'1111 celkem'!GE86</f>
        <v>267</v>
      </c>
      <c r="GF86" s="6">
        <f>'1111 celkem'!GF87-'1111 celkem'!GF86</f>
        <v>1547</v>
      </c>
      <c r="GG86" s="7">
        <f>'1111 celkem'!GG87-'1111 celkem'!GG86</f>
        <v>4310721000</v>
      </c>
      <c r="GH86" s="7">
        <f>'1111 celkem'!GH87-'1111 celkem'!GH86</f>
        <v>762.85766134574078</v>
      </c>
      <c r="GI86" s="7">
        <f>'1111 celkem'!GI87-'1111 celkem'!GI86</f>
        <v>7583486.6699999571</v>
      </c>
      <c r="GJ86" s="8">
        <f>'1111 celkem'!GJ87-'1111 celkem'!GJ86</f>
        <v>39222208.590011597</v>
      </c>
      <c r="GK86" s="8">
        <f>'1111 celkem'!GK87-'1111 celkem'!GK86</f>
        <v>-195962588.5700016</v>
      </c>
      <c r="GL86" s="7">
        <f>'1111 celkem'!GL87-'1111 celkem'!GL86</f>
        <v>25204644.000001907</v>
      </c>
      <c r="GM86" s="8">
        <f>'1111 celkem'!GM87-'1111 celkem'!GM86</f>
        <v>-156740379.98001099</v>
      </c>
      <c r="GN86" s="7">
        <f>'1111 celkem'!GN87-'1111 celkem'!GN86</f>
        <v>62338238.164099813</v>
      </c>
      <c r="GO86" s="6">
        <f>'1111 celkem'!GO87-'1111 celkem'!GO86</f>
        <v>15468</v>
      </c>
      <c r="GP86" s="6">
        <f>'1111 celkem'!GP87-'1111 celkem'!GP86</f>
        <v>1084</v>
      </c>
      <c r="GQ86" s="6">
        <f>'1111 celkem'!GQ87-'1111 celkem'!GQ86</f>
        <v>14384</v>
      </c>
      <c r="GR86" s="6">
        <f>'1111 celkem'!GR87-'1111 celkem'!GR86</f>
        <v>6115</v>
      </c>
      <c r="GS86" s="6">
        <f>'1111 celkem'!GS87-'1111 celkem'!GS86</f>
        <v>8269</v>
      </c>
      <c r="GT86" s="7">
        <f>'1111 celkem'!GT87-'1111 celkem'!GT86</f>
        <v>3901392000</v>
      </c>
      <c r="GU86" s="7">
        <f>'1111 celkem'!GU87-'1111 celkem'!GU86</f>
        <v>1284.3748318986327</v>
      </c>
      <c r="GV86" s="7">
        <f>'1111 celkem'!GV87-'1111 celkem'!GV86</f>
        <v>7544900.8700000048</v>
      </c>
      <c r="GW86" s="8">
        <f>'1111 celkem'!GW87-'1111 celkem'!GW86</f>
        <v>382390027.43000126</v>
      </c>
      <c r="GX86" s="8">
        <f>'1111 celkem'!GX87-'1111 celkem'!GX86</f>
        <v>-1553439</v>
      </c>
      <c r="GY86" s="7">
        <f>'1111 celkem'!GY87-'1111 celkem'!GY86</f>
        <v>676715.20000000298</v>
      </c>
      <c r="GZ86" s="8">
        <f>'1111 celkem'!GZ87-'1111 celkem'!GZ86</f>
        <v>380836588.43000221</v>
      </c>
      <c r="HA86" s="7">
        <f>'1111 celkem'!HA87-'1111 celkem'!HA86</f>
        <v>7407432.1825999841</v>
      </c>
      <c r="HB86" s="6">
        <f t="shared" si="13"/>
        <v>0</v>
      </c>
      <c r="HC86" s="6">
        <f t="shared" si="14"/>
        <v>0</v>
      </c>
      <c r="HD86" s="6">
        <f t="shared" si="15"/>
        <v>0</v>
      </c>
      <c r="HE86" s="6">
        <f t="shared" si="16"/>
        <v>0</v>
      </c>
      <c r="HF86" s="6">
        <f t="shared" si="17"/>
        <v>0</v>
      </c>
      <c r="HG86" s="7">
        <f t="shared" si="18"/>
        <v>0</v>
      </c>
      <c r="HH86" s="7">
        <f t="shared" si="19"/>
        <v>202.22023001831258</v>
      </c>
      <c r="HI86" s="7">
        <f t="shared" si="20"/>
        <v>5.6810677051544189E-8</v>
      </c>
      <c r="HJ86" s="8">
        <f t="shared" si="21"/>
        <v>-2.1010637283325195E-6</v>
      </c>
      <c r="HK86" s="8">
        <f t="shared" si="22"/>
        <v>7.152557373046875E-7</v>
      </c>
      <c r="HL86" s="7">
        <f t="shared" si="23"/>
        <v>1.9033905118703842E-7</v>
      </c>
      <c r="HM86" s="8">
        <f t="shared" si="24"/>
        <v>1.1235475540161133E-5</v>
      </c>
      <c r="HN86" s="7">
        <f t="shared" si="25"/>
        <v>1.752923708409071E-7</v>
      </c>
    </row>
    <row r="87" spans="1:222" x14ac:dyDescent="0.2">
      <c r="A87" s="13" t="s">
        <v>10</v>
      </c>
      <c r="B87" s="6">
        <f>'1111 celkem'!B88-'1111 celkem'!B87</f>
        <v>0</v>
      </c>
      <c r="C87" s="6">
        <f>'1111 celkem'!C88-'1111 celkem'!C87</f>
        <v>0</v>
      </c>
      <c r="D87" s="6">
        <f>'1111 celkem'!D88-'1111 celkem'!D87</f>
        <v>0</v>
      </c>
      <c r="E87" s="6">
        <f>'1111 celkem'!E88-'1111 celkem'!E87</f>
        <v>0</v>
      </c>
      <c r="F87" s="6">
        <f>'1111 celkem'!F88-'1111 celkem'!F87</f>
        <v>0</v>
      </c>
      <c r="G87" s="7">
        <f>'1111 celkem'!G88-'1111 celkem'!G87</f>
        <v>0</v>
      </c>
      <c r="H87" s="7">
        <f>'1111 celkem'!H88-'1111 celkem'!H87</f>
        <v>0</v>
      </c>
      <c r="I87" s="7">
        <f>'1111 celkem'!I88-'1111 celkem'!I87</f>
        <v>0</v>
      </c>
      <c r="J87" s="8">
        <f>'1111 celkem'!J88-'1111 celkem'!J87</f>
        <v>0</v>
      </c>
      <c r="K87" s="8">
        <f>'1111 celkem'!K88-'1111 celkem'!K87</f>
        <v>0</v>
      </c>
      <c r="L87" s="7">
        <f>'1111 celkem'!L88-'1111 celkem'!L87</f>
        <v>0</v>
      </c>
      <c r="M87" s="8">
        <f>'1111 celkem'!M88-'1111 celkem'!M87</f>
        <v>0</v>
      </c>
      <c r="N87" s="7">
        <f>'1111 celkem'!N88-'1111 celkem'!N87</f>
        <v>0</v>
      </c>
      <c r="O87" s="6">
        <f>'1111 celkem'!O88-'1111 celkem'!O87</f>
        <v>0</v>
      </c>
      <c r="P87" s="6">
        <f>'1111 celkem'!P88-'1111 celkem'!P87</f>
        <v>0</v>
      </c>
      <c r="Q87" s="6">
        <f>'1111 celkem'!Q88-'1111 celkem'!Q87</f>
        <v>0</v>
      </c>
      <c r="R87" s="6">
        <f>'1111 celkem'!R88-'1111 celkem'!R87</f>
        <v>0</v>
      </c>
      <c r="S87" s="6">
        <f>'1111 celkem'!S88-'1111 celkem'!S87</f>
        <v>0</v>
      </c>
      <c r="T87" s="7">
        <f>'1111 celkem'!T88-'1111 celkem'!T87</f>
        <v>0</v>
      </c>
      <c r="U87" s="7">
        <f>'1111 celkem'!U88-'1111 celkem'!U87</f>
        <v>0</v>
      </c>
      <c r="V87" s="7">
        <f>'1111 celkem'!V88-'1111 celkem'!V87</f>
        <v>0</v>
      </c>
      <c r="W87" s="8">
        <f>'1111 celkem'!W88-'1111 celkem'!W87</f>
        <v>0</v>
      </c>
      <c r="X87" s="8">
        <f>'1111 celkem'!X88-'1111 celkem'!X87</f>
        <v>0</v>
      </c>
      <c r="Y87" s="7">
        <f>'1111 celkem'!Y88-'1111 celkem'!Y87</f>
        <v>0</v>
      </c>
      <c r="Z87" s="8">
        <f>'1111 celkem'!Z88-'1111 celkem'!Z87</f>
        <v>0</v>
      </c>
      <c r="AA87" s="7">
        <f>'1111 celkem'!AA88-'1111 celkem'!AA87</f>
        <v>0</v>
      </c>
      <c r="AB87" s="6">
        <f>'1111 celkem'!AB88-'1111 celkem'!AB87</f>
        <v>0</v>
      </c>
      <c r="AC87" s="6">
        <f>'1111 celkem'!AC88-'1111 celkem'!AC87</f>
        <v>0</v>
      </c>
      <c r="AD87" s="6">
        <f>'1111 celkem'!AD88-'1111 celkem'!AD87</f>
        <v>0</v>
      </c>
      <c r="AE87" s="6">
        <f>'1111 celkem'!AE88-'1111 celkem'!AE87</f>
        <v>0</v>
      </c>
      <c r="AF87" s="6">
        <f>'1111 celkem'!AF88-'1111 celkem'!AF87</f>
        <v>0</v>
      </c>
      <c r="AG87" s="7">
        <f>'1111 celkem'!AG88-'1111 celkem'!AG87</f>
        <v>0</v>
      </c>
      <c r="AH87" s="7">
        <f>'1111 celkem'!AH88-'1111 celkem'!AH87</f>
        <v>0</v>
      </c>
      <c r="AI87" s="7">
        <f>'1111 celkem'!AI88-'1111 celkem'!AI87</f>
        <v>0</v>
      </c>
      <c r="AJ87" s="8">
        <f>'1111 celkem'!AJ88-'1111 celkem'!AJ87</f>
        <v>0</v>
      </c>
      <c r="AK87" s="8">
        <f>'1111 celkem'!AK88-'1111 celkem'!AK87</f>
        <v>0</v>
      </c>
      <c r="AL87" s="7">
        <f>'1111 celkem'!AL88-'1111 celkem'!AL87</f>
        <v>0</v>
      </c>
      <c r="AM87" s="8">
        <f>'1111 celkem'!AM88-'1111 celkem'!AM87</f>
        <v>0</v>
      </c>
      <c r="AN87" s="7">
        <f>'1111 celkem'!AN88-'1111 celkem'!AN87</f>
        <v>0</v>
      </c>
      <c r="AO87" s="6">
        <f>'1111 celkem'!AO88-'1111 celkem'!AO87</f>
        <v>0</v>
      </c>
      <c r="AP87" s="6">
        <f>'1111 celkem'!AP88-'1111 celkem'!AP87</f>
        <v>0</v>
      </c>
      <c r="AQ87" s="6">
        <f>'1111 celkem'!AQ88-'1111 celkem'!AQ87</f>
        <v>0</v>
      </c>
      <c r="AR87" s="6">
        <f>'1111 celkem'!AR88-'1111 celkem'!AR87</f>
        <v>0</v>
      </c>
      <c r="AS87" s="6">
        <f>'1111 celkem'!AS88-'1111 celkem'!AS87</f>
        <v>0</v>
      </c>
      <c r="AT87" s="7">
        <f>'1111 celkem'!AT88-'1111 celkem'!AT87</f>
        <v>0</v>
      </c>
      <c r="AU87" s="7">
        <f>'1111 celkem'!AU88-'1111 celkem'!AU87</f>
        <v>0</v>
      </c>
      <c r="AV87" s="7">
        <f>'1111 celkem'!AV88-'1111 celkem'!AV87</f>
        <v>0</v>
      </c>
      <c r="AW87" s="8">
        <f>'1111 celkem'!AW88-'1111 celkem'!AW87</f>
        <v>0</v>
      </c>
      <c r="AX87" s="8">
        <f>'1111 celkem'!AX88-'1111 celkem'!AX87</f>
        <v>0</v>
      </c>
      <c r="AY87" s="7">
        <f>'1111 celkem'!AY88-'1111 celkem'!AY87</f>
        <v>0</v>
      </c>
      <c r="AZ87" s="8">
        <f>'1111 celkem'!AZ88-'1111 celkem'!AZ87</f>
        <v>0</v>
      </c>
      <c r="BA87" s="7">
        <f>'1111 celkem'!BA88-'1111 celkem'!BA87</f>
        <v>0</v>
      </c>
      <c r="BB87" s="6">
        <f>'1111 celkem'!BB88-'1111 celkem'!BB87</f>
        <v>0</v>
      </c>
      <c r="BC87" s="6">
        <f>'1111 celkem'!BC88-'1111 celkem'!BC87</f>
        <v>70</v>
      </c>
      <c r="BD87" s="6">
        <f>'1111 celkem'!BD88-'1111 celkem'!BD87</f>
        <v>-70</v>
      </c>
      <c r="BE87" s="6">
        <f>'1111 celkem'!BE88-'1111 celkem'!BE87</f>
        <v>0</v>
      </c>
      <c r="BF87" s="6">
        <f>'1111 celkem'!BF88-'1111 celkem'!BF87</f>
        <v>-70</v>
      </c>
      <c r="BG87" s="7">
        <f>'1111 celkem'!BG88-'1111 celkem'!BG87</f>
        <v>-800000</v>
      </c>
      <c r="BH87" s="7">
        <f>'1111 celkem'!BH88-'1111 celkem'!BH87</f>
        <v>-90.631018466083333</v>
      </c>
      <c r="BI87" s="7">
        <f>'1111 celkem'!BI88-'1111 celkem'!BI87</f>
        <v>-324906.80000000005</v>
      </c>
      <c r="BJ87" s="8">
        <f>'1111 celkem'!BJ88-'1111 celkem'!BJ87</f>
        <v>8863513.5299999863</v>
      </c>
      <c r="BK87" s="8">
        <f>'1111 celkem'!BK88-'1111 celkem'!BK87</f>
        <v>-83525</v>
      </c>
      <c r="BL87" s="7">
        <f>'1111 celkem'!BL88-'1111 celkem'!BL87</f>
        <v>54983</v>
      </c>
      <c r="BM87" s="8">
        <f>'1111 celkem'!BM88-'1111 celkem'!BM87</f>
        <v>8779988.5300000012</v>
      </c>
      <c r="BN87" s="7">
        <f>'1111 celkem'!BN88-'1111 celkem'!BN87</f>
        <v>161715.16119999997</v>
      </c>
      <c r="BO87" s="6">
        <f>'1111 celkem'!BO88-'1111 celkem'!BO87</f>
        <v>20436</v>
      </c>
      <c r="BP87" s="6">
        <f>'1111 celkem'!BP88-'1111 celkem'!BP87</f>
        <v>4268</v>
      </c>
      <c r="BQ87" s="6">
        <f>'1111 celkem'!BQ88-'1111 celkem'!BQ87</f>
        <v>16168</v>
      </c>
      <c r="BR87" s="6">
        <f>'1111 celkem'!BR88-'1111 celkem'!BR87</f>
        <v>7294</v>
      </c>
      <c r="BS87" s="6">
        <f>'1111 celkem'!BS88-'1111 celkem'!BS87</f>
        <v>8874</v>
      </c>
      <c r="BT87" s="7">
        <f>'1111 celkem'!BT88-'1111 celkem'!BT87</f>
        <v>4919270000</v>
      </c>
      <c r="BU87" s="7">
        <f>'1111 celkem'!BU88-'1111 celkem'!BU87</f>
        <v>803.46295067147003</v>
      </c>
      <c r="BV87" s="7">
        <f>'1111 celkem'!BV88-'1111 celkem'!BV87</f>
        <v>4514206.4000000358</v>
      </c>
      <c r="BW87" s="8">
        <f>'1111 celkem'!BW88-'1111 celkem'!BW87</f>
        <v>937031837.60999298</v>
      </c>
      <c r="BX87" s="8">
        <f>'1111 celkem'!BX88-'1111 celkem'!BX87</f>
        <v>-39909572</v>
      </c>
      <c r="BY87" s="7">
        <f>'1111 celkem'!BY88-'1111 celkem'!BY87</f>
        <v>11529671.699999332</v>
      </c>
      <c r="BZ87" s="8">
        <f>'1111 celkem'!BZ88-'1111 celkem'!BZ87</f>
        <v>897122265.61000061</v>
      </c>
      <c r="CA87" s="7">
        <f>'1111 celkem'!CA88-'1111 celkem'!CA87</f>
        <v>62195753.451600075</v>
      </c>
      <c r="CB87" s="6">
        <f>'1111 celkem'!CB88-'1111 celkem'!CB87</f>
        <v>0</v>
      </c>
      <c r="CC87" s="6">
        <f>'1111 celkem'!CC88-'1111 celkem'!CC87</f>
        <v>18</v>
      </c>
      <c r="CD87" s="6">
        <f>'1111 celkem'!CD88-'1111 celkem'!CD87</f>
        <v>-18</v>
      </c>
      <c r="CE87" s="6">
        <f>'1111 celkem'!CE88-'1111 celkem'!CE87</f>
        <v>0</v>
      </c>
      <c r="CF87" s="6">
        <f>'1111 celkem'!CF88-'1111 celkem'!CF87</f>
        <v>-18</v>
      </c>
      <c r="CG87" s="7">
        <f>'1111 celkem'!CG88-'1111 celkem'!CG87</f>
        <v>-760000</v>
      </c>
      <c r="CH87" s="7">
        <f>'1111 celkem'!CH88-'1111 celkem'!CH87</f>
        <v>-417.58241758239456</v>
      </c>
      <c r="CI87" s="7">
        <f>'1111 celkem'!CI88-'1111 celkem'!CI87</f>
        <v>-721.5</v>
      </c>
      <c r="CJ87" s="8">
        <f>'1111 celkem'!CJ88-'1111 celkem'!CJ87</f>
        <v>-242551</v>
      </c>
      <c r="CK87" s="8">
        <f>'1111 celkem'!CK88-'1111 celkem'!CK87</f>
        <v>-10704</v>
      </c>
      <c r="CL87" s="7">
        <f>'1111 celkem'!CL88-'1111 celkem'!CL87</f>
        <v>5027.3999999999069</v>
      </c>
      <c r="CM87" s="8">
        <f>'1111 celkem'!CM88-'1111 celkem'!CM87</f>
        <v>-253255</v>
      </c>
      <c r="CN87" s="7">
        <f>'1111 celkem'!CN88-'1111 celkem'!CN87</f>
        <v>-202.60139999999956</v>
      </c>
      <c r="CO87" s="6">
        <f>'1111 celkem'!CO88-'1111 celkem'!CO87</f>
        <v>0</v>
      </c>
      <c r="CP87" s="6">
        <f>'1111 celkem'!CP88-'1111 celkem'!CP87</f>
        <v>87</v>
      </c>
      <c r="CQ87" s="6">
        <f>'1111 celkem'!CQ88-'1111 celkem'!CQ87</f>
        <v>-87</v>
      </c>
      <c r="CR87" s="6">
        <f>'1111 celkem'!CR88-'1111 celkem'!CR87</f>
        <v>0</v>
      </c>
      <c r="CS87" s="6">
        <f>'1111 celkem'!CS88-'1111 celkem'!CS87</f>
        <v>-87</v>
      </c>
      <c r="CT87" s="7">
        <f>'1111 celkem'!CT88-'1111 celkem'!CT87</f>
        <v>-246000</v>
      </c>
      <c r="CU87" s="7">
        <f>'1111 celkem'!CU88-'1111 celkem'!CU87</f>
        <v>-120</v>
      </c>
      <c r="CV87" s="7">
        <f>'1111 celkem'!CV88-'1111 celkem'!CV87</f>
        <v>-2026.7999999999884</v>
      </c>
      <c r="CW87" s="8">
        <f>'1111 celkem'!CW88-'1111 celkem'!CW87</f>
        <v>-1760423.9000000004</v>
      </c>
      <c r="CX87" s="8">
        <f>'1111 celkem'!CX88-'1111 celkem'!CX87</f>
        <v>-38037</v>
      </c>
      <c r="CY87" s="7">
        <f>'1111 celkem'!CY88-'1111 celkem'!CY87</f>
        <v>47289.600000000093</v>
      </c>
      <c r="CZ87" s="8">
        <f>'1111 celkem'!CZ88-'1111 celkem'!CZ87</f>
        <v>-1798460.9000000004</v>
      </c>
      <c r="DA87" s="7">
        <f>'1111 celkem'!DA88-'1111 celkem'!DA87</f>
        <v>-26609.298800000019</v>
      </c>
      <c r="DB87" s="6">
        <f>'1111 celkem'!DB88-'1111 celkem'!DB87</f>
        <v>0</v>
      </c>
      <c r="DC87" s="6">
        <f>'1111 celkem'!DC88-'1111 celkem'!DC87</f>
        <v>0</v>
      </c>
      <c r="DD87" s="6">
        <f>'1111 celkem'!DD88-'1111 celkem'!DD87</f>
        <v>0</v>
      </c>
      <c r="DE87" s="6">
        <f>'1111 celkem'!DE88-'1111 celkem'!DE87</f>
        <v>0</v>
      </c>
      <c r="DF87" s="6">
        <f>'1111 celkem'!DF88-'1111 celkem'!DF87</f>
        <v>0</v>
      </c>
      <c r="DG87" s="7">
        <f>'1111 celkem'!DG88-'1111 celkem'!DG87</f>
        <v>0</v>
      </c>
      <c r="DH87" s="7">
        <f>'1111 celkem'!DH88-'1111 celkem'!DH87</f>
        <v>0</v>
      </c>
      <c r="DI87" s="7">
        <f>'1111 celkem'!DI88-'1111 celkem'!DI87</f>
        <v>0</v>
      </c>
      <c r="DJ87" s="8">
        <f>'1111 celkem'!DJ88-'1111 celkem'!DJ87</f>
        <v>0</v>
      </c>
      <c r="DK87" s="8">
        <f>'1111 celkem'!DK88-'1111 celkem'!DK87</f>
        <v>0</v>
      </c>
      <c r="DL87" s="7">
        <f>'1111 celkem'!DL88-'1111 celkem'!DL87</f>
        <v>0</v>
      </c>
      <c r="DM87" s="8">
        <f>'1111 celkem'!DM88-'1111 celkem'!DM87</f>
        <v>0</v>
      </c>
      <c r="DN87" s="7">
        <f>'1111 celkem'!DN88-'1111 celkem'!DN87</f>
        <v>0</v>
      </c>
      <c r="DO87" s="6">
        <f>'1111 celkem'!DO88-'1111 celkem'!DO87</f>
        <v>-827</v>
      </c>
      <c r="DP87" s="6">
        <f>'1111 celkem'!DP88-'1111 celkem'!DP87</f>
        <v>7635</v>
      </c>
      <c r="DQ87" s="6">
        <f>'1111 celkem'!DQ88-'1111 celkem'!DQ87</f>
        <v>-8462</v>
      </c>
      <c r="DR87" s="6">
        <f>'1111 celkem'!DR88-'1111 celkem'!DR87</f>
        <v>-4022</v>
      </c>
      <c r="DS87" s="6">
        <f>'1111 celkem'!DS88-'1111 celkem'!DS87</f>
        <v>-4440</v>
      </c>
      <c r="DT87" s="7">
        <f>'1111 celkem'!DT88-'1111 celkem'!DT87</f>
        <v>-105309000</v>
      </c>
      <c r="DU87" s="7">
        <f>'1111 celkem'!DU88-'1111 celkem'!DU87</f>
        <v>-12.119984751669108</v>
      </c>
      <c r="DV87" s="7">
        <f>'1111 celkem'!DV88-'1111 celkem'!DV87</f>
        <v>-4730</v>
      </c>
      <c r="DW87" s="8">
        <f>'1111 celkem'!DW88-'1111 celkem'!DW87</f>
        <v>-506186941.38999939</v>
      </c>
      <c r="DX87" s="8">
        <f>'1111 celkem'!DX88-'1111 celkem'!DX87</f>
        <v>-130184385.06999969</v>
      </c>
      <c r="DY87" s="7">
        <f>'1111 celkem'!DY88-'1111 celkem'!DY87</f>
        <v>11847803.899999619</v>
      </c>
      <c r="DZ87" s="8">
        <f>'1111 celkem'!DZ88-'1111 celkem'!DZ87</f>
        <v>-636371326.4600029</v>
      </c>
      <c r="EA87" s="7">
        <f>'1111 celkem'!EA88-'1111 celkem'!EA87</f>
        <v>9195629.8126999736</v>
      </c>
      <c r="EB87" s="6">
        <f>'1111 celkem'!EB88-'1111 celkem'!EB87</f>
        <v>0</v>
      </c>
      <c r="EC87" s="6">
        <f>'1111 celkem'!EC88-'1111 celkem'!EC87</f>
        <v>0</v>
      </c>
      <c r="ED87" s="6">
        <f>'1111 celkem'!ED88-'1111 celkem'!ED87</f>
        <v>0</v>
      </c>
      <c r="EE87" s="6">
        <f>'1111 celkem'!EE88-'1111 celkem'!EE87</f>
        <v>0</v>
      </c>
      <c r="EF87" s="6">
        <f>'1111 celkem'!EF88-'1111 celkem'!EF87</f>
        <v>0</v>
      </c>
      <c r="EG87" s="7">
        <f>'1111 celkem'!EG88-'1111 celkem'!EG87</f>
        <v>0</v>
      </c>
      <c r="EH87" s="7">
        <f>'1111 celkem'!EH88-'1111 celkem'!EH87</f>
        <v>0</v>
      </c>
      <c r="EI87" s="7">
        <f>'1111 celkem'!EI88-'1111 celkem'!EI87</f>
        <v>0</v>
      </c>
      <c r="EJ87" s="8">
        <f>'1111 celkem'!EJ88-'1111 celkem'!EJ87</f>
        <v>0</v>
      </c>
      <c r="EK87" s="8">
        <f>'1111 celkem'!EK88-'1111 celkem'!EK87</f>
        <v>0</v>
      </c>
      <c r="EL87" s="7">
        <f>'1111 celkem'!EL88-'1111 celkem'!EL87</f>
        <v>0</v>
      </c>
      <c r="EM87" s="8">
        <f>'1111 celkem'!EM88-'1111 celkem'!EM87</f>
        <v>0</v>
      </c>
      <c r="EN87" s="7">
        <f>'1111 celkem'!EN88-'1111 celkem'!EN87</f>
        <v>0</v>
      </c>
      <c r="EO87" s="6">
        <f>'1111 celkem'!EO88-'1111 celkem'!EO87</f>
        <v>0</v>
      </c>
      <c r="EP87" s="6">
        <f>'1111 celkem'!EP88-'1111 celkem'!EP87</f>
        <v>0</v>
      </c>
      <c r="EQ87" s="6">
        <f>'1111 celkem'!EQ88-'1111 celkem'!EQ87</f>
        <v>0</v>
      </c>
      <c r="ER87" s="6">
        <f>'1111 celkem'!ER88-'1111 celkem'!ER87</f>
        <v>0</v>
      </c>
      <c r="ES87" s="6">
        <f>'1111 celkem'!ES88-'1111 celkem'!ES87</f>
        <v>0</v>
      </c>
      <c r="ET87" s="7">
        <f>'1111 celkem'!ET88-'1111 celkem'!ET87</f>
        <v>0</v>
      </c>
      <c r="EU87" s="7">
        <f>'1111 celkem'!EU88-'1111 celkem'!EU87</f>
        <v>0</v>
      </c>
      <c r="EV87" s="7">
        <f>'1111 celkem'!EV88-'1111 celkem'!EV87</f>
        <v>0</v>
      </c>
      <c r="EW87" s="8">
        <f>'1111 celkem'!EW88-'1111 celkem'!EW87</f>
        <v>0</v>
      </c>
      <c r="EX87" s="8">
        <f>'1111 celkem'!EX88-'1111 celkem'!EX87</f>
        <v>0</v>
      </c>
      <c r="EY87" s="7">
        <f>'1111 celkem'!EY88-'1111 celkem'!EY87</f>
        <v>0</v>
      </c>
      <c r="EZ87" s="8">
        <f>'1111 celkem'!EZ88-'1111 celkem'!EZ87</f>
        <v>0</v>
      </c>
      <c r="FA87" s="7">
        <f>'1111 celkem'!FA88-'1111 celkem'!FA87</f>
        <v>0</v>
      </c>
      <c r="FB87" s="6">
        <f>'1111 celkem'!FB88-'1111 celkem'!FB87</f>
        <v>-36</v>
      </c>
      <c r="FC87" s="6">
        <f>'1111 celkem'!FC88-'1111 celkem'!FC87</f>
        <v>595</v>
      </c>
      <c r="FD87" s="6">
        <f>'1111 celkem'!FD88-'1111 celkem'!FD87</f>
        <v>-631</v>
      </c>
      <c r="FE87" s="6">
        <f>'1111 celkem'!FE88-'1111 celkem'!FE87</f>
        <v>-331</v>
      </c>
      <c r="FF87" s="6">
        <f>'1111 celkem'!FF88-'1111 celkem'!FF87</f>
        <v>-300</v>
      </c>
      <c r="FG87" s="7">
        <f>'1111 celkem'!FG88-'1111 celkem'!FG87</f>
        <v>-5134000</v>
      </c>
      <c r="FH87" s="7">
        <f>'1111 celkem'!FH88-'1111 celkem'!FH87</f>
        <v>-0.63755740382475778</v>
      </c>
      <c r="FI87" s="7">
        <f>'1111 celkem'!FI88-'1111 celkem'!FI87</f>
        <v>1300</v>
      </c>
      <c r="FJ87" s="8">
        <f>'1111 celkem'!FJ88-'1111 celkem'!FJ87</f>
        <v>-42997729.390002251</v>
      </c>
      <c r="FK87" s="8">
        <f>'1111 celkem'!FK88-'1111 celkem'!FK87</f>
        <v>-11546807</v>
      </c>
      <c r="FL87" s="7">
        <f>'1111 celkem'!FL88-'1111 celkem'!FL87</f>
        <v>2140909.7999992371</v>
      </c>
      <c r="FM87" s="8">
        <f>'1111 celkem'!FM88-'1111 celkem'!FM87</f>
        <v>-54544536.390000343</v>
      </c>
      <c r="FN87" s="7">
        <f>'1111 celkem'!FN88-'1111 celkem'!FN87</f>
        <v>6011490.7470999807</v>
      </c>
      <c r="FO87" s="6">
        <f>'1111 celkem'!FO88-'1111 celkem'!FO87</f>
        <v>0</v>
      </c>
      <c r="FP87" s="6">
        <f>'1111 celkem'!FP88-'1111 celkem'!FP87</f>
        <v>0</v>
      </c>
      <c r="FQ87" s="6">
        <f>'1111 celkem'!FQ88-'1111 celkem'!FQ87</f>
        <v>0</v>
      </c>
      <c r="FR87" s="6">
        <f>'1111 celkem'!FR88-'1111 celkem'!FR87</f>
        <v>0</v>
      </c>
      <c r="FS87" s="6">
        <f>'1111 celkem'!FS88-'1111 celkem'!FS87</f>
        <v>0</v>
      </c>
      <c r="FT87" s="7">
        <f>'1111 celkem'!FT88-'1111 celkem'!FT87</f>
        <v>0</v>
      </c>
      <c r="FU87" s="7">
        <f>'1111 celkem'!FU88-'1111 celkem'!FU87</f>
        <v>0</v>
      </c>
      <c r="FV87" s="7">
        <f>'1111 celkem'!FV88-'1111 celkem'!FV87</f>
        <v>0</v>
      </c>
      <c r="FW87" s="8">
        <f>'1111 celkem'!FW88-'1111 celkem'!FW87</f>
        <v>0</v>
      </c>
      <c r="FX87" s="8">
        <f>'1111 celkem'!FX88-'1111 celkem'!FX87</f>
        <v>0</v>
      </c>
      <c r="FY87" s="7">
        <f>'1111 celkem'!FY88-'1111 celkem'!FY87</f>
        <v>0</v>
      </c>
      <c r="FZ87" s="8">
        <f>'1111 celkem'!FZ88-'1111 celkem'!FZ87</f>
        <v>0</v>
      </c>
      <c r="GA87" s="7">
        <f>'1111 celkem'!GA88-'1111 celkem'!GA87</f>
        <v>0</v>
      </c>
      <c r="GB87" s="6">
        <f>'1111 celkem'!GB88-'1111 celkem'!GB87</f>
        <v>19573</v>
      </c>
      <c r="GC87" s="6">
        <f>'1111 celkem'!GC88-'1111 celkem'!GC87</f>
        <v>12673</v>
      </c>
      <c r="GD87" s="6">
        <f>'1111 celkem'!GD88-'1111 celkem'!GD87</f>
        <v>6900</v>
      </c>
      <c r="GE87" s="6">
        <f>'1111 celkem'!GE88-'1111 celkem'!GE87</f>
        <v>2941</v>
      </c>
      <c r="GF87" s="6">
        <f>'1111 celkem'!GF88-'1111 celkem'!GF87</f>
        <v>3959</v>
      </c>
      <c r="GG87" s="7">
        <f>'1111 celkem'!GG88-'1111 celkem'!GG87</f>
        <v>4807021000</v>
      </c>
      <c r="GH87" s="7">
        <f>'1111 celkem'!GH88-'1111 celkem'!GH87</f>
        <v>682.23135347673087</v>
      </c>
      <c r="GI87" s="7">
        <f>'1111 celkem'!GI88-'1111 celkem'!GI87</f>
        <v>4183121.3000000715</v>
      </c>
      <c r="GJ87" s="8">
        <f>'1111 celkem'!GJ88-'1111 celkem'!GJ87</f>
        <v>394707705.45999146</v>
      </c>
      <c r="GK87" s="8">
        <f>'1111 celkem'!GK88-'1111 celkem'!GK87</f>
        <v>-181773030.06999969</v>
      </c>
      <c r="GL87" s="7">
        <f>'1111 celkem'!GL88-'1111 celkem'!GL87</f>
        <v>25625685.399997711</v>
      </c>
      <c r="GM87" s="8">
        <f>'1111 celkem'!GM88-'1111 celkem'!GM87</f>
        <v>212934675.38999939</v>
      </c>
      <c r="GN87" s="7">
        <f>'1111 celkem'!GN88-'1111 celkem'!GN87</f>
        <v>77537777.272400141</v>
      </c>
      <c r="GO87" s="6">
        <f>'1111 celkem'!GO88-'1111 celkem'!GO87</f>
        <v>19573</v>
      </c>
      <c r="GP87" s="6">
        <f>'1111 celkem'!GP88-'1111 celkem'!GP87</f>
        <v>1070</v>
      </c>
      <c r="GQ87" s="6">
        <f>'1111 celkem'!GQ88-'1111 celkem'!GQ87</f>
        <v>18503</v>
      </c>
      <c r="GR87" s="6">
        <f>'1111 celkem'!GR88-'1111 celkem'!GR87</f>
        <v>8271</v>
      </c>
      <c r="GS87" s="6">
        <f>'1111 celkem'!GS88-'1111 celkem'!GS87</f>
        <v>10232</v>
      </c>
      <c r="GT87" s="7">
        <f>'1111 celkem'!GT88-'1111 celkem'!GT87</f>
        <v>4384876000</v>
      </c>
      <c r="GU87" s="7">
        <f>'1111 celkem'!GU88-'1111 celkem'!GU87</f>
        <v>124.80095312718186</v>
      </c>
      <c r="GV87" s="7">
        <f>'1111 celkem'!GV88-'1111 celkem'!GV87</f>
        <v>4191730</v>
      </c>
      <c r="GW87" s="8">
        <f>'1111 celkem'!GW88-'1111 celkem'!GW87</f>
        <v>486650541.95999908</v>
      </c>
      <c r="GX87" s="8">
        <f>'1111 celkem'!GX88-'1111 celkem'!GX87</f>
        <v>-1769597</v>
      </c>
      <c r="GY87" s="7">
        <f>'1111 celkem'!GY88-'1111 celkem'!GY87</f>
        <v>586123.59999999404</v>
      </c>
      <c r="GZ87" s="8">
        <f>'1111 celkem'!GZ88-'1111 celkem'!GZ87</f>
        <v>484880944.95999908</v>
      </c>
      <c r="HA87" s="7">
        <f>'1111 celkem'!HA88-'1111 celkem'!HA87</f>
        <v>8233848.7343000174</v>
      </c>
      <c r="HB87" s="6">
        <f t="shared" si="13"/>
        <v>0</v>
      </c>
      <c r="HC87" s="6">
        <f t="shared" si="14"/>
        <v>0</v>
      </c>
      <c r="HD87" s="6">
        <f t="shared" si="15"/>
        <v>0</v>
      </c>
      <c r="HE87" s="6">
        <f t="shared" si="16"/>
        <v>0</v>
      </c>
      <c r="HF87" s="6">
        <f t="shared" si="17"/>
        <v>0</v>
      </c>
      <c r="HG87" s="7">
        <f t="shared" si="18"/>
        <v>0</v>
      </c>
      <c r="HH87" s="7">
        <f t="shared" si="19"/>
        <v>-519.7393810092326</v>
      </c>
      <c r="HI87" s="7">
        <f t="shared" si="20"/>
        <v>-3.5797711461782455E-8</v>
      </c>
      <c r="HJ87" s="8">
        <f t="shared" si="21"/>
        <v>-1.2852251529693604E-7</v>
      </c>
      <c r="HK87" s="8">
        <f t="shared" si="22"/>
        <v>0</v>
      </c>
      <c r="HL87" s="7">
        <f t="shared" si="23"/>
        <v>4.76837158203125E-7</v>
      </c>
      <c r="HM87" s="8">
        <f t="shared" si="24"/>
        <v>-2.0209699869155884E-6</v>
      </c>
      <c r="HN87" s="7">
        <f t="shared" si="25"/>
        <v>-1.1172960512340069E-7</v>
      </c>
    </row>
    <row r="88" spans="1:222" x14ac:dyDescent="0.2">
      <c r="A88" s="14">
        <v>39417</v>
      </c>
      <c r="B88" s="6">
        <f>'1111 celkem'!B89-'1111 celkem'!B88</f>
        <v>0</v>
      </c>
      <c r="C88" s="6">
        <f>'1111 celkem'!C89-'1111 celkem'!C88</f>
        <v>0</v>
      </c>
      <c r="D88" s="6">
        <f>'1111 celkem'!D89-'1111 celkem'!D88</f>
        <v>0</v>
      </c>
      <c r="E88" s="6">
        <f>'1111 celkem'!E89-'1111 celkem'!E88</f>
        <v>0</v>
      </c>
      <c r="F88" s="6">
        <f>'1111 celkem'!F89-'1111 celkem'!F88</f>
        <v>0</v>
      </c>
      <c r="G88" s="7">
        <f>'1111 celkem'!G89-'1111 celkem'!G88</f>
        <v>0</v>
      </c>
      <c r="H88" s="7">
        <f>'1111 celkem'!H89-'1111 celkem'!H88</f>
        <v>0</v>
      </c>
      <c r="I88" s="7">
        <f>'1111 celkem'!I89-'1111 celkem'!I88</f>
        <v>0</v>
      </c>
      <c r="J88" s="8">
        <f>'1111 celkem'!J89-'1111 celkem'!J88</f>
        <v>0</v>
      </c>
      <c r="K88" s="8">
        <f>'1111 celkem'!K89-'1111 celkem'!K88</f>
        <v>0</v>
      </c>
      <c r="L88" s="7">
        <f>'1111 celkem'!L89-'1111 celkem'!L88</f>
        <v>0</v>
      </c>
      <c r="M88" s="8">
        <f>'1111 celkem'!M89-'1111 celkem'!M88</f>
        <v>0</v>
      </c>
      <c r="N88" s="7">
        <f>'1111 celkem'!N89-'1111 celkem'!N88</f>
        <v>0</v>
      </c>
      <c r="O88" s="6">
        <f>'1111 celkem'!O89-'1111 celkem'!O88</f>
        <v>0</v>
      </c>
      <c r="P88" s="6">
        <f>'1111 celkem'!P89-'1111 celkem'!P88</f>
        <v>0</v>
      </c>
      <c r="Q88" s="6">
        <f>'1111 celkem'!Q89-'1111 celkem'!Q88</f>
        <v>0</v>
      </c>
      <c r="R88" s="6">
        <f>'1111 celkem'!R89-'1111 celkem'!R88</f>
        <v>0</v>
      </c>
      <c r="S88" s="6">
        <f>'1111 celkem'!S89-'1111 celkem'!S88</f>
        <v>0</v>
      </c>
      <c r="T88" s="7">
        <f>'1111 celkem'!T89-'1111 celkem'!T88</f>
        <v>0</v>
      </c>
      <c r="U88" s="7">
        <f>'1111 celkem'!U89-'1111 celkem'!U88</f>
        <v>0</v>
      </c>
      <c r="V88" s="7">
        <f>'1111 celkem'!V89-'1111 celkem'!V88</f>
        <v>0</v>
      </c>
      <c r="W88" s="8">
        <f>'1111 celkem'!W89-'1111 celkem'!W88</f>
        <v>0</v>
      </c>
      <c r="X88" s="8">
        <f>'1111 celkem'!X89-'1111 celkem'!X88</f>
        <v>0</v>
      </c>
      <c r="Y88" s="7">
        <f>'1111 celkem'!Y89-'1111 celkem'!Y88</f>
        <v>0</v>
      </c>
      <c r="Z88" s="8">
        <f>'1111 celkem'!Z89-'1111 celkem'!Z88</f>
        <v>0</v>
      </c>
      <c r="AA88" s="7">
        <f>'1111 celkem'!AA89-'1111 celkem'!AA88</f>
        <v>0</v>
      </c>
      <c r="AB88" s="6">
        <f>'1111 celkem'!AB89-'1111 celkem'!AB88</f>
        <v>0</v>
      </c>
      <c r="AC88" s="6">
        <f>'1111 celkem'!AC89-'1111 celkem'!AC88</f>
        <v>0</v>
      </c>
      <c r="AD88" s="6">
        <f>'1111 celkem'!AD89-'1111 celkem'!AD88</f>
        <v>0</v>
      </c>
      <c r="AE88" s="6">
        <f>'1111 celkem'!AE89-'1111 celkem'!AE88</f>
        <v>0</v>
      </c>
      <c r="AF88" s="6">
        <f>'1111 celkem'!AF89-'1111 celkem'!AF88</f>
        <v>0</v>
      </c>
      <c r="AG88" s="7">
        <f>'1111 celkem'!AG89-'1111 celkem'!AG88</f>
        <v>0</v>
      </c>
      <c r="AH88" s="7">
        <f>'1111 celkem'!AH89-'1111 celkem'!AH88</f>
        <v>0</v>
      </c>
      <c r="AI88" s="7">
        <f>'1111 celkem'!AI89-'1111 celkem'!AI88</f>
        <v>0</v>
      </c>
      <c r="AJ88" s="8">
        <f>'1111 celkem'!AJ89-'1111 celkem'!AJ88</f>
        <v>0</v>
      </c>
      <c r="AK88" s="8">
        <f>'1111 celkem'!AK89-'1111 celkem'!AK88</f>
        <v>0</v>
      </c>
      <c r="AL88" s="7">
        <f>'1111 celkem'!AL89-'1111 celkem'!AL88</f>
        <v>0</v>
      </c>
      <c r="AM88" s="8">
        <f>'1111 celkem'!AM89-'1111 celkem'!AM88</f>
        <v>0</v>
      </c>
      <c r="AN88" s="7">
        <f>'1111 celkem'!AN89-'1111 celkem'!AN88</f>
        <v>0</v>
      </c>
      <c r="AO88" s="6">
        <f>'1111 celkem'!AO89-'1111 celkem'!AO88</f>
        <v>0</v>
      </c>
      <c r="AP88" s="6">
        <f>'1111 celkem'!AP89-'1111 celkem'!AP88</f>
        <v>0</v>
      </c>
      <c r="AQ88" s="6">
        <f>'1111 celkem'!AQ89-'1111 celkem'!AQ88</f>
        <v>0</v>
      </c>
      <c r="AR88" s="6">
        <f>'1111 celkem'!AR89-'1111 celkem'!AR88</f>
        <v>0</v>
      </c>
      <c r="AS88" s="6">
        <f>'1111 celkem'!AS89-'1111 celkem'!AS88</f>
        <v>0</v>
      </c>
      <c r="AT88" s="7">
        <f>'1111 celkem'!AT89-'1111 celkem'!AT88</f>
        <v>0</v>
      </c>
      <c r="AU88" s="7">
        <f>'1111 celkem'!AU89-'1111 celkem'!AU88</f>
        <v>0</v>
      </c>
      <c r="AV88" s="7">
        <f>'1111 celkem'!AV89-'1111 celkem'!AV88</f>
        <v>0</v>
      </c>
      <c r="AW88" s="8">
        <f>'1111 celkem'!AW89-'1111 celkem'!AW88</f>
        <v>0</v>
      </c>
      <c r="AX88" s="8">
        <f>'1111 celkem'!AX89-'1111 celkem'!AX88</f>
        <v>0</v>
      </c>
      <c r="AY88" s="7">
        <f>'1111 celkem'!AY89-'1111 celkem'!AY88</f>
        <v>0</v>
      </c>
      <c r="AZ88" s="8">
        <f>'1111 celkem'!AZ89-'1111 celkem'!AZ88</f>
        <v>0</v>
      </c>
      <c r="BA88" s="7">
        <f>'1111 celkem'!BA89-'1111 celkem'!BA88</f>
        <v>0</v>
      </c>
      <c r="BB88" s="6">
        <f>'1111 celkem'!BB89-'1111 celkem'!BB88</f>
        <v>0</v>
      </c>
      <c r="BC88" s="6">
        <f>'1111 celkem'!BC89-'1111 celkem'!BC88</f>
        <v>137</v>
      </c>
      <c r="BD88" s="6">
        <f>'1111 celkem'!BD89-'1111 celkem'!BD88</f>
        <v>-137</v>
      </c>
      <c r="BE88" s="6">
        <f>'1111 celkem'!BE89-'1111 celkem'!BE88</f>
        <v>0</v>
      </c>
      <c r="BF88" s="6">
        <f>'1111 celkem'!BF89-'1111 celkem'!BF88</f>
        <v>-137</v>
      </c>
      <c r="BG88" s="7">
        <f>'1111 celkem'!BG89-'1111 celkem'!BG88</f>
        <v>-1176000</v>
      </c>
      <c r="BH88" s="7">
        <f>'1111 celkem'!BH89-'1111 celkem'!BH88</f>
        <v>-133.22759714513086</v>
      </c>
      <c r="BI88" s="7">
        <f>'1111 celkem'!BI89-'1111 celkem'!BI88</f>
        <v>-231419.59999999986</v>
      </c>
      <c r="BJ88" s="8">
        <f>'1111 celkem'!BJ89-'1111 celkem'!BJ88</f>
        <v>8367529.099999994</v>
      </c>
      <c r="BK88" s="8">
        <f>'1111 celkem'!BK89-'1111 celkem'!BK88</f>
        <v>-111024</v>
      </c>
      <c r="BL88" s="7">
        <f>'1111 celkem'!BL89-'1111 celkem'!BL88</f>
        <v>1686690.4</v>
      </c>
      <c r="BM88" s="8">
        <f>'1111 celkem'!BM89-'1111 celkem'!BM88</f>
        <v>8256505.099999994</v>
      </c>
      <c r="BN88" s="7">
        <f>'1111 celkem'!BN89-'1111 celkem'!BN88</f>
        <v>-1353086.7032999999</v>
      </c>
      <c r="BO88" s="6">
        <f>'1111 celkem'!BO89-'1111 celkem'!BO88</f>
        <v>25214</v>
      </c>
      <c r="BP88" s="6">
        <f>'1111 celkem'!BP89-'1111 celkem'!BP88</f>
        <v>14323</v>
      </c>
      <c r="BQ88" s="6">
        <f>'1111 celkem'!BQ89-'1111 celkem'!BQ88</f>
        <v>10891</v>
      </c>
      <c r="BR88" s="6">
        <f>'1111 celkem'!BR89-'1111 celkem'!BR88</f>
        <v>5429</v>
      </c>
      <c r="BS88" s="6">
        <f>'1111 celkem'!BS89-'1111 celkem'!BS88</f>
        <v>5462</v>
      </c>
      <c r="BT88" s="7">
        <f>'1111 celkem'!BT89-'1111 celkem'!BT88</f>
        <v>6328106000</v>
      </c>
      <c r="BU88" s="7">
        <f>'1111 celkem'!BU89-'1111 celkem'!BU88</f>
        <v>1177.4852972133958</v>
      </c>
      <c r="BV88" s="7">
        <f>'1111 celkem'!BV89-'1111 celkem'!BV88</f>
        <v>-8813845.3400000036</v>
      </c>
      <c r="BW88" s="8">
        <f>'1111 celkem'!BW89-'1111 celkem'!BW88</f>
        <v>2925918471.9499969</v>
      </c>
      <c r="BX88" s="8">
        <f>'1111 celkem'!BX89-'1111 celkem'!BX88</f>
        <v>-94934151</v>
      </c>
      <c r="BY88" s="7">
        <f>'1111 celkem'!BY89-'1111 celkem'!BY88</f>
        <v>1061023158.2999997</v>
      </c>
      <c r="BZ88" s="8">
        <f>'1111 celkem'!BZ89-'1111 celkem'!BZ88</f>
        <v>2830984320.9499969</v>
      </c>
      <c r="CA88" s="7">
        <f>'1111 celkem'!CA89-'1111 celkem'!CA88</f>
        <v>-618879380.38410008</v>
      </c>
      <c r="CB88" s="6">
        <f>'1111 celkem'!CB89-'1111 celkem'!CB88</f>
        <v>0</v>
      </c>
      <c r="CC88" s="6">
        <f>'1111 celkem'!CC89-'1111 celkem'!CC88</f>
        <v>20</v>
      </c>
      <c r="CD88" s="6">
        <f>'1111 celkem'!CD89-'1111 celkem'!CD88</f>
        <v>-20</v>
      </c>
      <c r="CE88" s="6">
        <f>'1111 celkem'!CE89-'1111 celkem'!CE88</f>
        <v>0</v>
      </c>
      <c r="CF88" s="6">
        <f>'1111 celkem'!CF89-'1111 celkem'!CF88</f>
        <v>-20</v>
      </c>
      <c r="CG88" s="7">
        <f>'1111 celkem'!CG89-'1111 celkem'!CG88</f>
        <v>-484000</v>
      </c>
      <c r="CH88" s="7">
        <f>'1111 celkem'!CH89-'1111 celkem'!CH88</f>
        <v>-265.93406593403779</v>
      </c>
      <c r="CI88" s="7">
        <f>'1111 celkem'!CI89-'1111 celkem'!CI88</f>
        <v>-22080</v>
      </c>
      <c r="CJ88" s="8">
        <f>'1111 celkem'!CJ89-'1111 celkem'!CJ88</f>
        <v>-279129.5</v>
      </c>
      <c r="CK88" s="8">
        <f>'1111 celkem'!CK89-'1111 celkem'!CK88</f>
        <v>-10719</v>
      </c>
      <c r="CL88" s="7">
        <f>'1111 celkem'!CL89-'1111 celkem'!CL88</f>
        <v>57532.700000000186</v>
      </c>
      <c r="CM88" s="8">
        <f>'1111 celkem'!CM89-'1111 celkem'!CM88</f>
        <v>-289848.5</v>
      </c>
      <c r="CN88" s="7">
        <f>'1111 celkem'!CN89-'1111 celkem'!CN88</f>
        <v>-35179.001799999998</v>
      </c>
      <c r="CO88" s="6">
        <f>'1111 celkem'!CO89-'1111 celkem'!CO88</f>
        <v>0</v>
      </c>
      <c r="CP88" s="6">
        <f>'1111 celkem'!CP89-'1111 celkem'!CP88</f>
        <v>69</v>
      </c>
      <c r="CQ88" s="6">
        <f>'1111 celkem'!CQ89-'1111 celkem'!CQ88</f>
        <v>-69</v>
      </c>
      <c r="CR88" s="6">
        <f>'1111 celkem'!CR89-'1111 celkem'!CR88</f>
        <v>0</v>
      </c>
      <c r="CS88" s="6">
        <f>'1111 celkem'!CS89-'1111 celkem'!CS88</f>
        <v>-69</v>
      </c>
      <c r="CT88" s="7">
        <f>'1111 celkem'!CT89-'1111 celkem'!CT88</f>
        <v>0</v>
      </c>
      <c r="CU88" s="7">
        <f>'1111 celkem'!CU89-'1111 celkem'!CU88</f>
        <v>0</v>
      </c>
      <c r="CV88" s="7">
        <f>'1111 celkem'!CV89-'1111 celkem'!CV88</f>
        <v>-23828.900000000023</v>
      </c>
      <c r="CW88" s="8">
        <f>'1111 celkem'!CW89-'1111 celkem'!CW88</f>
        <v>-1198330.2999999998</v>
      </c>
      <c r="CX88" s="8">
        <f>'1111 celkem'!CX89-'1111 celkem'!CX88</f>
        <v>-44497</v>
      </c>
      <c r="CY88" s="7">
        <f>'1111 celkem'!CY89-'1111 celkem'!CY88</f>
        <v>213306.39999999991</v>
      </c>
      <c r="CZ88" s="8">
        <f>'1111 celkem'!CZ89-'1111 celkem'!CZ88</f>
        <v>-1242827.2999999998</v>
      </c>
      <c r="DA88" s="7">
        <f>'1111 celkem'!DA89-'1111 celkem'!DA88</f>
        <v>-143170.15059999999</v>
      </c>
      <c r="DB88" s="6">
        <f>'1111 celkem'!DB89-'1111 celkem'!DB88</f>
        <v>0</v>
      </c>
      <c r="DC88" s="6">
        <f>'1111 celkem'!DC89-'1111 celkem'!DC88</f>
        <v>0</v>
      </c>
      <c r="DD88" s="6">
        <f>'1111 celkem'!DD89-'1111 celkem'!DD88</f>
        <v>0</v>
      </c>
      <c r="DE88" s="6">
        <f>'1111 celkem'!DE89-'1111 celkem'!DE88</f>
        <v>0</v>
      </c>
      <c r="DF88" s="6">
        <f>'1111 celkem'!DF89-'1111 celkem'!DF88</f>
        <v>0</v>
      </c>
      <c r="DG88" s="7">
        <f>'1111 celkem'!DG89-'1111 celkem'!DG88</f>
        <v>0</v>
      </c>
      <c r="DH88" s="7">
        <f>'1111 celkem'!DH89-'1111 celkem'!DH88</f>
        <v>0</v>
      </c>
      <c r="DI88" s="7">
        <f>'1111 celkem'!DI89-'1111 celkem'!DI88</f>
        <v>0</v>
      </c>
      <c r="DJ88" s="8">
        <f>'1111 celkem'!DJ89-'1111 celkem'!DJ88</f>
        <v>0</v>
      </c>
      <c r="DK88" s="8">
        <f>'1111 celkem'!DK89-'1111 celkem'!DK88</f>
        <v>0</v>
      </c>
      <c r="DL88" s="7">
        <f>'1111 celkem'!DL89-'1111 celkem'!DL88</f>
        <v>0</v>
      </c>
      <c r="DM88" s="8">
        <f>'1111 celkem'!DM89-'1111 celkem'!DM88</f>
        <v>0</v>
      </c>
      <c r="DN88" s="7">
        <f>'1111 celkem'!DN89-'1111 celkem'!DN88</f>
        <v>0</v>
      </c>
      <c r="DO88" s="6">
        <f>'1111 celkem'!DO89-'1111 celkem'!DO88</f>
        <v>-1131</v>
      </c>
      <c r="DP88" s="6">
        <f>'1111 celkem'!DP89-'1111 celkem'!DP88</f>
        <v>15299</v>
      </c>
      <c r="DQ88" s="6">
        <f>'1111 celkem'!DQ89-'1111 celkem'!DQ88</f>
        <v>-16430</v>
      </c>
      <c r="DR88" s="6">
        <f>'1111 celkem'!DR89-'1111 celkem'!DR88</f>
        <v>-7924</v>
      </c>
      <c r="DS88" s="6">
        <f>'1111 celkem'!DS89-'1111 celkem'!DS88</f>
        <v>-8506</v>
      </c>
      <c r="DT88" s="7">
        <f>'1111 celkem'!DT89-'1111 celkem'!DT88</f>
        <v>-128091000</v>
      </c>
      <c r="DU88" s="7">
        <f>'1111 celkem'!DU89-'1111 celkem'!DU88</f>
        <v>13.689079487216077</v>
      </c>
      <c r="DV88" s="7">
        <f>'1111 celkem'!DV89-'1111 celkem'!DV88</f>
        <v>-600.00000001490116</v>
      </c>
      <c r="DW88" s="8">
        <f>'1111 celkem'!DW89-'1111 celkem'!DW88</f>
        <v>-463630961.73000145</v>
      </c>
      <c r="DX88" s="8">
        <f>'1111 celkem'!DX89-'1111 celkem'!DX88</f>
        <v>-252429331.40000057</v>
      </c>
      <c r="DY88" s="7">
        <f>'1111 celkem'!DY89-'1111 celkem'!DY88</f>
        <v>521962683.5999999</v>
      </c>
      <c r="DZ88" s="8">
        <f>'1111 celkem'!DZ89-'1111 celkem'!DZ88</f>
        <v>-716060293.13000107</v>
      </c>
      <c r="EA88" s="7">
        <f>'1111 celkem'!EA89-'1111 celkem'!EA88</f>
        <v>-252776665.8664</v>
      </c>
      <c r="EB88" s="6">
        <f>'1111 celkem'!EB89-'1111 celkem'!EB88</f>
        <v>0</v>
      </c>
      <c r="EC88" s="6">
        <f>'1111 celkem'!EC89-'1111 celkem'!EC88</f>
        <v>0</v>
      </c>
      <c r="ED88" s="6">
        <f>'1111 celkem'!ED89-'1111 celkem'!ED88</f>
        <v>0</v>
      </c>
      <c r="EE88" s="6">
        <f>'1111 celkem'!EE89-'1111 celkem'!EE88</f>
        <v>0</v>
      </c>
      <c r="EF88" s="6">
        <f>'1111 celkem'!EF89-'1111 celkem'!EF88</f>
        <v>0</v>
      </c>
      <c r="EG88" s="7">
        <f>'1111 celkem'!EG89-'1111 celkem'!EG88</f>
        <v>0</v>
      </c>
      <c r="EH88" s="7">
        <f>'1111 celkem'!EH89-'1111 celkem'!EH88</f>
        <v>0</v>
      </c>
      <c r="EI88" s="7">
        <f>'1111 celkem'!EI89-'1111 celkem'!EI88</f>
        <v>0</v>
      </c>
      <c r="EJ88" s="8">
        <f>'1111 celkem'!EJ89-'1111 celkem'!EJ88</f>
        <v>0</v>
      </c>
      <c r="EK88" s="8">
        <f>'1111 celkem'!EK89-'1111 celkem'!EK88</f>
        <v>0</v>
      </c>
      <c r="EL88" s="7">
        <f>'1111 celkem'!EL89-'1111 celkem'!EL88</f>
        <v>0</v>
      </c>
      <c r="EM88" s="8">
        <f>'1111 celkem'!EM89-'1111 celkem'!EM88</f>
        <v>0</v>
      </c>
      <c r="EN88" s="7">
        <f>'1111 celkem'!EN89-'1111 celkem'!EN88</f>
        <v>0</v>
      </c>
      <c r="EO88" s="6">
        <f>'1111 celkem'!EO89-'1111 celkem'!EO88</f>
        <v>0</v>
      </c>
      <c r="EP88" s="6">
        <f>'1111 celkem'!EP89-'1111 celkem'!EP88</f>
        <v>0</v>
      </c>
      <c r="EQ88" s="6">
        <f>'1111 celkem'!EQ89-'1111 celkem'!EQ88</f>
        <v>0</v>
      </c>
      <c r="ER88" s="6">
        <f>'1111 celkem'!ER89-'1111 celkem'!ER88</f>
        <v>0</v>
      </c>
      <c r="ES88" s="6">
        <f>'1111 celkem'!ES89-'1111 celkem'!ES88</f>
        <v>0</v>
      </c>
      <c r="ET88" s="7">
        <f>'1111 celkem'!ET89-'1111 celkem'!ET88</f>
        <v>0</v>
      </c>
      <c r="EU88" s="7">
        <f>'1111 celkem'!EU89-'1111 celkem'!EU88</f>
        <v>0</v>
      </c>
      <c r="EV88" s="7">
        <f>'1111 celkem'!EV89-'1111 celkem'!EV88</f>
        <v>0</v>
      </c>
      <c r="EW88" s="8">
        <f>'1111 celkem'!EW89-'1111 celkem'!EW88</f>
        <v>0</v>
      </c>
      <c r="EX88" s="8">
        <f>'1111 celkem'!EX89-'1111 celkem'!EX88</f>
        <v>0</v>
      </c>
      <c r="EY88" s="7">
        <f>'1111 celkem'!EY89-'1111 celkem'!EY88</f>
        <v>0</v>
      </c>
      <c r="EZ88" s="8">
        <f>'1111 celkem'!EZ89-'1111 celkem'!EZ88</f>
        <v>0</v>
      </c>
      <c r="FA88" s="7">
        <f>'1111 celkem'!FA89-'1111 celkem'!FA88</f>
        <v>0</v>
      </c>
      <c r="FB88" s="6">
        <f>'1111 celkem'!FB89-'1111 celkem'!FB88</f>
        <v>-53</v>
      </c>
      <c r="FC88" s="6">
        <f>'1111 celkem'!FC89-'1111 celkem'!FC88</f>
        <v>1085</v>
      </c>
      <c r="FD88" s="6">
        <f>'1111 celkem'!FD89-'1111 celkem'!FD88</f>
        <v>-1138</v>
      </c>
      <c r="FE88" s="6">
        <f>'1111 celkem'!FE89-'1111 celkem'!FE88</f>
        <v>-630</v>
      </c>
      <c r="FF88" s="6">
        <f>'1111 celkem'!FF89-'1111 celkem'!FF88</f>
        <v>-508</v>
      </c>
      <c r="FG88" s="7">
        <f>'1111 celkem'!FG89-'1111 celkem'!FG88</f>
        <v>-4692000</v>
      </c>
      <c r="FH88" s="7">
        <f>'1111 celkem'!FH89-'1111 celkem'!FH88</f>
        <v>2.8976101487060077</v>
      </c>
      <c r="FI88" s="7">
        <f>'1111 celkem'!FI89-'1111 celkem'!FI88</f>
        <v>-50</v>
      </c>
      <c r="FJ88" s="8">
        <f>'1111 celkem'!FJ89-'1111 celkem'!FJ88</f>
        <v>265631327.80000114</v>
      </c>
      <c r="FK88" s="8">
        <f>'1111 celkem'!FK89-'1111 celkem'!FK88</f>
        <v>-20042585.720000267</v>
      </c>
      <c r="FL88" s="7">
        <f>'1111 celkem'!FL89-'1111 celkem'!FL88</f>
        <v>330989775.59999752</v>
      </c>
      <c r="FM88" s="8">
        <f>'1111 celkem'!FM89-'1111 celkem'!FM88</f>
        <v>245588742.08000183</v>
      </c>
      <c r="FN88" s="7">
        <f>'1111 celkem'!FN89-'1111 celkem'!FN88</f>
        <v>-82897519.800499976</v>
      </c>
      <c r="FO88" s="6">
        <f>'1111 celkem'!FO89-'1111 celkem'!FO88</f>
        <v>0</v>
      </c>
      <c r="FP88" s="6">
        <f>'1111 celkem'!FP89-'1111 celkem'!FP88</f>
        <v>0</v>
      </c>
      <c r="FQ88" s="6">
        <f>'1111 celkem'!FQ89-'1111 celkem'!FQ88</f>
        <v>0</v>
      </c>
      <c r="FR88" s="6">
        <f>'1111 celkem'!FR89-'1111 celkem'!FR88</f>
        <v>0</v>
      </c>
      <c r="FS88" s="6">
        <f>'1111 celkem'!FS89-'1111 celkem'!FS88</f>
        <v>0</v>
      </c>
      <c r="FT88" s="7">
        <f>'1111 celkem'!FT89-'1111 celkem'!FT88</f>
        <v>0</v>
      </c>
      <c r="FU88" s="7">
        <f>'1111 celkem'!FU89-'1111 celkem'!FU88</f>
        <v>0</v>
      </c>
      <c r="FV88" s="7">
        <f>'1111 celkem'!FV89-'1111 celkem'!FV88</f>
        <v>0</v>
      </c>
      <c r="FW88" s="8">
        <f>'1111 celkem'!FW89-'1111 celkem'!FW88</f>
        <v>0</v>
      </c>
      <c r="FX88" s="8">
        <f>'1111 celkem'!FX89-'1111 celkem'!FX88</f>
        <v>0</v>
      </c>
      <c r="FY88" s="7">
        <f>'1111 celkem'!FY89-'1111 celkem'!FY88</f>
        <v>0</v>
      </c>
      <c r="FZ88" s="8">
        <f>'1111 celkem'!FZ89-'1111 celkem'!FZ88</f>
        <v>0</v>
      </c>
      <c r="GA88" s="7">
        <f>'1111 celkem'!GA89-'1111 celkem'!GA88</f>
        <v>0</v>
      </c>
      <c r="GB88" s="6">
        <f>'1111 celkem'!GB89-'1111 celkem'!GB88</f>
        <v>24030</v>
      </c>
      <c r="GC88" s="6">
        <f>'1111 celkem'!GC89-'1111 celkem'!GC88</f>
        <v>30933</v>
      </c>
      <c r="GD88" s="6">
        <f>'1111 celkem'!GD89-'1111 celkem'!GD88</f>
        <v>-6903</v>
      </c>
      <c r="GE88" s="6">
        <f>'1111 celkem'!GE89-'1111 celkem'!GE88</f>
        <v>-3125</v>
      </c>
      <c r="GF88" s="6">
        <f>'1111 celkem'!GF89-'1111 celkem'!GF88</f>
        <v>-3778</v>
      </c>
      <c r="GG88" s="7">
        <f>'1111 celkem'!GG89-'1111 celkem'!GG88</f>
        <v>6193663000</v>
      </c>
      <c r="GH88" s="7">
        <f>'1111 celkem'!GH89-'1111 celkem'!GH88</f>
        <v>942.66051434166729</v>
      </c>
      <c r="GI88" s="7">
        <f>'1111 celkem'!GI89-'1111 celkem'!GI88</f>
        <v>-9091823.8400000334</v>
      </c>
      <c r="GJ88" s="8">
        <f>'1111 celkem'!GJ89-'1111 celkem'!GJ88</f>
        <v>2734808907.3199921</v>
      </c>
      <c r="GK88" s="8">
        <f>'1111 celkem'!GK89-'1111 celkem'!GK88</f>
        <v>-367572308.12000084</v>
      </c>
      <c r="GL88" s="7">
        <f>'1111 celkem'!GL89-'1111 celkem'!GL88</f>
        <v>1915933146.9999981</v>
      </c>
      <c r="GM88" s="8">
        <f>'1111 celkem'!GM89-'1111 celkem'!GM88</f>
        <v>2367236599.1999969</v>
      </c>
      <c r="GN88" s="7">
        <f>'1111 celkem'!GN89-'1111 celkem'!GN88</f>
        <v>-956085001.9066999</v>
      </c>
      <c r="GO88" s="6">
        <f>'1111 celkem'!GO89-'1111 celkem'!GO88</f>
        <v>24030</v>
      </c>
      <c r="GP88" s="6">
        <f>'1111 celkem'!GP89-'1111 celkem'!GP88</f>
        <v>6630</v>
      </c>
      <c r="GQ88" s="6">
        <f>'1111 celkem'!GQ89-'1111 celkem'!GQ88</f>
        <v>17400</v>
      </c>
      <c r="GR88" s="6">
        <f>'1111 celkem'!GR89-'1111 celkem'!GR88</f>
        <v>8322</v>
      </c>
      <c r="GS88" s="6">
        <f>'1111 celkem'!GS89-'1111 celkem'!GS88</f>
        <v>9078</v>
      </c>
      <c r="GT88" s="7">
        <f>'1111 celkem'!GT89-'1111 celkem'!GT88</f>
        <v>5576182000</v>
      </c>
      <c r="GU88" s="7">
        <f>'1111 celkem'!GU89-'1111 celkem'!GU88</f>
        <v>586.29065813211491</v>
      </c>
      <c r="GV88" s="7">
        <f>'1111 celkem'!GV89-'1111 celkem'!GV88</f>
        <v>-9099300.6400000155</v>
      </c>
      <c r="GW88" s="8">
        <f>'1111 celkem'!GW89-'1111 celkem'!GW88</f>
        <v>1069848132.2800007</v>
      </c>
      <c r="GX88" s="8">
        <f>'1111 celkem'!GX89-'1111 celkem'!GX88</f>
        <v>-1653786</v>
      </c>
      <c r="GY88" s="7">
        <f>'1111 celkem'!GY89-'1111 celkem'!GY88</f>
        <v>153827638.80000001</v>
      </c>
      <c r="GZ88" s="8">
        <f>'1111 celkem'!GZ89-'1111 celkem'!GZ88</f>
        <v>1068194346.2800007</v>
      </c>
      <c r="HA88" s="7">
        <f>'1111 celkem'!HA89-'1111 celkem'!HA88</f>
        <v>-80970400.282100007</v>
      </c>
      <c r="HB88" s="6">
        <f t="shared" si="13"/>
        <v>0</v>
      </c>
      <c r="HC88" s="6">
        <f t="shared" si="14"/>
        <v>0</v>
      </c>
      <c r="HD88" s="6">
        <f t="shared" si="15"/>
        <v>0</v>
      </c>
      <c r="HE88" s="6">
        <f t="shared" si="16"/>
        <v>0</v>
      </c>
      <c r="HF88" s="6">
        <f t="shared" si="17"/>
        <v>0</v>
      </c>
      <c r="HG88" s="7">
        <f t="shared" si="18"/>
        <v>0</v>
      </c>
      <c r="HH88" s="7">
        <f t="shared" si="19"/>
        <v>-147.75019057151803</v>
      </c>
      <c r="HI88" s="7">
        <f t="shared" si="20"/>
        <v>1.5017576515674591E-8</v>
      </c>
      <c r="HJ88" s="8">
        <f t="shared" si="21"/>
        <v>4.571862518787384E-6</v>
      </c>
      <c r="HK88" s="8">
        <f t="shared" si="22"/>
        <v>0</v>
      </c>
      <c r="HL88" s="7">
        <f t="shared" si="23"/>
        <v>-9.5367431640625E-7</v>
      </c>
      <c r="HM88" s="8">
        <f t="shared" si="24"/>
        <v>7.5716525316238403E-7</v>
      </c>
      <c r="HN88" s="7">
        <f t="shared" si="25"/>
        <v>-1.0314397513866425E-7</v>
      </c>
    </row>
    <row r="89" spans="1:222" x14ac:dyDescent="0.2">
      <c r="A89" s="13" t="s">
        <v>13</v>
      </c>
      <c r="B89" s="6">
        <f>'1111 celkem'!B90-'1111 celkem'!B89</f>
        <v>0</v>
      </c>
      <c r="C89" s="6">
        <f>'1111 celkem'!C90-'1111 celkem'!C89</f>
        <v>0</v>
      </c>
      <c r="D89" s="6">
        <f>'1111 celkem'!D90-'1111 celkem'!D89</f>
        <v>0</v>
      </c>
      <c r="E89" s="6">
        <f>'1111 celkem'!E90-'1111 celkem'!E89</f>
        <v>0</v>
      </c>
      <c r="F89" s="6">
        <f>'1111 celkem'!F90-'1111 celkem'!F89</f>
        <v>0</v>
      </c>
      <c r="G89" s="7">
        <f>'1111 celkem'!G90-'1111 celkem'!G89</f>
        <v>0</v>
      </c>
      <c r="H89" s="7">
        <f>'1111 celkem'!H90-'1111 celkem'!H89</f>
        <v>0</v>
      </c>
      <c r="I89" s="7">
        <f>'1111 celkem'!I90-'1111 celkem'!I89</f>
        <v>0</v>
      </c>
      <c r="J89" s="8">
        <f>'1111 celkem'!J90-'1111 celkem'!J89</f>
        <v>0</v>
      </c>
      <c r="K89" s="8">
        <f>'1111 celkem'!K90-'1111 celkem'!K89</f>
        <v>0</v>
      </c>
      <c r="L89" s="7">
        <f>'1111 celkem'!L90-'1111 celkem'!L89</f>
        <v>0</v>
      </c>
      <c r="M89" s="8">
        <f>'1111 celkem'!M90-'1111 celkem'!M89</f>
        <v>0</v>
      </c>
      <c r="N89" s="7">
        <f>'1111 celkem'!N90-'1111 celkem'!N89</f>
        <v>0</v>
      </c>
      <c r="O89" s="6">
        <f>'1111 celkem'!O90-'1111 celkem'!O89</f>
        <v>0</v>
      </c>
      <c r="P89" s="6">
        <f>'1111 celkem'!P90-'1111 celkem'!P89</f>
        <v>0</v>
      </c>
      <c r="Q89" s="6">
        <f>'1111 celkem'!Q90-'1111 celkem'!Q89</f>
        <v>0</v>
      </c>
      <c r="R89" s="6">
        <f>'1111 celkem'!R90-'1111 celkem'!R89</f>
        <v>0</v>
      </c>
      <c r="S89" s="6">
        <f>'1111 celkem'!S90-'1111 celkem'!S89</f>
        <v>0</v>
      </c>
      <c r="T89" s="7">
        <f>'1111 celkem'!T90-'1111 celkem'!T89</f>
        <v>0</v>
      </c>
      <c r="U89" s="7">
        <f>'1111 celkem'!U90-'1111 celkem'!U89</f>
        <v>0</v>
      </c>
      <c r="V89" s="7">
        <f>'1111 celkem'!V90-'1111 celkem'!V89</f>
        <v>0</v>
      </c>
      <c r="W89" s="8">
        <f>'1111 celkem'!W90-'1111 celkem'!W89</f>
        <v>0</v>
      </c>
      <c r="X89" s="8">
        <f>'1111 celkem'!X90-'1111 celkem'!X89</f>
        <v>0</v>
      </c>
      <c r="Y89" s="7">
        <f>'1111 celkem'!Y90-'1111 celkem'!Y89</f>
        <v>0</v>
      </c>
      <c r="Z89" s="8">
        <f>'1111 celkem'!Z90-'1111 celkem'!Z89</f>
        <v>0</v>
      </c>
      <c r="AA89" s="7">
        <f>'1111 celkem'!AA90-'1111 celkem'!AA89</f>
        <v>0</v>
      </c>
      <c r="AB89" s="6">
        <f>'1111 celkem'!AB90-'1111 celkem'!AB89</f>
        <v>0</v>
      </c>
      <c r="AC89" s="6">
        <f>'1111 celkem'!AC90-'1111 celkem'!AC89</f>
        <v>0</v>
      </c>
      <c r="AD89" s="6">
        <f>'1111 celkem'!AD90-'1111 celkem'!AD89</f>
        <v>0</v>
      </c>
      <c r="AE89" s="6">
        <f>'1111 celkem'!AE90-'1111 celkem'!AE89</f>
        <v>0</v>
      </c>
      <c r="AF89" s="6">
        <f>'1111 celkem'!AF90-'1111 celkem'!AF89</f>
        <v>0</v>
      </c>
      <c r="AG89" s="7">
        <f>'1111 celkem'!AG90-'1111 celkem'!AG89</f>
        <v>0</v>
      </c>
      <c r="AH89" s="7">
        <f>'1111 celkem'!AH90-'1111 celkem'!AH89</f>
        <v>0</v>
      </c>
      <c r="AI89" s="7">
        <f>'1111 celkem'!AI90-'1111 celkem'!AI89</f>
        <v>0</v>
      </c>
      <c r="AJ89" s="8">
        <f>'1111 celkem'!AJ90-'1111 celkem'!AJ89</f>
        <v>0</v>
      </c>
      <c r="AK89" s="8">
        <f>'1111 celkem'!AK90-'1111 celkem'!AK89</f>
        <v>0</v>
      </c>
      <c r="AL89" s="7">
        <f>'1111 celkem'!AL90-'1111 celkem'!AL89</f>
        <v>0</v>
      </c>
      <c r="AM89" s="8">
        <f>'1111 celkem'!AM90-'1111 celkem'!AM89</f>
        <v>0</v>
      </c>
      <c r="AN89" s="7">
        <f>'1111 celkem'!AN90-'1111 celkem'!AN89</f>
        <v>0</v>
      </c>
      <c r="AO89" s="6">
        <f>'1111 celkem'!AO90-'1111 celkem'!AO89</f>
        <v>0</v>
      </c>
      <c r="AP89" s="6">
        <f>'1111 celkem'!AP90-'1111 celkem'!AP89</f>
        <v>0</v>
      </c>
      <c r="AQ89" s="6">
        <f>'1111 celkem'!AQ90-'1111 celkem'!AQ89</f>
        <v>0</v>
      </c>
      <c r="AR89" s="6">
        <f>'1111 celkem'!AR90-'1111 celkem'!AR89</f>
        <v>0</v>
      </c>
      <c r="AS89" s="6">
        <f>'1111 celkem'!AS90-'1111 celkem'!AS89</f>
        <v>0</v>
      </c>
      <c r="AT89" s="7">
        <f>'1111 celkem'!AT90-'1111 celkem'!AT89</f>
        <v>0</v>
      </c>
      <c r="AU89" s="7">
        <f>'1111 celkem'!AU90-'1111 celkem'!AU89</f>
        <v>0</v>
      </c>
      <c r="AV89" s="7">
        <f>'1111 celkem'!AV90-'1111 celkem'!AV89</f>
        <v>0</v>
      </c>
      <c r="AW89" s="8">
        <f>'1111 celkem'!AW90-'1111 celkem'!AW89</f>
        <v>0</v>
      </c>
      <c r="AX89" s="8">
        <f>'1111 celkem'!AX90-'1111 celkem'!AX89</f>
        <v>0</v>
      </c>
      <c r="AY89" s="7">
        <f>'1111 celkem'!AY90-'1111 celkem'!AY89</f>
        <v>0</v>
      </c>
      <c r="AZ89" s="8">
        <f>'1111 celkem'!AZ90-'1111 celkem'!AZ89</f>
        <v>0</v>
      </c>
      <c r="BA89" s="7">
        <f>'1111 celkem'!BA90-'1111 celkem'!BA89</f>
        <v>0</v>
      </c>
      <c r="BB89" s="6">
        <f>'1111 celkem'!BB90-'1111 celkem'!BB89</f>
        <v>0</v>
      </c>
      <c r="BC89" s="6">
        <f>'1111 celkem'!BC90-'1111 celkem'!BC89</f>
        <v>136</v>
      </c>
      <c r="BD89" s="6">
        <f>'1111 celkem'!BD90-'1111 celkem'!BD89</f>
        <v>-136</v>
      </c>
      <c r="BE89" s="6">
        <f>'1111 celkem'!BE90-'1111 celkem'!BE89</f>
        <v>0</v>
      </c>
      <c r="BF89" s="6">
        <f>'1111 celkem'!BF90-'1111 celkem'!BF89</f>
        <v>-136</v>
      </c>
      <c r="BG89" s="7">
        <f>'1111 celkem'!BG90-'1111 celkem'!BG89</f>
        <v>1546000</v>
      </c>
      <c r="BH89" s="7">
        <f>'1111 celkem'!BH90-'1111 celkem'!BH89</f>
        <v>175.14444318565074</v>
      </c>
      <c r="BI89" s="7">
        <f>'1111 celkem'!BI90-'1111 celkem'!BI89</f>
        <v>-136217.20000000019</v>
      </c>
      <c r="BJ89" s="8">
        <f>'1111 celkem'!BJ90-'1111 celkem'!BJ89</f>
        <v>194464.61000001431</v>
      </c>
      <c r="BK89" s="8">
        <f>'1111 celkem'!BK90-'1111 celkem'!BK89</f>
        <v>-130929</v>
      </c>
      <c r="BL89" s="7">
        <f>'1111 celkem'!BL90-'1111 celkem'!BL89</f>
        <v>3566.5</v>
      </c>
      <c r="BM89" s="8">
        <f>'1111 celkem'!BM90-'1111 celkem'!BM89</f>
        <v>63535.610000014305</v>
      </c>
      <c r="BN89" s="7">
        <f>'1111 celkem'!BN90-'1111 celkem'!BN89</f>
        <v>243826.4791</v>
      </c>
      <c r="BO89" s="6">
        <f>'1111 celkem'!BO90-'1111 celkem'!BO89</f>
        <v>14873</v>
      </c>
      <c r="BP89" s="6">
        <f>'1111 celkem'!BP90-'1111 celkem'!BP89</f>
        <v>3171</v>
      </c>
      <c r="BQ89" s="6">
        <f>'1111 celkem'!BQ90-'1111 celkem'!BQ89</f>
        <v>11702</v>
      </c>
      <c r="BR89" s="6">
        <f>'1111 celkem'!BR90-'1111 celkem'!BR89</f>
        <v>6816</v>
      </c>
      <c r="BS89" s="6">
        <f>'1111 celkem'!BS90-'1111 celkem'!BS89</f>
        <v>4886</v>
      </c>
      <c r="BT89" s="7">
        <f>'1111 celkem'!BT90-'1111 celkem'!BT89</f>
        <v>3836960000</v>
      </c>
      <c r="BU89" s="7">
        <f>'1111 celkem'!BU90-'1111 celkem'!BU89</f>
        <v>760.30819927930133</v>
      </c>
      <c r="BV89" s="7">
        <f>'1111 celkem'!BV90-'1111 celkem'!BV89</f>
        <v>2111921.1299999952</v>
      </c>
      <c r="BW89" s="8">
        <f>'1111 celkem'!BW90-'1111 celkem'!BW89</f>
        <v>905927439.70000458</v>
      </c>
      <c r="BX89" s="8">
        <f>'1111 celkem'!BX90-'1111 celkem'!BX89</f>
        <v>-27566479.999999046</v>
      </c>
      <c r="BY89" s="7">
        <f>'1111 celkem'!BY90-'1111 celkem'!BY89</f>
        <v>6705878.1000003815</v>
      </c>
      <c r="BZ89" s="8">
        <f>'1111 celkem'!BZ90-'1111 celkem'!BZ89</f>
        <v>878360959.69999695</v>
      </c>
      <c r="CA89" s="7">
        <f>'1111 celkem'!CA90-'1111 celkem'!CA89</f>
        <v>102301854.3805</v>
      </c>
      <c r="CB89" s="6">
        <f>'1111 celkem'!CB90-'1111 celkem'!CB89</f>
        <v>0</v>
      </c>
      <c r="CC89" s="6">
        <f>'1111 celkem'!CC90-'1111 celkem'!CC89</f>
        <v>13</v>
      </c>
      <c r="CD89" s="6">
        <f>'1111 celkem'!CD90-'1111 celkem'!CD89</f>
        <v>-13</v>
      </c>
      <c r="CE89" s="6">
        <f>'1111 celkem'!CE90-'1111 celkem'!CE89</f>
        <v>0</v>
      </c>
      <c r="CF89" s="6">
        <f>'1111 celkem'!CF90-'1111 celkem'!CF89</f>
        <v>-13</v>
      </c>
      <c r="CG89" s="7">
        <f>'1111 celkem'!CG90-'1111 celkem'!CG89</f>
        <v>0</v>
      </c>
      <c r="CH89" s="7">
        <f>'1111 celkem'!CH90-'1111 celkem'!CH89</f>
        <v>0</v>
      </c>
      <c r="CI89" s="7">
        <f>'1111 celkem'!CI90-'1111 celkem'!CI89</f>
        <v>0</v>
      </c>
      <c r="CJ89" s="8">
        <f>'1111 celkem'!CJ90-'1111 celkem'!CJ89</f>
        <v>-368753.60000000009</v>
      </c>
      <c r="CK89" s="8">
        <f>'1111 celkem'!CK90-'1111 celkem'!CK89</f>
        <v>-9868</v>
      </c>
      <c r="CL89" s="7">
        <f>'1111 celkem'!CL90-'1111 celkem'!CL89</f>
        <v>150.5999999998603</v>
      </c>
      <c r="CM89" s="8">
        <f>'1111 celkem'!CM90-'1111 celkem'!CM89</f>
        <v>-378621.60000000009</v>
      </c>
      <c r="CN89" s="7">
        <f>'1111 celkem'!CN90-'1111 celkem'!CN89</f>
        <v>4430.9531000000006</v>
      </c>
      <c r="CO89" s="6">
        <f>'1111 celkem'!CO90-'1111 celkem'!CO89</f>
        <v>0</v>
      </c>
      <c r="CP89" s="6">
        <f>'1111 celkem'!CP90-'1111 celkem'!CP89</f>
        <v>64</v>
      </c>
      <c r="CQ89" s="6">
        <f>'1111 celkem'!CQ90-'1111 celkem'!CQ89</f>
        <v>-64</v>
      </c>
      <c r="CR89" s="6">
        <f>'1111 celkem'!CR90-'1111 celkem'!CR89</f>
        <v>0</v>
      </c>
      <c r="CS89" s="6">
        <f>'1111 celkem'!CS90-'1111 celkem'!CS89</f>
        <v>-64</v>
      </c>
      <c r="CT89" s="7">
        <f>'1111 celkem'!CT90-'1111 celkem'!CT89</f>
        <v>0</v>
      </c>
      <c r="CU89" s="7">
        <f>'1111 celkem'!CU90-'1111 celkem'!CU89</f>
        <v>0</v>
      </c>
      <c r="CV89" s="7">
        <f>'1111 celkem'!CV90-'1111 celkem'!CV89</f>
        <v>-9000</v>
      </c>
      <c r="CW89" s="8">
        <f>'1111 celkem'!CW90-'1111 celkem'!CW89</f>
        <v>-1705551.2000000002</v>
      </c>
      <c r="CX89" s="8">
        <f>'1111 celkem'!CX90-'1111 celkem'!CX89</f>
        <v>-37582</v>
      </c>
      <c r="CY89" s="7">
        <f>'1111 celkem'!CY90-'1111 celkem'!CY89</f>
        <v>1039.6000000000931</v>
      </c>
      <c r="CZ89" s="8">
        <f>'1111 celkem'!CZ90-'1111 celkem'!CZ89</f>
        <v>-1743133.2000000002</v>
      </c>
      <c r="DA89" s="7">
        <f>'1111 celkem'!DA90-'1111 celkem'!DA89</f>
        <v>15524.866300000002</v>
      </c>
      <c r="DB89" s="6">
        <f>'1111 celkem'!DB90-'1111 celkem'!DB89</f>
        <v>0</v>
      </c>
      <c r="DC89" s="6">
        <f>'1111 celkem'!DC90-'1111 celkem'!DC89</f>
        <v>0</v>
      </c>
      <c r="DD89" s="6">
        <f>'1111 celkem'!DD90-'1111 celkem'!DD89</f>
        <v>0</v>
      </c>
      <c r="DE89" s="6">
        <f>'1111 celkem'!DE90-'1111 celkem'!DE89</f>
        <v>0</v>
      </c>
      <c r="DF89" s="6">
        <f>'1111 celkem'!DF90-'1111 celkem'!DF89</f>
        <v>0</v>
      </c>
      <c r="DG89" s="7">
        <f>'1111 celkem'!DG90-'1111 celkem'!DG89</f>
        <v>0</v>
      </c>
      <c r="DH89" s="7">
        <f>'1111 celkem'!DH90-'1111 celkem'!DH89</f>
        <v>0</v>
      </c>
      <c r="DI89" s="7">
        <f>'1111 celkem'!DI90-'1111 celkem'!DI89</f>
        <v>0</v>
      </c>
      <c r="DJ89" s="8">
        <f>'1111 celkem'!DJ90-'1111 celkem'!DJ89</f>
        <v>0</v>
      </c>
      <c r="DK89" s="8">
        <f>'1111 celkem'!DK90-'1111 celkem'!DK89</f>
        <v>0</v>
      </c>
      <c r="DL89" s="7">
        <f>'1111 celkem'!DL90-'1111 celkem'!DL89</f>
        <v>0</v>
      </c>
      <c r="DM89" s="8">
        <f>'1111 celkem'!DM90-'1111 celkem'!DM89</f>
        <v>0</v>
      </c>
      <c r="DN89" s="7">
        <f>'1111 celkem'!DN90-'1111 celkem'!DN89</f>
        <v>0</v>
      </c>
      <c r="DO89" s="6">
        <f>'1111 celkem'!DO90-'1111 celkem'!DO89</f>
        <v>-683</v>
      </c>
      <c r="DP89" s="6">
        <f>'1111 celkem'!DP90-'1111 celkem'!DP89</f>
        <v>1146</v>
      </c>
      <c r="DQ89" s="6">
        <f>'1111 celkem'!DQ90-'1111 celkem'!DQ89</f>
        <v>-1829</v>
      </c>
      <c r="DR89" s="6">
        <f>'1111 celkem'!DR90-'1111 celkem'!DR89</f>
        <v>-797</v>
      </c>
      <c r="DS89" s="6">
        <f>'1111 celkem'!DS90-'1111 celkem'!DS89</f>
        <v>-1032</v>
      </c>
      <c r="DT89" s="7">
        <f>'1111 celkem'!DT90-'1111 celkem'!DT89</f>
        <v>-83168000</v>
      </c>
      <c r="DU89" s="7">
        <f>'1111 celkem'!DU90-'1111 celkem'!DU89</f>
        <v>-2.7900893655314576</v>
      </c>
      <c r="DV89" s="7">
        <f>'1111 celkem'!DV90-'1111 celkem'!DV89</f>
        <v>1200.0000000149012</v>
      </c>
      <c r="DW89" s="8">
        <f>'1111 celkem'!DW90-'1111 celkem'!DW89</f>
        <v>-96326743.699998856</v>
      </c>
      <c r="DX89" s="8">
        <f>'1111 celkem'!DX90-'1111 celkem'!DX89</f>
        <v>-27213765.989999771</v>
      </c>
      <c r="DY89" s="7">
        <f>'1111 celkem'!DY90-'1111 celkem'!DY89</f>
        <v>-5701435.7999997139</v>
      </c>
      <c r="DZ89" s="8">
        <f>'1111 celkem'!DZ90-'1111 celkem'!DZ89</f>
        <v>-123540509.68999863</v>
      </c>
      <c r="EA89" s="7">
        <f>'1111 celkem'!EA90-'1111 celkem'!EA89</f>
        <v>44753082.562000006</v>
      </c>
      <c r="EB89" s="6">
        <f>'1111 celkem'!EB90-'1111 celkem'!EB89</f>
        <v>0</v>
      </c>
      <c r="EC89" s="6">
        <f>'1111 celkem'!EC90-'1111 celkem'!EC89</f>
        <v>0</v>
      </c>
      <c r="ED89" s="6">
        <f>'1111 celkem'!ED90-'1111 celkem'!ED89</f>
        <v>0</v>
      </c>
      <c r="EE89" s="6">
        <f>'1111 celkem'!EE90-'1111 celkem'!EE89</f>
        <v>0</v>
      </c>
      <c r="EF89" s="6">
        <f>'1111 celkem'!EF90-'1111 celkem'!EF89</f>
        <v>0</v>
      </c>
      <c r="EG89" s="7">
        <f>'1111 celkem'!EG90-'1111 celkem'!EG89</f>
        <v>0</v>
      </c>
      <c r="EH89" s="7">
        <f>'1111 celkem'!EH90-'1111 celkem'!EH89</f>
        <v>0</v>
      </c>
      <c r="EI89" s="7">
        <f>'1111 celkem'!EI90-'1111 celkem'!EI89</f>
        <v>0</v>
      </c>
      <c r="EJ89" s="8">
        <f>'1111 celkem'!EJ90-'1111 celkem'!EJ89</f>
        <v>0</v>
      </c>
      <c r="EK89" s="8">
        <f>'1111 celkem'!EK90-'1111 celkem'!EK89</f>
        <v>0</v>
      </c>
      <c r="EL89" s="7">
        <f>'1111 celkem'!EL90-'1111 celkem'!EL89</f>
        <v>0</v>
      </c>
      <c r="EM89" s="8">
        <f>'1111 celkem'!EM90-'1111 celkem'!EM89</f>
        <v>0</v>
      </c>
      <c r="EN89" s="7">
        <f>'1111 celkem'!EN90-'1111 celkem'!EN89</f>
        <v>0</v>
      </c>
      <c r="EO89" s="6">
        <f>'1111 celkem'!EO90-'1111 celkem'!EO89</f>
        <v>0</v>
      </c>
      <c r="EP89" s="6">
        <f>'1111 celkem'!EP90-'1111 celkem'!EP89</f>
        <v>0</v>
      </c>
      <c r="EQ89" s="6">
        <f>'1111 celkem'!EQ90-'1111 celkem'!EQ89</f>
        <v>0</v>
      </c>
      <c r="ER89" s="6">
        <f>'1111 celkem'!ER90-'1111 celkem'!ER89</f>
        <v>0</v>
      </c>
      <c r="ES89" s="6">
        <f>'1111 celkem'!ES90-'1111 celkem'!ES89</f>
        <v>0</v>
      </c>
      <c r="ET89" s="7">
        <f>'1111 celkem'!ET90-'1111 celkem'!ET89</f>
        <v>0</v>
      </c>
      <c r="EU89" s="7">
        <f>'1111 celkem'!EU90-'1111 celkem'!EU89</f>
        <v>0</v>
      </c>
      <c r="EV89" s="7">
        <f>'1111 celkem'!EV90-'1111 celkem'!EV89</f>
        <v>0</v>
      </c>
      <c r="EW89" s="8">
        <f>'1111 celkem'!EW90-'1111 celkem'!EW89</f>
        <v>0</v>
      </c>
      <c r="EX89" s="8">
        <f>'1111 celkem'!EX90-'1111 celkem'!EX89</f>
        <v>0</v>
      </c>
      <c r="EY89" s="7">
        <f>'1111 celkem'!EY90-'1111 celkem'!EY89</f>
        <v>0</v>
      </c>
      <c r="EZ89" s="8">
        <f>'1111 celkem'!EZ90-'1111 celkem'!EZ89</f>
        <v>0</v>
      </c>
      <c r="FA89" s="7">
        <f>'1111 celkem'!FA90-'1111 celkem'!FA89</f>
        <v>0</v>
      </c>
      <c r="FB89" s="6">
        <f>'1111 celkem'!FB90-'1111 celkem'!FB89</f>
        <v>-32</v>
      </c>
      <c r="FC89" s="6">
        <f>'1111 celkem'!FC90-'1111 celkem'!FC89</f>
        <v>222</v>
      </c>
      <c r="FD89" s="6">
        <f>'1111 celkem'!FD90-'1111 celkem'!FD89</f>
        <v>-254</v>
      </c>
      <c r="FE89" s="6">
        <f>'1111 celkem'!FE90-'1111 celkem'!FE89</f>
        <v>-120</v>
      </c>
      <c r="FF89" s="6">
        <f>'1111 celkem'!FF90-'1111 celkem'!FF89</f>
        <v>-134</v>
      </c>
      <c r="FG89" s="7">
        <f>'1111 celkem'!FG90-'1111 celkem'!FG89</f>
        <v>-5041000</v>
      </c>
      <c r="FH89" s="7">
        <f>'1111 celkem'!FH90-'1111 celkem'!FH89</f>
        <v>-1.2057199244882213</v>
      </c>
      <c r="FI89" s="7">
        <f>'1111 celkem'!FI90-'1111 celkem'!FI89</f>
        <v>0</v>
      </c>
      <c r="FJ89" s="8">
        <f>'1111 celkem'!FJ90-'1111 celkem'!FJ89</f>
        <v>-36318598.720001221</v>
      </c>
      <c r="FK89" s="8">
        <f>'1111 celkem'!FK90-'1111 celkem'!FK89</f>
        <v>-5095432.0999999046</v>
      </c>
      <c r="FL89" s="7">
        <f>'1111 celkem'!FL90-'1111 celkem'!FL89</f>
        <v>-597501.19999790192</v>
      </c>
      <c r="FM89" s="8">
        <f>'1111 celkem'!FM90-'1111 celkem'!FM89</f>
        <v>-41414030.820005417</v>
      </c>
      <c r="FN89" s="7">
        <f>'1111 celkem'!FN90-'1111 celkem'!FN89</f>
        <v>29157539.977500007</v>
      </c>
      <c r="FO89" s="6">
        <f>'1111 celkem'!FO90-'1111 celkem'!FO89</f>
        <v>0</v>
      </c>
      <c r="FP89" s="6">
        <f>'1111 celkem'!FP90-'1111 celkem'!FP89</f>
        <v>0</v>
      </c>
      <c r="FQ89" s="6">
        <f>'1111 celkem'!FQ90-'1111 celkem'!FQ89</f>
        <v>0</v>
      </c>
      <c r="FR89" s="6">
        <f>'1111 celkem'!FR90-'1111 celkem'!FR89</f>
        <v>0</v>
      </c>
      <c r="FS89" s="6">
        <f>'1111 celkem'!FS90-'1111 celkem'!FS89</f>
        <v>0</v>
      </c>
      <c r="FT89" s="7">
        <f>'1111 celkem'!FT90-'1111 celkem'!FT89</f>
        <v>0</v>
      </c>
      <c r="FU89" s="7">
        <f>'1111 celkem'!FU90-'1111 celkem'!FU89</f>
        <v>0</v>
      </c>
      <c r="FV89" s="7">
        <f>'1111 celkem'!FV90-'1111 celkem'!FV89</f>
        <v>0</v>
      </c>
      <c r="FW89" s="8">
        <f>'1111 celkem'!FW90-'1111 celkem'!FW89</f>
        <v>0</v>
      </c>
      <c r="FX89" s="8">
        <f>'1111 celkem'!FX90-'1111 celkem'!FX89</f>
        <v>0</v>
      </c>
      <c r="FY89" s="7">
        <f>'1111 celkem'!FY90-'1111 celkem'!FY89</f>
        <v>0</v>
      </c>
      <c r="FZ89" s="8">
        <f>'1111 celkem'!FZ90-'1111 celkem'!FZ89</f>
        <v>0</v>
      </c>
      <c r="GA89" s="7">
        <f>'1111 celkem'!GA90-'1111 celkem'!GA89</f>
        <v>0</v>
      </c>
      <c r="GB89" s="6">
        <f>'1111 celkem'!GB90-'1111 celkem'!GB89</f>
        <v>14158</v>
      </c>
      <c r="GC89" s="6">
        <f>'1111 celkem'!GC90-'1111 celkem'!GC89</f>
        <v>4752</v>
      </c>
      <c r="GD89" s="6">
        <f>'1111 celkem'!GD90-'1111 celkem'!GD89</f>
        <v>9406</v>
      </c>
      <c r="GE89" s="6">
        <f>'1111 celkem'!GE90-'1111 celkem'!GE89</f>
        <v>5899</v>
      </c>
      <c r="GF89" s="6">
        <f>'1111 celkem'!GF90-'1111 celkem'!GF89</f>
        <v>3507</v>
      </c>
      <c r="GG89" s="7">
        <f>'1111 celkem'!GG90-'1111 celkem'!GG89</f>
        <v>3750297000</v>
      </c>
      <c r="GH89" s="7">
        <f>'1111 celkem'!GH90-'1111 celkem'!GH89</f>
        <v>588.0672462482471</v>
      </c>
      <c r="GI89" s="7">
        <f>'1111 celkem'!GI90-'1111 celkem'!GI89</f>
        <v>1967903.9300000668</v>
      </c>
      <c r="GJ89" s="8">
        <f>'1111 celkem'!GJ90-'1111 celkem'!GJ89</f>
        <v>771402257.0900116</v>
      </c>
      <c r="GK89" s="8">
        <f>'1111 celkem'!GK90-'1111 celkem'!GK89</f>
        <v>-60054057.089998245</v>
      </c>
      <c r="GL89" s="7">
        <f>'1111 celkem'!GL90-'1111 celkem'!GL89</f>
        <v>411697.80000114441</v>
      </c>
      <c r="GM89" s="8">
        <f>'1111 celkem'!GM90-'1111 celkem'!GM89</f>
        <v>711348199.99998474</v>
      </c>
      <c r="GN89" s="7">
        <f>'1111 celkem'!GN90-'1111 celkem'!GN89</f>
        <v>176476259.21850002</v>
      </c>
      <c r="GO89" s="6">
        <f>'1111 celkem'!GO90-'1111 celkem'!GO89</f>
        <v>14158</v>
      </c>
      <c r="GP89" s="6">
        <f>'1111 celkem'!GP90-'1111 celkem'!GP89</f>
        <v>874</v>
      </c>
      <c r="GQ89" s="6">
        <f>'1111 celkem'!GQ90-'1111 celkem'!GQ89</f>
        <v>13284</v>
      </c>
      <c r="GR89" s="6">
        <f>'1111 celkem'!GR90-'1111 celkem'!GR89</f>
        <v>7502</v>
      </c>
      <c r="GS89" s="6">
        <f>'1111 celkem'!GS90-'1111 celkem'!GS89</f>
        <v>5782</v>
      </c>
      <c r="GT89" s="7">
        <f>'1111 celkem'!GT90-'1111 celkem'!GT89</f>
        <v>3301143000</v>
      </c>
      <c r="GU89" s="7">
        <f>'1111 celkem'!GU90-'1111 celkem'!GU89</f>
        <v>351.23241934477119</v>
      </c>
      <c r="GV89" s="7">
        <f>'1111 celkem'!GV90-'1111 celkem'!GV89</f>
        <v>1959347.5300000161</v>
      </c>
      <c r="GW89" s="8">
        <f>'1111 celkem'!GW90-'1111 celkem'!GW89</f>
        <v>471372899.94999886</v>
      </c>
      <c r="GX89" s="8">
        <f>'1111 celkem'!GX90-'1111 celkem'!GX89</f>
        <v>-1534234</v>
      </c>
      <c r="GY89" s="7">
        <f>'1111 celkem'!GY90-'1111 celkem'!GY89</f>
        <v>26548.699999988079</v>
      </c>
      <c r="GZ89" s="8">
        <f>'1111 celkem'!GZ90-'1111 celkem'!GZ89</f>
        <v>469838665.94999886</v>
      </c>
      <c r="HA89" s="7">
        <f>'1111 celkem'!HA90-'1111 celkem'!HA89</f>
        <v>18518912.6602</v>
      </c>
      <c r="HB89" s="6">
        <f t="shared" si="13"/>
        <v>0</v>
      </c>
      <c r="HC89" s="6">
        <f t="shared" si="14"/>
        <v>0</v>
      </c>
      <c r="HD89" s="6">
        <f t="shared" si="15"/>
        <v>0</v>
      </c>
      <c r="HE89" s="6">
        <f t="shared" si="16"/>
        <v>0</v>
      </c>
      <c r="HF89" s="6">
        <f t="shared" si="17"/>
        <v>0</v>
      </c>
      <c r="HG89" s="7">
        <f t="shared" si="18"/>
        <v>0</v>
      </c>
      <c r="HH89" s="7">
        <f t="shared" si="19"/>
        <v>343.3895869266853</v>
      </c>
      <c r="HI89" s="7">
        <f t="shared" si="20"/>
        <v>-5.6810677051544189E-8</v>
      </c>
      <c r="HJ89" s="8">
        <f t="shared" si="21"/>
        <v>-7.0813111960887909E-6</v>
      </c>
      <c r="HK89" s="8">
        <f t="shared" si="22"/>
        <v>-4.76837158203125E-7</v>
      </c>
      <c r="HL89" s="7">
        <f t="shared" si="23"/>
        <v>1.6211997717618942E-6</v>
      </c>
      <c r="HM89" s="8">
        <f t="shared" si="24"/>
        <v>8.1774778664112091E-6</v>
      </c>
      <c r="HN89" s="7">
        <f t="shared" si="25"/>
        <v>-1.4260876923799515E-9</v>
      </c>
    </row>
    <row r="90" spans="1:222" x14ac:dyDescent="0.2">
      <c r="A90" s="13" t="s">
        <v>1</v>
      </c>
      <c r="B90" s="6">
        <f>'1111 celkem'!B91-'1111 celkem'!B90</f>
        <v>0</v>
      </c>
      <c r="C90" s="6">
        <f>'1111 celkem'!C91-'1111 celkem'!C90</f>
        <v>0</v>
      </c>
      <c r="D90" s="6">
        <f>'1111 celkem'!D91-'1111 celkem'!D90</f>
        <v>0</v>
      </c>
      <c r="E90" s="6">
        <f>'1111 celkem'!E91-'1111 celkem'!E90</f>
        <v>0</v>
      </c>
      <c r="F90" s="6">
        <f>'1111 celkem'!F91-'1111 celkem'!F90</f>
        <v>0</v>
      </c>
      <c r="G90" s="7">
        <f>'1111 celkem'!G91-'1111 celkem'!G90</f>
        <v>0</v>
      </c>
      <c r="H90" s="7">
        <f>'1111 celkem'!H91-'1111 celkem'!H90</f>
        <v>0</v>
      </c>
      <c r="I90" s="7">
        <f>'1111 celkem'!I91-'1111 celkem'!I90</f>
        <v>0</v>
      </c>
      <c r="J90" s="8">
        <f>'1111 celkem'!J91-'1111 celkem'!J90</f>
        <v>0</v>
      </c>
      <c r="K90" s="8">
        <f>'1111 celkem'!K91-'1111 celkem'!K90</f>
        <v>0</v>
      </c>
      <c r="L90" s="7">
        <f>'1111 celkem'!L91-'1111 celkem'!L90</f>
        <v>0</v>
      </c>
      <c r="M90" s="8">
        <f>'1111 celkem'!M91-'1111 celkem'!M90</f>
        <v>0</v>
      </c>
      <c r="N90" s="7">
        <f>'1111 celkem'!N91-'1111 celkem'!N90</f>
        <v>0</v>
      </c>
      <c r="O90" s="6">
        <f>'1111 celkem'!O91-'1111 celkem'!O90</f>
        <v>0</v>
      </c>
      <c r="P90" s="6">
        <f>'1111 celkem'!P91-'1111 celkem'!P90</f>
        <v>0</v>
      </c>
      <c r="Q90" s="6">
        <f>'1111 celkem'!Q91-'1111 celkem'!Q90</f>
        <v>0</v>
      </c>
      <c r="R90" s="6">
        <f>'1111 celkem'!R91-'1111 celkem'!R90</f>
        <v>0</v>
      </c>
      <c r="S90" s="6">
        <f>'1111 celkem'!S91-'1111 celkem'!S90</f>
        <v>0</v>
      </c>
      <c r="T90" s="7">
        <f>'1111 celkem'!T91-'1111 celkem'!T90</f>
        <v>0</v>
      </c>
      <c r="U90" s="7">
        <f>'1111 celkem'!U91-'1111 celkem'!U90</f>
        <v>0</v>
      </c>
      <c r="V90" s="7">
        <f>'1111 celkem'!V91-'1111 celkem'!V90</f>
        <v>0</v>
      </c>
      <c r="W90" s="8">
        <f>'1111 celkem'!W91-'1111 celkem'!W90</f>
        <v>0</v>
      </c>
      <c r="X90" s="8">
        <f>'1111 celkem'!X91-'1111 celkem'!X90</f>
        <v>0</v>
      </c>
      <c r="Y90" s="7">
        <f>'1111 celkem'!Y91-'1111 celkem'!Y90</f>
        <v>0</v>
      </c>
      <c r="Z90" s="8">
        <f>'1111 celkem'!Z91-'1111 celkem'!Z90</f>
        <v>0</v>
      </c>
      <c r="AA90" s="7">
        <f>'1111 celkem'!AA91-'1111 celkem'!AA90</f>
        <v>0</v>
      </c>
      <c r="AB90" s="6">
        <f>'1111 celkem'!AB91-'1111 celkem'!AB90</f>
        <v>0</v>
      </c>
      <c r="AC90" s="6">
        <f>'1111 celkem'!AC91-'1111 celkem'!AC90</f>
        <v>0</v>
      </c>
      <c r="AD90" s="6">
        <f>'1111 celkem'!AD91-'1111 celkem'!AD90</f>
        <v>0</v>
      </c>
      <c r="AE90" s="6">
        <f>'1111 celkem'!AE91-'1111 celkem'!AE90</f>
        <v>0</v>
      </c>
      <c r="AF90" s="6">
        <f>'1111 celkem'!AF91-'1111 celkem'!AF90</f>
        <v>0</v>
      </c>
      <c r="AG90" s="7">
        <f>'1111 celkem'!AG91-'1111 celkem'!AG90</f>
        <v>0</v>
      </c>
      <c r="AH90" s="7">
        <f>'1111 celkem'!AH91-'1111 celkem'!AH90</f>
        <v>0</v>
      </c>
      <c r="AI90" s="7">
        <f>'1111 celkem'!AI91-'1111 celkem'!AI90</f>
        <v>0</v>
      </c>
      <c r="AJ90" s="8">
        <f>'1111 celkem'!AJ91-'1111 celkem'!AJ90</f>
        <v>0</v>
      </c>
      <c r="AK90" s="8">
        <f>'1111 celkem'!AK91-'1111 celkem'!AK90</f>
        <v>0</v>
      </c>
      <c r="AL90" s="7">
        <f>'1111 celkem'!AL91-'1111 celkem'!AL90</f>
        <v>0</v>
      </c>
      <c r="AM90" s="8">
        <f>'1111 celkem'!AM91-'1111 celkem'!AM90</f>
        <v>0</v>
      </c>
      <c r="AN90" s="7">
        <f>'1111 celkem'!AN91-'1111 celkem'!AN90</f>
        <v>0</v>
      </c>
      <c r="AO90" s="6">
        <f>'1111 celkem'!AO91-'1111 celkem'!AO90</f>
        <v>0</v>
      </c>
      <c r="AP90" s="6">
        <f>'1111 celkem'!AP91-'1111 celkem'!AP90</f>
        <v>0</v>
      </c>
      <c r="AQ90" s="6">
        <f>'1111 celkem'!AQ91-'1111 celkem'!AQ90</f>
        <v>0</v>
      </c>
      <c r="AR90" s="6">
        <f>'1111 celkem'!AR91-'1111 celkem'!AR90</f>
        <v>0</v>
      </c>
      <c r="AS90" s="6">
        <f>'1111 celkem'!AS91-'1111 celkem'!AS90</f>
        <v>0</v>
      </c>
      <c r="AT90" s="7">
        <f>'1111 celkem'!AT91-'1111 celkem'!AT90</f>
        <v>0</v>
      </c>
      <c r="AU90" s="7">
        <f>'1111 celkem'!AU91-'1111 celkem'!AU90</f>
        <v>0</v>
      </c>
      <c r="AV90" s="7">
        <f>'1111 celkem'!AV91-'1111 celkem'!AV90</f>
        <v>0</v>
      </c>
      <c r="AW90" s="8">
        <f>'1111 celkem'!AW91-'1111 celkem'!AW90</f>
        <v>0</v>
      </c>
      <c r="AX90" s="8">
        <f>'1111 celkem'!AX91-'1111 celkem'!AX90</f>
        <v>0</v>
      </c>
      <c r="AY90" s="7">
        <f>'1111 celkem'!AY91-'1111 celkem'!AY90</f>
        <v>0</v>
      </c>
      <c r="AZ90" s="8">
        <f>'1111 celkem'!AZ91-'1111 celkem'!AZ90</f>
        <v>0</v>
      </c>
      <c r="BA90" s="7">
        <f>'1111 celkem'!BA91-'1111 celkem'!BA90</f>
        <v>0</v>
      </c>
      <c r="BB90" s="6">
        <f>'1111 celkem'!BB91-'1111 celkem'!BB90</f>
        <v>0</v>
      </c>
      <c r="BC90" s="6">
        <f>'1111 celkem'!BC91-'1111 celkem'!BC90</f>
        <v>72</v>
      </c>
      <c r="BD90" s="6">
        <f>'1111 celkem'!BD91-'1111 celkem'!BD90</f>
        <v>-72</v>
      </c>
      <c r="BE90" s="6">
        <f>'1111 celkem'!BE91-'1111 celkem'!BE90</f>
        <v>0</v>
      </c>
      <c r="BF90" s="6">
        <f>'1111 celkem'!BF91-'1111 celkem'!BF90</f>
        <v>-72</v>
      </c>
      <c r="BG90" s="7">
        <f>'1111 celkem'!BG91-'1111 celkem'!BG90</f>
        <v>-4764000</v>
      </c>
      <c r="BH90" s="7">
        <f>'1111 celkem'!BH91-'1111 celkem'!BH90</f>
        <v>-539.70771496545058</v>
      </c>
      <c r="BI90" s="7">
        <f>'1111 celkem'!BI91-'1111 celkem'!BI90</f>
        <v>-138134.19999999995</v>
      </c>
      <c r="BJ90" s="8">
        <f>'1111 celkem'!BJ91-'1111 celkem'!BJ90</f>
        <v>3918267.5300000012</v>
      </c>
      <c r="BK90" s="8">
        <f>'1111 celkem'!BK91-'1111 celkem'!BK90</f>
        <v>-45157</v>
      </c>
      <c r="BL90" s="7">
        <f>'1111 celkem'!BL91-'1111 celkem'!BL90</f>
        <v>4699</v>
      </c>
      <c r="BM90" s="8">
        <f>'1111 celkem'!BM91-'1111 celkem'!BM90</f>
        <v>3873110.5300000012</v>
      </c>
      <c r="BN90" s="7">
        <f>'1111 celkem'!BN91-'1111 celkem'!BN90</f>
        <v>225182.81410000002</v>
      </c>
      <c r="BO90" s="6">
        <f>'1111 celkem'!BO91-'1111 celkem'!BO90</f>
        <v>13053</v>
      </c>
      <c r="BP90" s="6">
        <f>'1111 celkem'!BP91-'1111 celkem'!BP90</f>
        <v>7836</v>
      </c>
      <c r="BQ90" s="6">
        <f>'1111 celkem'!BQ91-'1111 celkem'!BQ90</f>
        <v>5217</v>
      </c>
      <c r="BR90" s="6">
        <f>'1111 celkem'!BR91-'1111 celkem'!BR90</f>
        <v>7524</v>
      </c>
      <c r="BS90" s="6">
        <f>'1111 celkem'!BS91-'1111 celkem'!BS90</f>
        <v>-2307</v>
      </c>
      <c r="BT90" s="7">
        <f>'1111 celkem'!BT91-'1111 celkem'!BT90</f>
        <v>3725857000</v>
      </c>
      <c r="BU90" s="7">
        <f>'1111 celkem'!BU91-'1111 celkem'!BU90</f>
        <v>956.59641897436813</v>
      </c>
      <c r="BV90" s="7">
        <f>'1111 celkem'!BV91-'1111 celkem'!BV90</f>
        <v>1257067.5299999714</v>
      </c>
      <c r="BW90" s="8">
        <f>'1111 celkem'!BW91-'1111 celkem'!BW90</f>
        <v>465572448.6000061</v>
      </c>
      <c r="BX90" s="8">
        <f>'1111 celkem'!BX91-'1111 celkem'!BX90</f>
        <v>-97474762</v>
      </c>
      <c r="BY90" s="7">
        <f>'1111 celkem'!BY91-'1111 celkem'!BY90</f>
        <v>6551200.8000011444</v>
      </c>
      <c r="BZ90" s="8">
        <f>'1111 celkem'!BZ91-'1111 celkem'!BZ90</f>
        <v>368097686.6000061</v>
      </c>
      <c r="CA90" s="7">
        <f>'1111 celkem'!CA91-'1111 celkem'!CA90</f>
        <v>95266118.348799989</v>
      </c>
      <c r="CB90" s="6">
        <f>'1111 celkem'!CB91-'1111 celkem'!CB90</f>
        <v>0</v>
      </c>
      <c r="CC90" s="6">
        <f>'1111 celkem'!CC91-'1111 celkem'!CC90</f>
        <v>2</v>
      </c>
      <c r="CD90" s="6">
        <f>'1111 celkem'!CD91-'1111 celkem'!CD90</f>
        <v>-2</v>
      </c>
      <c r="CE90" s="6">
        <f>'1111 celkem'!CE91-'1111 celkem'!CE90</f>
        <v>0</v>
      </c>
      <c r="CF90" s="6">
        <f>'1111 celkem'!CF91-'1111 celkem'!CF90</f>
        <v>-2</v>
      </c>
      <c r="CG90" s="7">
        <f>'1111 celkem'!CG91-'1111 celkem'!CG90</f>
        <v>0</v>
      </c>
      <c r="CH90" s="7">
        <f>'1111 celkem'!CH91-'1111 celkem'!CH90</f>
        <v>0</v>
      </c>
      <c r="CI90" s="7">
        <f>'1111 celkem'!CI91-'1111 celkem'!CI90</f>
        <v>0</v>
      </c>
      <c r="CJ90" s="8">
        <f>'1111 celkem'!CJ91-'1111 celkem'!CJ90</f>
        <v>2107.8999999999069</v>
      </c>
      <c r="CK90" s="8">
        <f>'1111 celkem'!CK91-'1111 celkem'!CK90</f>
        <v>-2938</v>
      </c>
      <c r="CL90" s="7">
        <f>'1111 celkem'!CL91-'1111 celkem'!CL90</f>
        <v>92.100000000093132</v>
      </c>
      <c r="CM90" s="8">
        <f>'1111 celkem'!CM91-'1111 celkem'!CM90</f>
        <v>-830.10000000009313</v>
      </c>
      <c r="CN90" s="7">
        <f>'1111 celkem'!CN91-'1111 celkem'!CN90</f>
        <v>4050.5740999999998</v>
      </c>
      <c r="CO90" s="6">
        <f>'1111 celkem'!CO91-'1111 celkem'!CO90</f>
        <v>0</v>
      </c>
      <c r="CP90" s="6">
        <f>'1111 celkem'!CP91-'1111 celkem'!CP90</f>
        <v>20</v>
      </c>
      <c r="CQ90" s="6">
        <f>'1111 celkem'!CQ91-'1111 celkem'!CQ90</f>
        <v>-20</v>
      </c>
      <c r="CR90" s="6">
        <f>'1111 celkem'!CR91-'1111 celkem'!CR90</f>
        <v>0</v>
      </c>
      <c r="CS90" s="6">
        <f>'1111 celkem'!CS91-'1111 celkem'!CS90</f>
        <v>-20</v>
      </c>
      <c r="CT90" s="7">
        <f>'1111 celkem'!CT91-'1111 celkem'!CT90</f>
        <v>0</v>
      </c>
      <c r="CU90" s="7">
        <f>'1111 celkem'!CU91-'1111 celkem'!CU90</f>
        <v>0</v>
      </c>
      <c r="CV90" s="7">
        <f>'1111 celkem'!CV91-'1111 celkem'!CV90</f>
        <v>0</v>
      </c>
      <c r="CW90" s="8">
        <f>'1111 celkem'!CW91-'1111 celkem'!CW90</f>
        <v>-455755.5</v>
      </c>
      <c r="CX90" s="8">
        <f>'1111 celkem'!CX91-'1111 celkem'!CX90</f>
        <v>-8582</v>
      </c>
      <c r="CY90" s="7">
        <f>'1111 celkem'!CY91-'1111 celkem'!CY90</f>
        <v>1617.6000000000931</v>
      </c>
      <c r="CZ90" s="8">
        <f>'1111 celkem'!CZ91-'1111 celkem'!CZ90</f>
        <v>-464337.5</v>
      </c>
      <c r="DA90" s="7">
        <f>'1111 celkem'!DA91-'1111 celkem'!DA90</f>
        <v>11857.173899999998</v>
      </c>
      <c r="DB90" s="6">
        <f>'1111 celkem'!DB91-'1111 celkem'!DB90</f>
        <v>0</v>
      </c>
      <c r="DC90" s="6">
        <f>'1111 celkem'!DC91-'1111 celkem'!DC90</f>
        <v>0</v>
      </c>
      <c r="DD90" s="6">
        <f>'1111 celkem'!DD91-'1111 celkem'!DD90</f>
        <v>0</v>
      </c>
      <c r="DE90" s="6">
        <f>'1111 celkem'!DE91-'1111 celkem'!DE90</f>
        <v>0</v>
      </c>
      <c r="DF90" s="6">
        <f>'1111 celkem'!DF91-'1111 celkem'!DF90</f>
        <v>0</v>
      </c>
      <c r="DG90" s="7">
        <f>'1111 celkem'!DG91-'1111 celkem'!DG90</f>
        <v>0</v>
      </c>
      <c r="DH90" s="7">
        <f>'1111 celkem'!DH91-'1111 celkem'!DH90</f>
        <v>0</v>
      </c>
      <c r="DI90" s="7">
        <f>'1111 celkem'!DI91-'1111 celkem'!DI90</f>
        <v>0</v>
      </c>
      <c r="DJ90" s="8">
        <f>'1111 celkem'!DJ91-'1111 celkem'!DJ90</f>
        <v>0</v>
      </c>
      <c r="DK90" s="8">
        <f>'1111 celkem'!DK91-'1111 celkem'!DK90</f>
        <v>0</v>
      </c>
      <c r="DL90" s="7">
        <f>'1111 celkem'!DL91-'1111 celkem'!DL90</f>
        <v>0</v>
      </c>
      <c r="DM90" s="8">
        <f>'1111 celkem'!DM91-'1111 celkem'!DM90</f>
        <v>0</v>
      </c>
      <c r="DN90" s="7">
        <f>'1111 celkem'!DN91-'1111 celkem'!DN90</f>
        <v>0</v>
      </c>
      <c r="DO90" s="6">
        <f>'1111 celkem'!DO91-'1111 celkem'!DO90</f>
        <v>-575</v>
      </c>
      <c r="DP90" s="6">
        <f>'1111 celkem'!DP91-'1111 celkem'!DP90</f>
        <v>7721</v>
      </c>
      <c r="DQ90" s="6">
        <f>'1111 celkem'!DQ91-'1111 celkem'!DQ90</f>
        <v>-8296</v>
      </c>
      <c r="DR90" s="6">
        <f>'1111 celkem'!DR91-'1111 celkem'!DR90</f>
        <v>-3909</v>
      </c>
      <c r="DS90" s="6">
        <f>'1111 celkem'!DS91-'1111 celkem'!DS90</f>
        <v>-4387</v>
      </c>
      <c r="DT90" s="7">
        <f>'1111 celkem'!DT91-'1111 celkem'!DT90</f>
        <v>-74238000</v>
      </c>
      <c r="DU90" s="7">
        <f>'1111 celkem'!DU91-'1111 celkem'!DU90</f>
        <v>-10.409963492042152</v>
      </c>
      <c r="DV90" s="7">
        <f>'1111 celkem'!DV91-'1111 celkem'!DV90</f>
        <v>5970</v>
      </c>
      <c r="DW90" s="8">
        <f>'1111 celkem'!DW91-'1111 celkem'!DW90</f>
        <v>-624393765.74000168</v>
      </c>
      <c r="DX90" s="8">
        <f>'1111 celkem'!DX91-'1111 celkem'!DX90</f>
        <v>-131202078.03000021</v>
      </c>
      <c r="DY90" s="7">
        <f>'1111 celkem'!DY91-'1111 celkem'!DY90</f>
        <v>-2403535.6999998093</v>
      </c>
      <c r="DZ90" s="8">
        <f>'1111 celkem'!DZ91-'1111 celkem'!DZ90</f>
        <v>-755595843.77000046</v>
      </c>
      <c r="EA90" s="7">
        <f>'1111 celkem'!EA91-'1111 celkem'!EA90</f>
        <v>37954025.640000008</v>
      </c>
      <c r="EB90" s="6">
        <f>'1111 celkem'!EB91-'1111 celkem'!EB90</f>
        <v>0</v>
      </c>
      <c r="EC90" s="6">
        <f>'1111 celkem'!EC91-'1111 celkem'!EC90</f>
        <v>0</v>
      </c>
      <c r="ED90" s="6">
        <f>'1111 celkem'!ED91-'1111 celkem'!ED90</f>
        <v>0</v>
      </c>
      <c r="EE90" s="6">
        <f>'1111 celkem'!EE91-'1111 celkem'!EE90</f>
        <v>0</v>
      </c>
      <c r="EF90" s="6">
        <f>'1111 celkem'!EF91-'1111 celkem'!EF90</f>
        <v>0</v>
      </c>
      <c r="EG90" s="7">
        <f>'1111 celkem'!EG91-'1111 celkem'!EG90</f>
        <v>0</v>
      </c>
      <c r="EH90" s="7">
        <f>'1111 celkem'!EH91-'1111 celkem'!EH90</f>
        <v>0</v>
      </c>
      <c r="EI90" s="7">
        <f>'1111 celkem'!EI91-'1111 celkem'!EI90</f>
        <v>0</v>
      </c>
      <c r="EJ90" s="8">
        <f>'1111 celkem'!EJ91-'1111 celkem'!EJ90</f>
        <v>0</v>
      </c>
      <c r="EK90" s="8">
        <f>'1111 celkem'!EK91-'1111 celkem'!EK90</f>
        <v>0</v>
      </c>
      <c r="EL90" s="7">
        <f>'1111 celkem'!EL91-'1111 celkem'!EL90</f>
        <v>0</v>
      </c>
      <c r="EM90" s="8">
        <f>'1111 celkem'!EM91-'1111 celkem'!EM90</f>
        <v>0</v>
      </c>
      <c r="EN90" s="7">
        <f>'1111 celkem'!EN91-'1111 celkem'!EN90</f>
        <v>0</v>
      </c>
      <c r="EO90" s="6">
        <f>'1111 celkem'!EO91-'1111 celkem'!EO90</f>
        <v>0</v>
      </c>
      <c r="EP90" s="6">
        <f>'1111 celkem'!EP91-'1111 celkem'!EP90</f>
        <v>0</v>
      </c>
      <c r="EQ90" s="6">
        <f>'1111 celkem'!EQ91-'1111 celkem'!EQ90</f>
        <v>0</v>
      </c>
      <c r="ER90" s="6">
        <f>'1111 celkem'!ER91-'1111 celkem'!ER90</f>
        <v>0</v>
      </c>
      <c r="ES90" s="6">
        <f>'1111 celkem'!ES91-'1111 celkem'!ES90</f>
        <v>0</v>
      </c>
      <c r="ET90" s="7">
        <f>'1111 celkem'!ET91-'1111 celkem'!ET90</f>
        <v>0</v>
      </c>
      <c r="EU90" s="7">
        <f>'1111 celkem'!EU91-'1111 celkem'!EU90</f>
        <v>0</v>
      </c>
      <c r="EV90" s="7">
        <f>'1111 celkem'!EV91-'1111 celkem'!EV90</f>
        <v>0</v>
      </c>
      <c r="EW90" s="8">
        <f>'1111 celkem'!EW91-'1111 celkem'!EW90</f>
        <v>0</v>
      </c>
      <c r="EX90" s="8">
        <f>'1111 celkem'!EX91-'1111 celkem'!EX90</f>
        <v>0</v>
      </c>
      <c r="EY90" s="7">
        <f>'1111 celkem'!EY91-'1111 celkem'!EY90</f>
        <v>0</v>
      </c>
      <c r="EZ90" s="8">
        <f>'1111 celkem'!EZ91-'1111 celkem'!EZ90</f>
        <v>0</v>
      </c>
      <c r="FA90" s="7">
        <f>'1111 celkem'!FA91-'1111 celkem'!FA90</f>
        <v>0</v>
      </c>
      <c r="FB90" s="6">
        <f>'1111 celkem'!FB91-'1111 celkem'!FB90</f>
        <v>-24</v>
      </c>
      <c r="FC90" s="6">
        <f>'1111 celkem'!FC91-'1111 celkem'!FC90</f>
        <v>640</v>
      </c>
      <c r="FD90" s="6">
        <f>'1111 celkem'!FD91-'1111 celkem'!FD90</f>
        <v>-664</v>
      </c>
      <c r="FE90" s="6">
        <f>'1111 celkem'!FE91-'1111 celkem'!FE90</f>
        <v>-329</v>
      </c>
      <c r="FF90" s="6">
        <f>'1111 celkem'!FF91-'1111 celkem'!FF90</f>
        <v>-335</v>
      </c>
      <c r="FG90" s="7">
        <f>'1111 celkem'!FG91-'1111 celkem'!FG90</f>
        <v>-4473000</v>
      </c>
      <c r="FH90" s="7">
        <f>'1111 celkem'!FH91-'1111 celkem'!FH90</f>
        <v>-1.8309281094116159</v>
      </c>
      <c r="FI90" s="7">
        <f>'1111 celkem'!FI91-'1111 celkem'!FI90</f>
        <v>5010</v>
      </c>
      <c r="FJ90" s="8">
        <f>'1111 celkem'!FJ91-'1111 celkem'!FJ90</f>
        <v>-63211250.369997978</v>
      </c>
      <c r="FK90" s="8">
        <f>'1111 celkem'!FK91-'1111 celkem'!FK90</f>
        <v>-13436536</v>
      </c>
      <c r="FL90" s="7">
        <f>'1111 celkem'!FL91-'1111 celkem'!FL90</f>
        <v>-80572</v>
      </c>
      <c r="FM90" s="8">
        <f>'1111 celkem'!FM91-'1111 celkem'!FM90</f>
        <v>-76647786.369994164</v>
      </c>
      <c r="FN90" s="7">
        <f>'1111 celkem'!FN91-'1111 celkem'!FN90</f>
        <v>26711374.584000025</v>
      </c>
      <c r="FO90" s="6">
        <f>'1111 celkem'!FO91-'1111 celkem'!FO90</f>
        <v>0</v>
      </c>
      <c r="FP90" s="6">
        <f>'1111 celkem'!FP91-'1111 celkem'!FP90</f>
        <v>0</v>
      </c>
      <c r="FQ90" s="6">
        <f>'1111 celkem'!FQ91-'1111 celkem'!FQ90</f>
        <v>0</v>
      </c>
      <c r="FR90" s="6">
        <f>'1111 celkem'!FR91-'1111 celkem'!FR90</f>
        <v>0</v>
      </c>
      <c r="FS90" s="6">
        <f>'1111 celkem'!FS91-'1111 celkem'!FS90</f>
        <v>0</v>
      </c>
      <c r="FT90" s="7">
        <f>'1111 celkem'!FT91-'1111 celkem'!FT90</f>
        <v>0</v>
      </c>
      <c r="FU90" s="7">
        <f>'1111 celkem'!FU91-'1111 celkem'!FU90</f>
        <v>0</v>
      </c>
      <c r="FV90" s="7">
        <f>'1111 celkem'!FV91-'1111 celkem'!FV90</f>
        <v>0</v>
      </c>
      <c r="FW90" s="8">
        <f>'1111 celkem'!FW91-'1111 celkem'!FW90</f>
        <v>0</v>
      </c>
      <c r="FX90" s="8">
        <f>'1111 celkem'!FX91-'1111 celkem'!FX90</f>
        <v>0</v>
      </c>
      <c r="FY90" s="7">
        <f>'1111 celkem'!FY91-'1111 celkem'!FY90</f>
        <v>0</v>
      </c>
      <c r="FZ90" s="8">
        <f>'1111 celkem'!FZ91-'1111 celkem'!FZ90</f>
        <v>0</v>
      </c>
      <c r="GA90" s="7">
        <f>'1111 celkem'!GA91-'1111 celkem'!GA90</f>
        <v>0</v>
      </c>
      <c r="GB90" s="6">
        <f>'1111 celkem'!GB91-'1111 celkem'!GB90</f>
        <v>12454</v>
      </c>
      <c r="GC90" s="6">
        <f>'1111 celkem'!GC91-'1111 celkem'!GC90</f>
        <v>16291</v>
      </c>
      <c r="GD90" s="6">
        <f>'1111 celkem'!GD91-'1111 celkem'!GD90</f>
        <v>-3837</v>
      </c>
      <c r="GE90" s="6">
        <f>'1111 celkem'!GE91-'1111 celkem'!GE90</f>
        <v>3286</v>
      </c>
      <c r="GF90" s="6">
        <f>'1111 celkem'!GF91-'1111 celkem'!GF90</f>
        <v>-7123</v>
      </c>
      <c r="GG90" s="7">
        <f>'1111 celkem'!GG91-'1111 celkem'!GG90</f>
        <v>3642382000</v>
      </c>
      <c r="GH90" s="7">
        <f>'1111 celkem'!GH91-'1111 celkem'!GH90</f>
        <v>651.40713586419588</v>
      </c>
      <c r="GI90" s="7">
        <f>'1111 celkem'!GI91-'1111 celkem'!GI90</f>
        <v>1129913.3299999237</v>
      </c>
      <c r="GJ90" s="8">
        <f>'1111 celkem'!GJ91-'1111 celkem'!GJ90</f>
        <v>-218567947.57998657</v>
      </c>
      <c r="GK90" s="8">
        <f>'1111 celkem'!GK91-'1111 celkem'!GK90</f>
        <v>-242170053.03000069</v>
      </c>
      <c r="GL90" s="7">
        <f>'1111 celkem'!GL91-'1111 celkem'!GL90</f>
        <v>4073501.8000030518</v>
      </c>
      <c r="GM90" s="8">
        <f>'1111 celkem'!GM91-'1111 celkem'!GM90</f>
        <v>-460738000.60997009</v>
      </c>
      <c r="GN90" s="7">
        <f>'1111 celkem'!GN91-'1111 celkem'!GN90</f>
        <v>160172609.13490003</v>
      </c>
      <c r="GO90" s="6">
        <f>'1111 celkem'!GO91-'1111 celkem'!GO90</f>
        <v>12454</v>
      </c>
      <c r="GP90" s="6">
        <f>'1111 celkem'!GP91-'1111 celkem'!GP90</f>
        <v>1126</v>
      </c>
      <c r="GQ90" s="6">
        <f>'1111 celkem'!GQ91-'1111 celkem'!GQ90</f>
        <v>11328</v>
      </c>
      <c r="GR90" s="6">
        <f>'1111 celkem'!GR91-'1111 celkem'!GR90</f>
        <v>10234</v>
      </c>
      <c r="GS90" s="6">
        <f>'1111 celkem'!GS91-'1111 celkem'!GS90</f>
        <v>1094</v>
      </c>
      <c r="GT90" s="7">
        <f>'1111 celkem'!GT91-'1111 celkem'!GT90</f>
        <v>3148461000</v>
      </c>
      <c r="GU90" s="7">
        <f>'1111 celkem'!GU91-'1111 celkem'!GU90</f>
        <v>826.92049946478801</v>
      </c>
      <c r="GV90" s="7">
        <f>'1111 celkem'!GV91-'1111 celkem'!GV90</f>
        <v>1107496.4299999923</v>
      </c>
      <c r="GW90" s="8">
        <f>'1111 celkem'!GW91-'1111 celkem'!GW90</f>
        <v>511521683.03999901</v>
      </c>
      <c r="GX90" s="8">
        <f>'1111 celkem'!GX91-'1111 celkem'!GX90</f>
        <v>-1592572</v>
      </c>
      <c r="GY90" s="7">
        <f>'1111 celkem'!GY91-'1111 celkem'!GY90</f>
        <v>80418.400000035763</v>
      </c>
      <c r="GZ90" s="8">
        <f>'1111 celkem'!GZ91-'1111 celkem'!GZ90</f>
        <v>509929111.03999901</v>
      </c>
      <c r="HA90" s="7">
        <f>'1111 celkem'!HA91-'1111 celkem'!HA90</f>
        <v>18079214.978500001</v>
      </c>
      <c r="HB90" s="6">
        <f t="shared" si="13"/>
        <v>0</v>
      </c>
      <c r="HC90" s="6">
        <f t="shared" si="14"/>
        <v>0</v>
      </c>
      <c r="HD90" s="6">
        <f t="shared" si="15"/>
        <v>0</v>
      </c>
      <c r="HE90" s="6">
        <f t="shared" si="16"/>
        <v>0</v>
      </c>
      <c r="HF90" s="6">
        <f t="shared" si="17"/>
        <v>0</v>
      </c>
      <c r="HG90" s="7">
        <f t="shared" si="18"/>
        <v>0</v>
      </c>
      <c r="HH90" s="7">
        <f t="shared" si="19"/>
        <v>-246.75932345673209</v>
      </c>
      <c r="HI90" s="7">
        <f t="shared" si="20"/>
        <v>4.7730281949043274E-8</v>
      </c>
      <c r="HJ90" s="8">
        <f t="shared" si="21"/>
        <v>-6.9797970354557037E-6</v>
      </c>
      <c r="HK90" s="8">
        <f t="shared" si="22"/>
        <v>4.76837158203125E-7</v>
      </c>
      <c r="HL90" s="7">
        <f t="shared" si="23"/>
        <v>-1.7164275050163269E-6</v>
      </c>
      <c r="HM90" s="8">
        <f t="shared" si="24"/>
        <v>-1.8423888832330704E-5</v>
      </c>
      <c r="HN90" s="7">
        <f t="shared" si="25"/>
        <v>-8.1199686974287033E-9</v>
      </c>
    </row>
    <row r="91" spans="1:222" x14ac:dyDescent="0.2">
      <c r="A91" s="13" t="s">
        <v>2</v>
      </c>
      <c r="B91" s="6">
        <f>'1111 celkem'!B92-'1111 celkem'!B91</f>
        <v>0</v>
      </c>
      <c r="C91" s="6">
        <f>'1111 celkem'!C92-'1111 celkem'!C91</f>
        <v>0</v>
      </c>
      <c r="D91" s="6">
        <f>'1111 celkem'!D92-'1111 celkem'!D91</f>
        <v>0</v>
      </c>
      <c r="E91" s="6">
        <f>'1111 celkem'!E92-'1111 celkem'!E91</f>
        <v>0</v>
      </c>
      <c r="F91" s="6">
        <f>'1111 celkem'!F92-'1111 celkem'!F91</f>
        <v>0</v>
      </c>
      <c r="G91" s="7">
        <f>'1111 celkem'!G92-'1111 celkem'!G91</f>
        <v>0</v>
      </c>
      <c r="H91" s="7">
        <f>'1111 celkem'!H92-'1111 celkem'!H91</f>
        <v>0</v>
      </c>
      <c r="I91" s="7">
        <f>'1111 celkem'!I92-'1111 celkem'!I91</f>
        <v>0</v>
      </c>
      <c r="J91" s="8">
        <f>'1111 celkem'!J92-'1111 celkem'!J91</f>
        <v>0</v>
      </c>
      <c r="K91" s="8">
        <f>'1111 celkem'!K92-'1111 celkem'!K91</f>
        <v>0</v>
      </c>
      <c r="L91" s="7">
        <f>'1111 celkem'!L92-'1111 celkem'!L91</f>
        <v>0</v>
      </c>
      <c r="M91" s="8">
        <f>'1111 celkem'!M92-'1111 celkem'!M91</f>
        <v>0</v>
      </c>
      <c r="N91" s="7">
        <f>'1111 celkem'!N92-'1111 celkem'!N91</f>
        <v>0</v>
      </c>
      <c r="O91" s="6">
        <f>'1111 celkem'!O92-'1111 celkem'!O91</f>
        <v>0</v>
      </c>
      <c r="P91" s="6">
        <f>'1111 celkem'!P92-'1111 celkem'!P91</f>
        <v>0</v>
      </c>
      <c r="Q91" s="6">
        <f>'1111 celkem'!Q92-'1111 celkem'!Q91</f>
        <v>0</v>
      </c>
      <c r="R91" s="6">
        <f>'1111 celkem'!R92-'1111 celkem'!R91</f>
        <v>0</v>
      </c>
      <c r="S91" s="6">
        <f>'1111 celkem'!S92-'1111 celkem'!S91</f>
        <v>0</v>
      </c>
      <c r="T91" s="7">
        <f>'1111 celkem'!T92-'1111 celkem'!T91</f>
        <v>0</v>
      </c>
      <c r="U91" s="7">
        <f>'1111 celkem'!U92-'1111 celkem'!U91</f>
        <v>0</v>
      </c>
      <c r="V91" s="7">
        <f>'1111 celkem'!V92-'1111 celkem'!V91</f>
        <v>0</v>
      </c>
      <c r="W91" s="8">
        <f>'1111 celkem'!W92-'1111 celkem'!W91</f>
        <v>0</v>
      </c>
      <c r="X91" s="8">
        <f>'1111 celkem'!X92-'1111 celkem'!X91</f>
        <v>0</v>
      </c>
      <c r="Y91" s="7">
        <f>'1111 celkem'!Y92-'1111 celkem'!Y91</f>
        <v>0</v>
      </c>
      <c r="Z91" s="8">
        <f>'1111 celkem'!Z92-'1111 celkem'!Z91</f>
        <v>0</v>
      </c>
      <c r="AA91" s="7">
        <f>'1111 celkem'!AA92-'1111 celkem'!AA91</f>
        <v>0</v>
      </c>
      <c r="AB91" s="6">
        <f>'1111 celkem'!AB92-'1111 celkem'!AB91</f>
        <v>0</v>
      </c>
      <c r="AC91" s="6">
        <f>'1111 celkem'!AC92-'1111 celkem'!AC91</f>
        <v>0</v>
      </c>
      <c r="AD91" s="6">
        <f>'1111 celkem'!AD92-'1111 celkem'!AD91</f>
        <v>0</v>
      </c>
      <c r="AE91" s="6">
        <f>'1111 celkem'!AE92-'1111 celkem'!AE91</f>
        <v>0</v>
      </c>
      <c r="AF91" s="6">
        <f>'1111 celkem'!AF92-'1111 celkem'!AF91</f>
        <v>0</v>
      </c>
      <c r="AG91" s="7">
        <f>'1111 celkem'!AG92-'1111 celkem'!AG91</f>
        <v>0</v>
      </c>
      <c r="AH91" s="7">
        <f>'1111 celkem'!AH92-'1111 celkem'!AH91</f>
        <v>0</v>
      </c>
      <c r="AI91" s="7">
        <f>'1111 celkem'!AI92-'1111 celkem'!AI91</f>
        <v>0</v>
      </c>
      <c r="AJ91" s="8">
        <f>'1111 celkem'!AJ92-'1111 celkem'!AJ91</f>
        <v>0</v>
      </c>
      <c r="AK91" s="8">
        <f>'1111 celkem'!AK92-'1111 celkem'!AK91</f>
        <v>0</v>
      </c>
      <c r="AL91" s="7">
        <f>'1111 celkem'!AL92-'1111 celkem'!AL91</f>
        <v>0</v>
      </c>
      <c r="AM91" s="8">
        <f>'1111 celkem'!AM92-'1111 celkem'!AM91</f>
        <v>0</v>
      </c>
      <c r="AN91" s="7">
        <f>'1111 celkem'!AN92-'1111 celkem'!AN91</f>
        <v>0</v>
      </c>
      <c r="AO91" s="6">
        <f>'1111 celkem'!AO92-'1111 celkem'!AO91</f>
        <v>0</v>
      </c>
      <c r="AP91" s="6">
        <f>'1111 celkem'!AP92-'1111 celkem'!AP91</f>
        <v>0</v>
      </c>
      <c r="AQ91" s="6">
        <f>'1111 celkem'!AQ92-'1111 celkem'!AQ91</f>
        <v>0</v>
      </c>
      <c r="AR91" s="6">
        <f>'1111 celkem'!AR92-'1111 celkem'!AR91</f>
        <v>0</v>
      </c>
      <c r="AS91" s="6">
        <f>'1111 celkem'!AS92-'1111 celkem'!AS91</f>
        <v>0</v>
      </c>
      <c r="AT91" s="7">
        <f>'1111 celkem'!AT92-'1111 celkem'!AT91</f>
        <v>0</v>
      </c>
      <c r="AU91" s="7">
        <f>'1111 celkem'!AU92-'1111 celkem'!AU91</f>
        <v>0</v>
      </c>
      <c r="AV91" s="7">
        <f>'1111 celkem'!AV92-'1111 celkem'!AV91</f>
        <v>0</v>
      </c>
      <c r="AW91" s="8">
        <f>'1111 celkem'!AW92-'1111 celkem'!AW91</f>
        <v>0</v>
      </c>
      <c r="AX91" s="8">
        <f>'1111 celkem'!AX92-'1111 celkem'!AX91</f>
        <v>0</v>
      </c>
      <c r="AY91" s="7">
        <f>'1111 celkem'!AY92-'1111 celkem'!AY91</f>
        <v>0</v>
      </c>
      <c r="AZ91" s="8">
        <f>'1111 celkem'!AZ92-'1111 celkem'!AZ91</f>
        <v>0</v>
      </c>
      <c r="BA91" s="7">
        <f>'1111 celkem'!BA92-'1111 celkem'!BA91</f>
        <v>0</v>
      </c>
      <c r="BB91" s="6">
        <f>'1111 celkem'!BB92-'1111 celkem'!BB91</f>
        <v>0</v>
      </c>
      <c r="BC91" s="6">
        <f>'1111 celkem'!BC92-'1111 celkem'!BC91</f>
        <v>104</v>
      </c>
      <c r="BD91" s="6">
        <f>'1111 celkem'!BD92-'1111 celkem'!BD91</f>
        <v>-104</v>
      </c>
      <c r="BE91" s="6">
        <f>'1111 celkem'!BE92-'1111 celkem'!BE91</f>
        <v>0</v>
      </c>
      <c r="BF91" s="6">
        <f>'1111 celkem'!BF92-'1111 celkem'!BF91</f>
        <v>-104</v>
      </c>
      <c r="BG91" s="7">
        <f>'1111 celkem'!BG92-'1111 celkem'!BG91</f>
        <v>-5020000</v>
      </c>
      <c r="BH91" s="7">
        <f>'1111 celkem'!BH92-'1111 celkem'!BH91</f>
        <v>-568.70964087452739</v>
      </c>
      <c r="BI91" s="7">
        <f>'1111 celkem'!BI92-'1111 celkem'!BI91</f>
        <v>-107475.19999999995</v>
      </c>
      <c r="BJ91" s="8">
        <f>'1111 celkem'!BJ92-'1111 celkem'!BJ91</f>
        <v>7751271.5900000036</v>
      </c>
      <c r="BK91" s="8">
        <f>'1111 celkem'!BK92-'1111 celkem'!BK91</f>
        <v>-101341</v>
      </c>
      <c r="BL91" s="7">
        <f>'1111 celkem'!BL92-'1111 celkem'!BL91</f>
        <v>17606.800000000279</v>
      </c>
      <c r="BM91" s="8">
        <f>'1111 celkem'!BM92-'1111 celkem'!BM91</f>
        <v>7649930.5900000036</v>
      </c>
      <c r="BN91" s="7">
        <f>'1111 celkem'!BN92-'1111 celkem'!BN91</f>
        <v>245281.23869999993</v>
      </c>
      <c r="BO91" s="6">
        <f>'1111 celkem'!BO92-'1111 celkem'!BO91</f>
        <v>11131</v>
      </c>
      <c r="BP91" s="6">
        <f>'1111 celkem'!BP92-'1111 celkem'!BP91</f>
        <v>8334</v>
      </c>
      <c r="BQ91" s="6">
        <f>'1111 celkem'!BQ92-'1111 celkem'!BQ91</f>
        <v>2797</v>
      </c>
      <c r="BR91" s="6">
        <f>'1111 celkem'!BR92-'1111 celkem'!BR91</f>
        <v>5840</v>
      </c>
      <c r="BS91" s="6">
        <f>'1111 celkem'!BS92-'1111 celkem'!BS91</f>
        <v>-3043</v>
      </c>
      <c r="BT91" s="7">
        <f>'1111 celkem'!BT92-'1111 celkem'!BT91</f>
        <v>3516282000</v>
      </c>
      <c r="BU91" s="7">
        <f>'1111 celkem'!BU92-'1111 celkem'!BU91</f>
        <v>1085.081043671089</v>
      </c>
      <c r="BV91" s="7">
        <f>'1111 celkem'!BV92-'1111 celkem'!BV91</f>
        <v>667445.1400000155</v>
      </c>
      <c r="BW91" s="8">
        <f>'1111 celkem'!BW92-'1111 celkem'!BW91</f>
        <v>265835193.1499939</v>
      </c>
      <c r="BX91" s="8">
        <f>'1111 celkem'!BX92-'1111 celkem'!BX91</f>
        <v>-102769098.53000069</v>
      </c>
      <c r="BY91" s="7">
        <f>'1111 celkem'!BY92-'1111 celkem'!BY91</f>
        <v>5967102.9999980927</v>
      </c>
      <c r="BZ91" s="8">
        <f>'1111 celkem'!BZ92-'1111 celkem'!BZ91</f>
        <v>163066094.61999512</v>
      </c>
      <c r="CA91" s="7">
        <f>'1111 celkem'!CA92-'1111 celkem'!CA91</f>
        <v>101115002.22889999</v>
      </c>
      <c r="CB91" s="6">
        <f>'1111 celkem'!CB92-'1111 celkem'!CB91</f>
        <v>0</v>
      </c>
      <c r="CC91" s="6">
        <f>'1111 celkem'!CC92-'1111 celkem'!CC91</f>
        <v>8</v>
      </c>
      <c r="CD91" s="6">
        <f>'1111 celkem'!CD92-'1111 celkem'!CD91</f>
        <v>-8</v>
      </c>
      <c r="CE91" s="6">
        <f>'1111 celkem'!CE92-'1111 celkem'!CE91</f>
        <v>0</v>
      </c>
      <c r="CF91" s="6">
        <f>'1111 celkem'!CF92-'1111 celkem'!CF91</f>
        <v>-8</v>
      </c>
      <c r="CG91" s="7">
        <f>'1111 celkem'!CG92-'1111 celkem'!CG91</f>
        <v>0</v>
      </c>
      <c r="CH91" s="7">
        <f>'1111 celkem'!CH92-'1111 celkem'!CH91</f>
        <v>0</v>
      </c>
      <c r="CI91" s="7">
        <f>'1111 celkem'!CI92-'1111 celkem'!CI91</f>
        <v>0</v>
      </c>
      <c r="CJ91" s="8">
        <f>'1111 celkem'!CJ92-'1111 celkem'!CJ91</f>
        <v>-161350.5</v>
      </c>
      <c r="CK91" s="8">
        <f>'1111 celkem'!CK92-'1111 celkem'!CK91</f>
        <v>-5364</v>
      </c>
      <c r="CL91" s="7">
        <f>'1111 celkem'!CL92-'1111 celkem'!CL91</f>
        <v>800.0999999998603</v>
      </c>
      <c r="CM91" s="8">
        <f>'1111 celkem'!CM92-'1111 celkem'!CM91</f>
        <v>-166714.5</v>
      </c>
      <c r="CN91" s="7">
        <f>'1111 celkem'!CN92-'1111 celkem'!CN91</f>
        <v>3407.6140000000014</v>
      </c>
      <c r="CO91" s="6">
        <f>'1111 celkem'!CO92-'1111 celkem'!CO91</f>
        <v>0</v>
      </c>
      <c r="CP91" s="6">
        <f>'1111 celkem'!CP92-'1111 celkem'!CP91</f>
        <v>29</v>
      </c>
      <c r="CQ91" s="6">
        <f>'1111 celkem'!CQ92-'1111 celkem'!CQ91</f>
        <v>-29</v>
      </c>
      <c r="CR91" s="6">
        <f>'1111 celkem'!CR92-'1111 celkem'!CR91</f>
        <v>0</v>
      </c>
      <c r="CS91" s="6">
        <f>'1111 celkem'!CS92-'1111 celkem'!CS91</f>
        <v>-29</v>
      </c>
      <c r="CT91" s="7">
        <f>'1111 celkem'!CT92-'1111 celkem'!CT91</f>
        <v>0</v>
      </c>
      <c r="CU91" s="7">
        <f>'1111 celkem'!CU92-'1111 celkem'!CU91</f>
        <v>0</v>
      </c>
      <c r="CV91" s="7">
        <f>'1111 celkem'!CV92-'1111 celkem'!CV91</f>
        <v>0</v>
      </c>
      <c r="CW91" s="8">
        <f>'1111 celkem'!CW92-'1111 celkem'!CW91</f>
        <v>-426050</v>
      </c>
      <c r="CX91" s="8">
        <f>'1111 celkem'!CX92-'1111 celkem'!CX91</f>
        <v>-15719</v>
      </c>
      <c r="CY91" s="7">
        <f>'1111 celkem'!CY92-'1111 celkem'!CY91</f>
        <v>3349.1000000000931</v>
      </c>
      <c r="CZ91" s="8">
        <f>'1111 celkem'!CZ92-'1111 celkem'!CZ91</f>
        <v>-441769</v>
      </c>
      <c r="DA91" s="7">
        <f>'1111 celkem'!DA92-'1111 celkem'!DA91</f>
        <v>9941.3238999999994</v>
      </c>
      <c r="DB91" s="6">
        <f>'1111 celkem'!DB92-'1111 celkem'!DB91</f>
        <v>0</v>
      </c>
      <c r="DC91" s="6">
        <f>'1111 celkem'!DC92-'1111 celkem'!DC91</f>
        <v>0</v>
      </c>
      <c r="DD91" s="6">
        <f>'1111 celkem'!DD92-'1111 celkem'!DD91</f>
        <v>0</v>
      </c>
      <c r="DE91" s="6">
        <f>'1111 celkem'!DE92-'1111 celkem'!DE91</f>
        <v>0</v>
      </c>
      <c r="DF91" s="6">
        <f>'1111 celkem'!DF92-'1111 celkem'!DF91</f>
        <v>0</v>
      </c>
      <c r="DG91" s="7">
        <f>'1111 celkem'!DG92-'1111 celkem'!DG91</f>
        <v>0</v>
      </c>
      <c r="DH91" s="7">
        <f>'1111 celkem'!DH92-'1111 celkem'!DH91</f>
        <v>0</v>
      </c>
      <c r="DI91" s="7">
        <f>'1111 celkem'!DI92-'1111 celkem'!DI91</f>
        <v>0</v>
      </c>
      <c r="DJ91" s="8">
        <f>'1111 celkem'!DJ92-'1111 celkem'!DJ91</f>
        <v>0</v>
      </c>
      <c r="DK91" s="8">
        <f>'1111 celkem'!DK92-'1111 celkem'!DK91</f>
        <v>0</v>
      </c>
      <c r="DL91" s="7">
        <f>'1111 celkem'!DL92-'1111 celkem'!DL91</f>
        <v>0</v>
      </c>
      <c r="DM91" s="8">
        <f>'1111 celkem'!DM92-'1111 celkem'!DM91</f>
        <v>0</v>
      </c>
      <c r="DN91" s="7">
        <f>'1111 celkem'!DN92-'1111 celkem'!DN91</f>
        <v>0</v>
      </c>
      <c r="DO91" s="6">
        <f>'1111 celkem'!DO92-'1111 celkem'!DO91</f>
        <v>-402</v>
      </c>
      <c r="DP91" s="6">
        <f>'1111 celkem'!DP92-'1111 celkem'!DP91</f>
        <v>5822</v>
      </c>
      <c r="DQ91" s="6">
        <f>'1111 celkem'!DQ92-'1111 celkem'!DQ91</f>
        <v>-6224</v>
      </c>
      <c r="DR91" s="6">
        <f>'1111 celkem'!DR92-'1111 celkem'!DR91</f>
        <v>-2992</v>
      </c>
      <c r="DS91" s="6">
        <f>'1111 celkem'!DS92-'1111 celkem'!DS91</f>
        <v>-3232</v>
      </c>
      <c r="DT91" s="7">
        <f>'1111 celkem'!DT92-'1111 celkem'!DT91</f>
        <v>-50560000</v>
      </c>
      <c r="DU91" s="7">
        <f>'1111 celkem'!DU92-'1111 celkem'!DU91</f>
        <v>-4.7283664674905594</v>
      </c>
      <c r="DV91" s="7">
        <f>'1111 celkem'!DV92-'1111 celkem'!DV91</f>
        <v>18370</v>
      </c>
      <c r="DW91" s="8">
        <f>'1111 celkem'!DW92-'1111 celkem'!DW91</f>
        <v>-458271905.04000092</v>
      </c>
      <c r="DX91" s="8">
        <f>'1111 celkem'!DX92-'1111 celkem'!DX91</f>
        <v>-97089312</v>
      </c>
      <c r="DY91" s="7">
        <f>'1111 celkem'!DY92-'1111 celkem'!DY91</f>
        <v>251902.19999980927</v>
      </c>
      <c r="DZ91" s="8">
        <f>'1111 celkem'!DZ92-'1111 celkem'!DZ91</f>
        <v>-555361217.03999901</v>
      </c>
      <c r="EA91" s="7">
        <f>'1111 celkem'!EA92-'1111 celkem'!EA91</f>
        <v>38442670.419499993</v>
      </c>
      <c r="EB91" s="6">
        <f>'1111 celkem'!EB92-'1111 celkem'!EB91</f>
        <v>0</v>
      </c>
      <c r="EC91" s="6">
        <f>'1111 celkem'!EC92-'1111 celkem'!EC91</f>
        <v>0</v>
      </c>
      <c r="ED91" s="6">
        <f>'1111 celkem'!ED92-'1111 celkem'!ED91</f>
        <v>0</v>
      </c>
      <c r="EE91" s="6">
        <f>'1111 celkem'!EE92-'1111 celkem'!EE91</f>
        <v>0</v>
      </c>
      <c r="EF91" s="6">
        <f>'1111 celkem'!EF92-'1111 celkem'!EF91</f>
        <v>0</v>
      </c>
      <c r="EG91" s="7">
        <f>'1111 celkem'!EG92-'1111 celkem'!EG91</f>
        <v>0</v>
      </c>
      <c r="EH91" s="7">
        <f>'1111 celkem'!EH92-'1111 celkem'!EH91</f>
        <v>0</v>
      </c>
      <c r="EI91" s="7">
        <f>'1111 celkem'!EI92-'1111 celkem'!EI91</f>
        <v>0</v>
      </c>
      <c r="EJ91" s="8">
        <f>'1111 celkem'!EJ92-'1111 celkem'!EJ91</f>
        <v>0</v>
      </c>
      <c r="EK91" s="8">
        <f>'1111 celkem'!EK92-'1111 celkem'!EK91</f>
        <v>0</v>
      </c>
      <c r="EL91" s="7">
        <f>'1111 celkem'!EL92-'1111 celkem'!EL91</f>
        <v>0</v>
      </c>
      <c r="EM91" s="8">
        <f>'1111 celkem'!EM92-'1111 celkem'!EM91</f>
        <v>0</v>
      </c>
      <c r="EN91" s="7">
        <f>'1111 celkem'!EN92-'1111 celkem'!EN91</f>
        <v>0</v>
      </c>
      <c r="EO91" s="6">
        <f>'1111 celkem'!EO92-'1111 celkem'!EO91</f>
        <v>0</v>
      </c>
      <c r="EP91" s="6">
        <f>'1111 celkem'!EP92-'1111 celkem'!EP91</f>
        <v>0</v>
      </c>
      <c r="EQ91" s="6">
        <f>'1111 celkem'!EQ92-'1111 celkem'!EQ91</f>
        <v>0</v>
      </c>
      <c r="ER91" s="6">
        <f>'1111 celkem'!ER92-'1111 celkem'!ER91</f>
        <v>0</v>
      </c>
      <c r="ES91" s="6">
        <f>'1111 celkem'!ES92-'1111 celkem'!ES91</f>
        <v>0</v>
      </c>
      <c r="ET91" s="7">
        <f>'1111 celkem'!ET92-'1111 celkem'!ET91</f>
        <v>0</v>
      </c>
      <c r="EU91" s="7">
        <f>'1111 celkem'!EU92-'1111 celkem'!EU91</f>
        <v>0</v>
      </c>
      <c r="EV91" s="7">
        <f>'1111 celkem'!EV92-'1111 celkem'!EV91</f>
        <v>0</v>
      </c>
      <c r="EW91" s="8">
        <f>'1111 celkem'!EW92-'1111 celkem'!EW91</f>
        <v>0</v>
      </c>
      <c r="EX91" s="8">
        <f>'1111 celkem'!EX92-'1111 celkem'!EX91</f>
        <v>0</v>
      </c>
      <c r="EY91" s="7">
        <f>'1111 celkem'!EY92-'1111 celkem'!EY91</f>
        <v>0</v>
      </c>
      <c r="EZ91" s="8">
        <f>'1111 celkem'!EZ92-'1111 celkem'!EZ91</f>
        <v>0</v>
      </c>
      <c r="FA91" s="7">
        <f>'1111 celkem'!FA92-'1111 celkem'!FA91</f>
        <v>0</v>
      </c>
      <c r="FB91" s="6">
        <f>'1111 celkem'!FB92-'1111 celkem'!FB91</f>
        <v>-19</v>
      </c>
      <c r="FC91" s="6">
        <f>'1111 celkem'!FC92-'1111 celkem'!FC91</f>
        <v>654</v>
      </c>
      <c r="FD91" s="6">
        <f>'1111 celkem'!FD92-'1111 celkem'!FD91</f>
        <v>-673</v>
      </c>
      <c r="FE91" s="6">
        <f>'1111 celkem'!FE92-'1111 celkem'!FE91</f>
        <v>-325</v>
      </c>
      <c r="FF91" s="6">
        <f>'1111 celkem'!FF92-'1111 celkem'!FF91</f>
        <v>-348</v>
      </c>
      <c r="FG91" s="7">
        <f>'1111 celkem'!FG92-'1111 celkem'!FG91</f>
        <v>-3165000</v>
      </c>
      <c r="FH91" s="7">
        <f>'1111 celkem'!FH92-'1111 celkem'!FH91</f>
        <v>-0.94611545537190977</v>
      </c>
      <c r="FI91" s="7">
        <f>'1111 celkem'!FI92-'1111 celkem'!FI91</f>
        <v>6850</v>
      </c>
      <c r="FJ91" s="8">
        <f>'1111 celkem'!FJ92-'1111 celkem'!FJ91</f>
        <v>-61268631.940000534</v>
      </c>
      <c r="FK91" s="8">
        <f>'1111 celkem'!FK92-'1111 celkem'!FK91</f>
        <v>-12596192.649999857</v>
      </c>
      <c r="FL91" s="7">
        <f>'1111 celkem'!FL92-'1111 celkem'!FL91</f>
        <v>436624.09999847412</v>
      </c>
      <c r="FM91" s="8">
        <f>'1111 celkem'!FM92-'1111 celkem'!FM91</f>
        <v>-73864824.59000206</v>
      </c>
      <c r="FN91" s="7">
        <f>'1111 celkem'!FN92-'1111 celkem'!FN91</f>
        <v>28080623.232199967</v>
      </c>
      <c r="FO91" s="6">
        <f>'1111 celkem'!FO92-'1111 celkem'!FO91</f>
        <v>0</v>
      </c>
      <c r="FP91" s="6">
        <f>'1111 celkem'!FP92-'1111 celkem'!FP91</f>
        <v>0</v>
      </c>
      <c r="FQ91" s="6">
        <f>'1111 celkem'!FQ92-'1111 celkem'!FQ91</f>
        <v>0</v>
      </c>
      <c r="FR91" s="6">
        <f>'1111 celkem'!FR92-'1111 celkem'!FR91</f>
        <v>0</v>
      </c>
      <c r="FS91" s="6">
        <f>'1111 celkem'!FS92-'1111 celkem'!FS91</f>
        <v>0</v>
      </c>
      <c r="FT91" s="7">
        <f>'1111 celkem'!FT92-'1111 celkem'!FT91</f>
        <v>0</v>
      </c>
      <c r="FU91" s="7">
        <f>'1111 celkem'!FU92-'1111 celkem'!FU91</f>
        <v>0</v>
      </c>
      <c r="FV91" s="7">
        <f>'1111 celkem'!FV92-'1111 celkem'!FV91</f>
        <v>0</v>
      </c>
      <c r="FW91" s="8">
        <f>'1111 celkem'!FW92-'1111 celkem'!FW91</f>
        <v>0</v>
      </c>
      <c r="FX91" s="8">
        <f>'1111 celkem'!FX92-'1111 celkem'!FX91</f>
        <v>0</v>
      </c>
      <c r="FY91" s="7">
        <f>'1111 celkem'!FY92-'1111 celkem'!FY91</f>
        <v>0</v>
      </c>
      <c r="FZ91" s="8">
        <f>'1111 celkem'!FZ92-'1111 celkem'!FZ91</f>
        <v>0</v>
      </c>
      <c r="GA91" s="7">
        <f>'1111 celkem'!GA92-'1111 celkem'!GA91</f>
        <v>0</v>
      </c>
      <c r="GB91" s="6">
        <f>'1111 celkem'!GB92-'1111 celkem'!GB91</f>
        <v>10710</v>
      </c>
      <c r="GC91" s="6">
        <f>'1111 celkem'!GC92-'1111 celkem'!GC91</f>
        <v>14951</v>
      </c>
      <c r="GD91" s="6">
        <f>'1111 celkem'!GD92-'1111 celkem'!GD91</f>
        <v>-4241</v>
      </c>
      <c r="GE91" s="6">
        <f>'1111 celkem'!GE92-'1111 celkem'!GE91</f>
        <v>2523</v>
      </c>
      <c r="GF91" s="6">
        <f>'1111 celkem'!GF92-'1111 celkem'!GF91</f>
        <v>-6764</v>
      </c>
      <c r="GG91" s="7">
        <f>'1111 celkem'!GG92-'1111 celkem'!GG91</f>
        <v>3457537000</v>
      </c>
      <c r="GH91" s="7">
        <f>'1111 celkem'!GH92-'1111 celkem'!GH91</f>
        <v>686.65536750180763</v>
      </c>
      <c r="GI91" s="7">
        <f>'1111 celkem'!GI92-'1111 celkem'!GI91</f>
        <v>585189.94000005722</v>
      </c>
      <c r="GJ91" s="8">
        <f>'1111 celkem'!GJ92-'1111 celkem'!GJ91</f>
        <v>-246541472.74000549</v>
      </c>
      <c r="GK91" s="8">
        <f>'1111 celkem'!GK92-'1111 celkem'!GK91</f>
        <v>-212577027.18000031</v>
      </c>
      <c r="GL91" s="7">
        <f>'1111 celkem'!GL92-'1111 celkem'!GL91</f>
        <v>6677385.2999954224</v>
      </c>
      <c r="GM91" s="8">
        <f>'1111 celkem'!GM92-'1111 celkem'!GM91</f>
        <v>-459118499.92001343</v>
      </c>
      <c r="GN91" s="7">
        <f>'1111 celkem'!GN92-'1111 celkem'!GN91</f>
        <v>167896926.0571999</v>
      </c>
      <c r="GO91" s="6">
        <f>'1111 celkem'!GO92-'1111 celkem'!GO91</f>
        <v>10710</v>
      </c>
      <c r="GP91" s="6">
        <f>'1111 celkem'!GP92-'1111 celkem'!GP91</f>
        <v>1328</v>
      </c>
      <c r="GQ91" s="6">
        <f>'1111 celkem'!GQ92-'1111 celkem'!GQ91</f>
        <v>9382</v>
      </c>
      <c r="GR91" s="6">
        <f>'1111 celkem'!GR92-'1111 celkem'!GR91</f>
        <v>9212</v>
      </c>
      <c r="GS91" s="6">
        <f>'1111 celkem'!GS92-'1111 celkem'!GS91</f>
        <v>170</v>
      </c>
      <c r="GT91" s="7">
        <f>'1111 celkem'!GT92-'1111 celkem'!GT91</f>
        <v>3016289000</v>
      </c>
      <c r="GU91" s="7">
        <f>'1111 celkem'!GU92-'1111 celkem'!GU91</f>
        <v>1336.7527741433005</v>
      </c>
      <c r="GV91" s="7">
        <f>'1111 celkem'!GV92-'1111 celkem'!GV91</f>
        <v>561179.04000000656</v>
      </c>
      <c r="GW91" s="8">
        <f>'1111 celkem'!GW92-'1111 celkem'!GW91</f>
        <v>439040488.93000031</v>
      </c>
      <c r="GX91" s="8">
        <f>'1111 celkem'!GX92-'1111 celkem'!GX91</f>
        <v>-2116596</v>
      </c>
      <c r="GY91" s="7">
        <f>'1111 celkem'!GY92-'1111 celkem'!GY91</f>
        <v>210459.19999998808</v>
      </c>
      <c r="GZ91" s="8">
        <f>'1111 celkem'!GZ92-'1111 celkem'!GZ91</f>
        <v>436923892.93000031</v>
      </c>
      <c r="HA91" s="7">
        <f>'1111 celkem'!HA92-'1111 celkem'!HA91</f>
        <v>20045665.520500004</v>
      </c>
      <c r="HB91" s="6">
        <f t="shared" si="13"/>
        <v>0</v>
      </c>
      <c r="HC91" s="6">
        <f t="shared" si="14"/>
        <v>0</v>
      </c>
      <c r="HD91" s="6">
        <f t="shared" si="15"/>
        <v>0</v>
      </c>
      <c r="HE91" s="6">
        <f t="shared" si="16"/>
        <v>0</v>
      </c>
      <c r="HF91" s="6">
        <f t="shared" si="17"/>
        <v>0</v>
      </c>
      <c r="HG91" s="7">
        <f t="shared" si="18"/>
        <v>0</v>
      </c>
      <c r="HH91" s="7">
        <f t="shared" si="19"/>
        <v>-175.9584466281085</v>
      </c>
      <c r="HI91" s="7">
        <f t="shared" si="20"/>
        <v>-4.1676685214042664E-8</v>
      </c>
      <c r="HJ91" s="8">
        <f t="shared" si="21"/>
        <v>-2.0563602447509766E-6</v>
      </c>
      <c r="HK91" s="8">
        <f t="shared" si="22"/>
        <v>-2.384185791015625E-7</v>
      </c>
      <c r="HL91" s="7">
        <f t="shared" si="23"/>
        <v>9.5390714704990387E-7</v>
      </c>
      <c r="HM91" s="8">
        <f t="shared" si="24"/>
        <v>7.4803829193115234E-6</v>
      </c>
      <c r="HN91" s="7">
        <f t="shared" si="25"/>
        <v>5.0320522859692574E-8</v>
      </c>
    </row>
    <row r="92" spans="1:222" x14ac:dyDescent="0.2">
      <c r="A92" s="13" t="s">
        <v>3</v>
      </c>
      <c r="B92" s="6">
        <f>'1111 celkem'!B93-'1111 celkem'!B92</f>
        <v>0</v>
      </c>
      <c r="C92" s="6">
        <f>'1111 celkem'!C93-'1111 celkem'!C92</f>
        <v>0</v>
      </c>
      <c r="D92" s="6">
        <f>'1111 celkem'!D93-'1111 celkem'!D92</f>
        <v>0</v>
      </c>
      <c r="E92" s="6">
        <f>'1111 celkem'!E93-'1111 celkem'!E92</f>
        <v>0</v>
      </c>
      <c r="F92" s="6">
        <f>'1111 celkem'!F93-'1111 celkem'!F92</f>
        <v>0</v>
      </c>
      <c r="G92" s="7">
        <f>'1111 celkem'!G93-'1111 celkem'!G92</f>
        <v>0</v>
      </c>
      <c r="H92" s="7">
        <f>'1111 celkem'!H93-'1111 celkem'!H92</f>
        <v>0</v>
      </c>
      <c r="I92" s="7">
        <f>'1111 celkem'!I93-'1111 celkem'!I92</f>
        <v>0</v>
      </c>
      <c r="J92" s="8">
        <f>'1111 celkem'!J93-'1111 celkem'!J92</f>
        <v>0</v>
      </c>
      <c r="K92" s="8">
        <f>'1111 celkem'!K93-'1111 celkem'!K92</f>
        <v>0</v>
      </c>
      <c r="L92" s="7">
        <f>'1111 celkem'!L93-'1111 celkem'!L92</f>
        <v>0</v>
      </c>
      <c r="M92" s="8">
        <f>'1111 celkem'!M93-'1111 celkem'!M92</f>
        <v>0</v>
      </c>
      <c r="N92" s="7">
        <f>'1111 celkem'!N93-'1111 celkem'!N92</f>
        <v>0</v>
      </c>
      <c r="O92" s="6">
        <f>'1111 celkem'!O93-'1111 celkem'!O92</f>
        <v>0</v>
      </c>
      <c r="P92" s="6">
        <f>'1111 celkem'!P93-'1111 celkem'!P92</f>
        <v>0</v>
      </c>
      <c r="Q92" s="6">
        <f>'1111 celkem'!Q93-'1111 celkem'!Q92</f>
        <v>0</v>
      </c>
      <c r="R92" s="6">
        <f>'1111 celkem'!R93-'1111 celkem'!R92</f>
        <v>0</v>
      </c>
      <c r="S92" s="6">
        <f>'1111 celkem'!S93-'1111 celkem'!S92</f>
        <v>0</v>
      </c>
      <c r="T92" s="7">
        <f>'1111 celkem'!T93-'1111 celkem'!T92</f>
        <v>0</v>
      </c>
      <c r="U92" s="7">
        <f>'1111 celkem'!U93-'1111 celkem'!U92</f>
        <v>0</v>
      </c>
      <c r="V92" s="7">
        <f>'1111 celkem'!V93-'1111 celkem'!V92</f>
        <v>0</v>
      </c>
      <c r="W92" s="8">
        <f>'1111 celkem'!W93-'1111 celkem'!W92</f>
        <v>0</v>
      </c>
      <c r="X92" s="8">
        <f>'1111 celkem'!X93-'1111 celkem'!X92</f>
        <v>0</v>
      </c>
      <c r="Y92" s="7">
        <f>'1111 celkem'!Y93-'1111 celkem'!Y92</f>
        <v>0</v>
      </c>
      <c r="Z92" s="8">
        <f>'1111 celkem'!Z93-'1111 celkem'!Z92</f>
        <v>0</v>
      </c>
      <c r="AA92" s="7">
        <f>'1111 celkem'!AA93-'1111 celkem'!AA92</f>
        <v>0</v>
      </c>
      <c r="AB92" s="6">
        <f>'1111 celkem'!AB93-'1111 celkem'!AB92</f>
        <v>0</v>
      </c>
      <c r="AC92" s="6">
        <f>'1111 celkem'!AC93-'1111 celkem'!AC92</f>
        <v>0</v>
      </c>
      <c r="AD92" s="6">
        <f>'1111 celkem'!AD93-'1111 celkem'!AD92</f>
        <v>0</v>
      </c>
      <c r="AE92" s="6">
        <f>'1111 celkem'!AE93-'1111 celkem'!AE92</f>
        <v>0</v>
      </c>
      <c r="AF92" s="6">
        <f>'1111 celkem'!AF93-'1111 celkem'!AF92</f>
        <v>0</v>
      </c>
      <c r="AG92" s="7">
        <f>'1111 celkem'!AG93-'1111 celkem'!AG92</f>
        <v>0</v>
      </c>
      <c r="AH92" s="7">
        <f>'1111 celkem'!AH93-'1111 celkem'!AH92</f>
        <v>0</v>
      </c>
      <c r="AI92" s="7">
        <f>'1111 celkem'!AI93-'1111 celkem'!AI92</f>
        <v>0</v>
      </c>
      <c r="AJ92" s="8">
        <f>'1111 celkem'!AJ93-'1111 celkem'!AJ92</f>
        <v>0</v>
      </c>
      <c r="AK92" s="8">
        <f>'1111 celkem'!AK93-'1111 celkem'!AK92</f>
        <v>0</v>
      </c>
      <c r="AL92" s="7">
        <f>'1111 celkem'!AL93-'1111 celkem'!AL92</f>
        <v>0</v>
      </c>
      <c r="AM92" s="8">
        <f>'1111 celkem'!AM93-'1111 celkem'!AM92</f>
        <v>0</v>
      </c>
      <c r="AN92" s="7">
        <f>'1111 celkem'!AN93-'1111 celkem'!AN92</f>
        <v>0</v>
      </c>
      <c r="AO92" s="6">
        <f>'1111 celkem'!AO93-'1111 celkem'!AO92</f>
        <v>0</v>
      </c>
      <c r="AP92" s="6">
        <f>'1111 celkem'!AP93-'1111 celkem'!AP92</f>
        <v>0</v>
      </c>
      <c r="AQ92" s="6">
        <f>'1111 celkem'!AQ93-'1111 celkem'!AQ92</f>
        <v>0</v>
      </c>
      <c r="AR92" s="6">
        <f>'1111 celkem'!AR93-'1111 celkem'!AR92</f>
        <v>0</v>
      </c>
      <c r="AS92" s="6">
        <f>'1111 celkem'!AS93-'1111 celkem'!AS92</f>
        <v>0</v>
      </c>
      <c r="AT92" s="7">
        <f>'1111 celkem'!AT93-'1111 celkem'!AT92</f>
        <v>0</v>
      </c>
      <c r="AU92" s="7">
        <f>'1111 celkem'!AU93-'1111 celkem'!AU92</f>
        <v>0</v>
      </c>
      <c r="AV92" s="7">
        <f>'1111 celkem'!AV93-'1111 celkem'!AV92</f>
        <v>0</v>
      </c>
      <c r="AW92" s="8">
        <f>'1111 celkem'!AW93-'1111 celkem'!AW92</f>
        <v>0</v>
      </c>
      <c r="AX92" s="8">
        <f>'1111 celkem'!AX93-'1111 celkem'!AX92</f>
        <v>0</v>
      </c>
      <c r="AY92" s="7">
        <f>'1111 celkem'!AY93-'1111 celkem'!AY92</f>
        <v>0</v>
      </c>
      <c r="AZ92" s="8">
        <f>'1111 celkem'!AZ93-'1111 celkem'!AZ92</f>
        <v>0</v>
      </c>
      <c r="BA92" s="7">
        <f>'1111 celkem'!BA93-'1111 celkem'!BA92</f>
        <v>0</v>
      </c>
      <c r="BB92" s="6">
        <f>'1111 celkem'!BB93-'1111 celkem'!BB92</f>
        <v>0</v>
      </c>
      <c r="BC92" s="6">
        <f>'1111 celkem'!BC93-'1111 celkem'!BC92</f>
        <v>161</v>
      </c>
      <c r="BD92" s="6">
        <f>'1111 celkem'!BD93-'1111 celkem'!BD92</f>
        <v>-161</v>
      </c>
      <c r="BE92" s="6">
        <f>'1111 celkem'!BE93-'1111 celkem'!BE92</f>
        <v>0</v>
      </c>
      <c r="BF92" s="6">
        <f>'1111 celkem'!BF93-'1111 celkem'!BF92</f>
        <v>-161</v>
      </c>
      <c r="BG92" s="7">
        <f>'1111 celkem'!BG93-'1111 celkem'!BG92</f>
        <v>-3310000</v>
      </c>
      <c r="BH92" s="7">
        <f>'1111 celkem'!BH93-'1111 celkem'!BH92</f>
        <v>-374.98583890334703</v>
      </c>
      <c r="BI92" s="7">
        <f>'1111 celkem'!BI93-'1111 celkem'!BI92</f>
        <v>-81874.5</v>
      </c>
      <c r="BJ92" s="8">
        <f>'1111 celkem'!BJ93-'1111 celkem'!BJ92</f>
        <v>4018278.3400000036</v>
      </c>
      <c r="BK92" s="8">
        <f>'1111 celkem'!BK93-'1111 celkem'!BK92</f>
        <v>5638191</v>
      </c>
      <c r="BL92" s="7">
        <f>'1111 celkem'!BL93-'1111 celkem'!BL92</f>
        <v>34503.199999999721</v>
      </c>
      <c r="BM92" s="8">
        <f>'1111 celkem'!BM93-'1111 celkem'!BM92</f>
        <v>9656469.3400000036</v>
      </c>
      <c r="BN92" s="7">
        <f>'1111 celkem'!BN93-'1111 celkem'!BN92</f>
        <v>231541.02440000023</v>
      </c>
      <c r="BO92" s="6">
        <f>'1111 celkem'!BO93-'1111 celkem'!BO92</f>
        <v>11798</v>
      </c>
      <c r="BP92" s="6">
        <f>'1111 celkem'!BP93-'1111 celkem'!BP92</f>
        <v>7633</v>
      </c>
      <c r="BQ92" s="6">
        <f>'1111 celkem'!BQ93-'1111 celkem'!BQ92</f>
        <v>4165</v>
      </c>
      <c r="BR92" s="6">
        <f>'1111 celkem'!BR93-'1111 celkem'!BR92</f>
        <v>7573</v>
      </c>
      <c r="BS92" s="6">
        <f>'1111 celkem'!BS93-'1111 celkem'!BS92</f>
        <v>-3408</v>
      </c>
      <c r="BT92" s="7">
        <f>'1111 celkem'!BT93-'1111 celkem'!BT92</f>
        <v>3559982000</v>
      </c>
      <c r="BU92" s="7">
        <f>'1111 celkem'!BU93-'1111 celkem'!BU92</f>
        <v>988.59786012867698</v>
      </c>
      <c r="BV92" s="7">
        <f>'1111 celkem'!BV93-'1111 celkem'!BV92</f>
        <v>2484305.1699999869</v>
      </c>
      <c r="BW92" s="8">
        <f>'1111 celkem'!BW93-'1111 celkem'!BW92</f>
        <v>286174845.58000183</v>
      </c>
      <c r="BX92" s="8">
        <f>'1111 celkem'!BX93-'1111 celkem'!BX92</f>
        <v>2028266070</v>
      </c>
      <c r="BY92" s="7">
        <f>'1111 celkem'!BY93-'1111 celkem'!BY92</f>
        <v>7037879.0000009537</v>
      </c>
      <c r="BZ92" s="8">
        <f>'1111 celkem'!BZ93-'1111 celkem'!BZ92</f>
        <v>2314440915.5800095</v>
      </c>
      <c r="CA92" s="7">
        <f>'1111 celkem'!CA93-'1111 celkem'!CA92</f>
        <v>98637279.823400021</v>
      </c>
      <c r="CB92" s="6">
        <f>'1111 celkem'!CB93-'1111 celkem'!CB92</f>
        <v>0</v>
      </c>
      <c r="CC92" s="6">
        <f>'1111 celkem'!CC93-'1111 celkem'!CC92</f>
        <v>4</v>
      </c>
      <c r="CD92" s="6">
        <f>'1111 celkem'!CD93-'1111 celkem'!CD92</f>
        <v>-4</v>
      </c>
      <c r="CE92" s="6">
        <f>'1111 celkem'!CE93-'1111 celkem'!CE92</f>
        <v>0</v>
      </c>
      <c r="CF92" s="6">
        <f>'1111 celkem'!CF93-'1111 celkem'!CF92</f>
        <v>-4</v>
      </c>
      <c r="CG92" s="7">
        <f>'1111 celkem'!CG93-'1111 celkem'!CG92</f>
        <v>0</v>
      </c>
      <c r="CH92" s="7">
        <f>'1111 celkem'!CH93-'1111 celkem'!CH92</f>
        <v>0</v>
      </c>
      <c r="CI92" s="7">
        <f>'1111 celkem'!CI93-'1111 celkem'!CI92</f>
        <v>0</v>
      </c>
      <c r="CJ92" s="8">
        <f>'1111 celkem'!CJ93-'1111 celkem'!CJ92</f>
        <v>-81309.899999999907</v>
      </c>
      <c r="CK92" s="8">
        <f>'1111 celkem'!CK93-'1111 celkem'!CK92</f>
        <v>38397</v>
      </c>
      <c r="CL92" s="7">
        <f>'1111 celkem'!CL93-'1111 celkem'!CL92</f>
        <v>632.5</v>
      </c>
      <c r="CM92" s="8">
        <f>'1111 celkem'!CM93-'1111 celkem'!CM92</f>
        <v>-42912.899999999907</v>
      </c>
      <c r="CN92" s="7">
        <f>'1111 celkem'!CN93-'1111 celkem'!CN92</f>
        <v>3251.6584999999977</v>
      </c>
      <c r="CO92" s="6">
        <f>'1111 celkem'!CO93-'1111 celkem'!CO92</f>
        <v>0</v>
      </c>
      <c r="CP92" s="6">
        <f>'1111 celkem'!CP93-'1111 celkem'!CP92</f>
        <v>26</v>
      </c>
      <c r="CQ92" s="6">
        <f>'1111 celkem'!CQ93-'1111 celkem'!CQ92</f>
        <v>-26</v>
      </c>
      <c r="CR92" s="6">
        <f>'1111 celkem'!CR93-'1111 celkem'!CR92</f>
        <v>0</v>
      </c>
      <c r="CS92" s="6">
        <f>'1111 celkem'!CS93-'1111 celkem'!CS92</f>
        <v>-26</v>
      </c>
      <c r="CT92" s="7">
        <f>'1111 celkem'!CT93-'1111 celkem'!CT92</f>
        <v>0</v>
      </c>
      <c r="CU92" s="7">
        <f>'1111 celkem'!CU93-'1111 celkem'!CU92</f>
        <v>0</v>
      </c>
      <c r="CV92" s="7">
        <f>'1111 celkem'!CV93-'1111 celkem'!CV92</f>
        <v>0</v>
      </c>
      <c r="CW92" s="8">
        <f>'1111 celkem'!CW93-'1111 celkem'!CW92</f>
        <v>-579773.70000000019</v>
      </c>
      <c r="CX92" s="8">
        <f>'1111 celkem'!CX93-'1111 celkem'!CX92</f>
        <v>88393</v>
      </c>
      <c r="CY92" s="7">
        <f>'1111 celkem'!CY93-'1111 celkem'!CY92</f>
        <v>4338.1999999997206</v>
      </c>
      <c r="CZ92" s="8">
        <f>'1111 celkem'!CZ93-'1111 celkem'!CZ92</f>
        <v>-491380.70000000019</v>
      </c>
      <c r="DA92" s="7">
        <f>'1111 celkem'!DA93-'1111 celkem'!DA92</f>
        <v>7355.0533000000069</v>
      </c>
      <c r="DB92" s="6">
        <f>'1111 celkem'!DB93-'1111 celkem'!DB92</f>
        <v>0</v>
      </c>
      <c r="DC92" s="6">
        <f>'1111 celkem'!DC93-'1111 celkem'!DC92</f>
        <v>0</v>
      </c>
      <c r="DD92" s="6">
        <f>'1111 celkem'!DD93-'1111 celkem'!DD92</f>
        <v>0</v>
      </c>
      <c r="DE92" s="6">
        <f>'1111 celkem'!DE93-'1111 celkem'!DE92</f>
        <v>0</v>
      </c>
      <c r="DF92" s="6">
        <f>'1111 celkem'!DF93-'1111 celkem'!DF92</f>
        <v>0</v>
      </c>
      <c r="DG92" s="7">
        <f>'1111 celkem'!DG93-'1111 celkem'!DG92</f>
        <v>0</v>
      </c>
      <c r="DH92" s="7">
        <f>'1111 celkem'!DH93-'1111 celkem'!DH92</f>
        <v>0</v>
      </c>
      <c r="DI92" s="7">
        <f>'1111 celkem'!DI93-'1111 celkem'!DI92</f>
        <v>0</v>
      </c>
      <c r="DJ92" s="8">
        <f>'1111 celkem'!DJ93-'1111 celkem'!DJ92</f>
        <v>0</v>
      </c>
      <c r="DK92" s="8">
        <f>'1111 celkem'!DK93-'1111 celkem'!DK92</f>
        <v>0</v>
      </c>
      <c r="DL92" s="7">
        <f>'1111 celkem'!DL93-'1111 celkem'!DL92</f>
        <v>0</v>
      </c>
      <c r="DM92" s="8">
        <f>'1111 celkem'!DM93-'1111 celkem'!DM92</f>
        <v>0</v>
      </c>
      <c r="DN92" s="7">
        <f>'1111 celkem'!DN93-'1111 celkem'!DN92</f>
        <v>0</v>
      </c>
      <c r="DO92" s="6">
        <f>'1111 celkem'!DO93-'1111 celkem'!DO92</f>
        <v>-358</v>
      </c>
      <c r="DP92" s="6">
        <f>'1111 celkem'!DP93-'1111 celkem'!DP92</f>
        <v>4759</v>
      </c>
      <c r="DQ92" s="6">
        <f>'1111 celkem'!DQ93-'1111 celkem'!DQ92</f>
        <v>-5117</v>
      </c>
      <c r="DR92" s="6">
        <f>'1111 celkem'!DR93-'1111 celkem'!DR92</f>
        <v>-2404</v>
      </c>
      <c r="DS92" s="6">
        <f>'1111 celkem'!DS93-'1111 celkem'!DS92</f>
        <v>-2713</v>
      </c>
      <c r="DT92" s="7">
        <f>'1111 celkem'!DT93-'1111 celkem'!DT92</f>
        <v>-48495000</v>
      </c>
      <c r="DU92" s="7">
        <f>'1111 celkem'!DU93-'1111 celkem'!DU92</f>
        <v>-10.846699749978143</v>
      </c>
      <c r="DV92" s="7">
        <f>'1111 celkem'!DV93-'1111 celkem'!DV92</f>
        <v>5570</v>
      </c>
      <c r="DW92" s="8">
        <f>'1111 celkem'!DW93-'1111 celkem'!DW92</f>
        <v>-379231453.05999947</v>
      </c>
      <c r="DX92" s="8">
        <f>'1111 celkem'!DX93-'1111 celkem'!DX92</f>
        <v>316026603.00000048</v>
      </c>
      <c r="DY92" s="7">
        <f>'1111 celkem'!DY93-'1111 celkem'!DY92</f>
        <v>1091264.1999993324</v>
      </c>
      <c r="DZ92" s="8">
        <f>'1111 celkem'!DZ93-'1111 celkem'!DZ92</f>
        <v>-63204850.059999466</v>
      </c>
      <c r="EA92" s="7">
        <f>'1111 celkem'!EA93-'1111 celkem'!EA92</f>
        <v>35574586.028499991</v>
      </c>
      <c r="EB92" s="6">
        <f>'1111 celkem'!EB93-'1111 celkem'!EB92</f>
        <v>0</v>
      </c>
      <c r="EC92" s="6">
        <f>'1111 celkem'!EC93-'1111 celkem'!EC92</f>
        <v>0</v>
      </c>
      <c r="ED92" s="6">
        <f>'1111 celkem'!ED93-'1111 celkem'!ED92</f>
        <v>0</v>
      </c>
      <c r="EE92" s="6">
        <f>'1111 celkem'!EE93-'1111 celkem'!EE92</f>
        <v>0</v>
      </c>
      <c r="EF92" s="6">
        <f>'1111 celkem'!EF93-'1111 celkem'!EF92</f>
        <v>0</v>
      </c>
      <c r="EG92" s="7">
        <f>'1111 celkem'!EG93-'1111 celkem'!EG92</f>
        <v>0</v>
      </c>
      <c r="EH92" s="7">
        <f>'1111 celkem'!EH93-'1111 celkem'!EH92</f>
        <v>0</v>
      </c>
      <c r="EI92" s="7">
        <f>'1111 celkem'!EI93-'1111 celkem'!EI92</f>
        <v>0</v>
      </c>
      <c r="EJ92" s="8">
        <f>'1111 celkem'!EJ93-'1111 celkem'!EJ92</f>
        <v>0</v>
      </c>
      <c r="EK92" s="8">
        <f>'1111 celkem'!EK93-'1111 celkem'!EK92</f>
        <v>0</v>
      </c>
      <c r="EL92" s="7">
        <f>'1111 celkem'!EL93-'1111 celkem'!EL92</f>
        <v>0</v>
      </c>
      <c r="EM92" s="8">
        <f>'1111 celkem'!EM93-'1111 celkem'!EM92</f>
        <v>0</v>
      </c>
      <c r="EN92" s="7">
        <f>'1111 celkem'!EN93-'1111 celkem'!EN92</f>
        <v>0</v>
      </c>
      <c r="EO92" s="6">
        <f>'1111 celkem'!EO93-'1111 celkem'!EO92</f>
        <v>0</v>
      </c>
      <c r="EP92" s="6">
        <f>'1111 celkem'!EP93-'1111 celkem'!EP92</f>
        <v>0</v>
      </c>
      <c r="EQ92" s="6">
        <f>'1111 celkem'!EQ93-'1111 celkem'!EQ92</f>
        <v>0</v>
      </c>
      <c r="ER92" s="6">
        <f>'1111 celkem'!ER93-'1111 celkem'!ER92</f>
        <v>0</v>
      </c>
      <c r="ES92" s="6">
        <f>'1111 celkem'!ES93-'1111 celkem'!ES92</f>
        <v>0</v>
      </c>
      <c r="ET92" s="7">
        <f>'1111 celkem'!ET93-'1111 celkem'!ET92</f>
        <v>0</v>
      </c>
      <c r="EU92" s="7">
        <f>'1111 celkem'!EU93-'1111 celkem'!EU92</f>
        <v>0</v>
      </c>
      <c r="EV92" s="7">
        <f>'1111 celkem'!EV93-'1111 celkem'!EV92</f>
        <v>0</v>
      </c>
      <c r="EW92" s="8">
        <f>'1111 celkem'!EW93-'1111 celkem'!EW92</f>
        <v>0</v>
      </c>
      <c r="EX92" s="8">
        <f>'1111 celkem'!EX93-'1111 celkem'!EX92</f>
        <v>0</v>
      </c>
      <c r="EY92" s="7">
        <f>'1111 celkem'!EY93-'1111 celkem'!EY92</f>
        <v>0</v>
      </c>
      <c r="EZ92" s="8">
        <f>'1111 celkem'!EZ93-'1111 celkem'!EZ92</f>
        <v>0</v>
      </c>
      <c r="FA92" s="7">
        <f>'1111 celkem'!FA93-'1111 celkem'!FA92</f>
        <v>0</v>
      </c>
      <c r="FB92" s="6">
        <f>'1111 celkem'!FB93-'1111 celkem'!FB92</f>
        <v>-32</v>
      </c>
      <c r="FC92" s="6">
        <f>'1111 celkem'!FC93-'1111 celkem'!FC92</f>
        <v>632</v>
      </c>
      <c r="FD92" s="6">
        <f>'1111 celkem'!FD93-'1111 celkem'!FD92</f>
        <v>-664</v>
      </c>
      <c r="FE92" s="6">
        <f>'1111 celkem'!FE93-'1111 celkem'!FE92</f>
        <v>-337</v>
      </c>
      <c r="FF92" s="6">
        <f>'1111 celkem'!FF93-'1111 celkem'!FF92</f>
        <v>-327</v>
      </c>
      <c r="FG92" s="7">
        <f>'1111 celkem'!FG93-'1111 celkem'!FG92</f>
        <v>-4594000</v>
      </c>
      <c r="FH92" s="7">
        <f>'1111 celkem'!FH93-'1111 celkem'!FH92</f>
        <v>-0.60766525601502508</v>
      </c>
      <c r="FI92" s="7">
        <f>'1111 celkem'!FI93-'1111 celkem'!FI92</f>
        <v>0</v>
      </c>
      <c r="FJ92" s="8">
        <f>'1111 celkem'!FJ93-'1111 celkem'!FJ92</f>
        <v>-71029573.229999542</v>
      </c>
      <c r="FK92" s="8">
        <f>'1111 celkem'!FK93-'1111 celkem'!FK92</f>
        <v>56266148.549999952</v>
      </c>
      <c r="FL92" s="7">
        <f>'1111 celkem'!FL93-'1111 celkem'!FL92</f>
        <v>439255.80000019073</v>
      </c>
      <c r="FM92" s="8">
        <f>'1111 celkem'!FM93-'1111 celkem'!FM92</f>
        <v>-14763424.680001259</v>
      </c>
      <c r="FN92" s="7">
        <f>'1111 celkem'!FN93-'1111 celkem'!FN92</f>
        <v>26577117.060199961</v>
      </c>
      <c r="FO92" s="6">
        <f>'1111 celkem'!FO93-'1111 celkem'!FO92</f>
        <v>0</v>
      </c>
      <c r="FP92" s="6">
        <f>'1111 celkem'!FP93-'1111 celkem'!FP92</f>
        <v>0</v>
      </c>
      <c r="FQ92" s="6">
        <f>'1111 celkem'!FQ93-'1111 celkem'!FQ92</f>
        <v>0</v>
      </c>
      <c r="FR92" s="6">
        <f>'1111 celkem'!FR93-'1111 celkem'!FR92</f>
        <v>0</v>
      </c>
      <c r="FS92" s="6">
        <f>'1111 celkem'!FS93-'1111 celkem'!FS92</f>
        <v>0</v>
      </c>
      <c r="FT92" s="7">
        <f>'1111 celkem'!FT93-'1111 celkem'!FT92</f>
        <v>0</v>
      </c>
      <c r="FU92" s="7">
        <f>'1111 celkem'!FU93-'1111 celkem'!FU92</f>
        <v>0</v>
      </c>
      <c r="FV92" s="7">
        <f>'1111 celkem'!FV93-'1111 celkem'!FV92</f>
        <v>0</v>
      </c>
      <c r="FW92" s="8">
        <f>'1111 celkem'!FW93-'1111 celkem'!FW92</f>
        <v>0</v>
      </c>
      <c r="FX92" s="8">
        <f>'1111 celkem'!FX93-'1111 celkem'!FX92</f>
        <v>0</v>
      </c>
      <c r="FY92" s="7">
        <f>'1111 celkem'!FY93-'1111 celkem'!FY92</f>
        <v>0</v>
      </c>
      <c r="FZ92" s="8">
        <f>'1111 celkem'!FZ93-'1111 celkem'!FZ92</f>
        <v>0</v>
      </c>
      <c r="GA92" s="7">
        <f>'1111 celkem'!GA93-'1111 celkem'!GA92</f>
        <v>0</v>
      </c>
      <c r="GB92" s="6">
        <f>'1111 celkem'!GB93-'1111 celkem'!GB92</f>
        <v>11408</v>
      </c>
      <c r="GC92" s="6">
        <f>'1111 celkem'!GC93-'1111 celkem'!GC92</f>
        <v>13215</v>
      </c>
      <c r="GD92" s="6">
        <f>'1111 celkem'!GD93-'1111 celkem'!GD92</f>
        <v>-1807</v>
      </c>
      <c r="GE92" s="6">
        <f>'1111 celkem'!GE93-'1111 celkem'!GE92</f>
        <v>4832</v>
      </c>
      <c r="GF92" s="6">
        <f>'1111 celkem'!GF93-'1111 celkem'!GF92</f>
        <v>-6639</v>
      </c>
      <c r="GG92" s="7">
        <f>'1111 celkem'!GG93-'1111 celkem'!GG92</f>
        <v>3503583000</v>
      </c>
      <c r="GH92" s="7">
        <f>'1111 celkem'!GH93-'1111 celkem'!GH92</f>
        <v>652.59935184600181</v>
      </c>
      <c r="GI92" s="7">
        <f>'1111 celkem'!GI93-'1111 celkem'!GI92</f>
        <v>2408000.6699999571</v>
      </c>
      <c r="GJ92" s="8">
        <f>'1111 celkem'!GJ93-'1111 celkem'!GJ92</f>
        <v>-160728985.97000122</v>
      </c>
      <c r="GK92" s="8">
        <f>'1111 celkem'!GK93-'1111 celkem'!GK92</f>
        <v>2406323802.5499992</v>
      </c>
      <c r="GL92" s="7">
        <f>'1111 celkem'!GL93-'1111 celkem'!GL92</f>
        <v>8607872.8999996185</v>
      </c>
      <c r="GM92" s="8">
        <f>'1111 celkem'!GM93-'1111 celkem'!GM92</f>
        <v>2245594816.5800171</v>
      </c>
      <c r="GN92" s="7">
        <f>'1111 celkem'!GN93-'1111 celkem'!GN92</f>
        <v>161031130.64829999</v>
      </c>
      <c r="GO92" s="6">
        <f>'1111 celkem'!GO93-'1111 celkem'!GO92</f>
        <v>11408</v>
      </c>
      <c r="GP92" s="6">
        <f>'1111 celkem'!GP93-'1111 celkem'!GP92</f>
        <v>1254</v>
      </c>
      <c r="GQ92" s="6">
        <f>'1111 celkem'!GQ93-'1111 celkem'!GQ92</f>
        <v>10154</v>
      </c>
      <c r="GR92" s="6">
        <f>'1111 celkem'!GR93-'1111 celkem'!GR92</f>
        <v>10191</v>
      </c>
      <c r="GS92" s="6">
        <f>'1111 celkem'!GS93-'1111 celkem'!GS92</f>
        <v>-37</v>
      </c>
      <c r="GT92" s="7">
        <f>'1111 celkem'!GT93-'1111 celkem'!GT92</f>
        <v>3087222000</v>
      </c>
      <c r="GU92" s="7">
        <f>'1111 celkem'!GU93-'1111 celkem'!GU92</f>
        <v>1095.4980770873954</v>
      </c>
      <c r="GV92" s="7">
        <f>'1111 celkem'!GV93-'1111 celkem'!GV92</f>
        <v>2385252.1700000018</v>
      </c>
      <c r="GW92" s="8">
        <f>'1111 celkem'!GW93-'1111 celkem'!GW92</f>
        <v>431610205.13999939</v>
      </c>
      <c r="GX92" s="8">
        <f>'1111 celkem'!GX93-'1111 celkem'!GX92</f>
        <v>458394143</v>
      </c>
      <c r="GY92" s="7">
        <f>'1111 celkem'!GY93-'1111 celkem'!GY92</f>
        <v>288022.39999997616</v>
      </c>
      <c r="GZ92" s="8">
        <f>'1111 celkem'!GZ93-'1111 celkem'!GZ92</f>
        <v>890004348.13999939</v>
      </c>
      <c r="HA92" s="7">
        <f>'1111 celkem'!HA93-'1111 celkem'!HA92</f>
        <v>20322187.6721</v>
      </c>
      <c r="HB92" s="6">
        <f t="shared" si="13"/>
        <v>0</v>
      </c>
      <c r="HC92" s="6">
        <f t="shared" si="14"/>
        <v>0</v>
      </c>
      <c r="HD92" s="6">
        <f t="shared" si="15"/>
        <v>0</v>
      </c>
      <c r="HE92" s="6">
        <f t="shared" si="16"/>
        <v>0</v>
      </c>
      <c r="HF92" s="6">
        <f t="shared" si="17"/>
        <v>0</v>
      </c>
      <c r="HG92" s="7">
        <f t="shared" si="18"/>
        <v>0</v>
      </c>
      <c r="HH92" s="7">
        <f t="shared" si="19"/>
        <v>-50.441695626665023</v>
      </c>
      <c r="HI92" s="7">
        <f t="shared" si="20"/>
        <v>2.9802322387695313E-8</v>
      </c>
      <c r="HJ92" s="8">
        <f t="shared" si="21"/>
        <v>4.0470622479915619E-6</v>
      </c>
      <c r="HK92" s="8">
        <f t="shared" si="22"/>
        <v>1.1920928955078125E-6</v>
      </c>
      <c r="HL92" s="7">
        <f t="shared" si="23"/>
        <v>8.5774809122085571E-7</v>
      </c>
      <c r="HM92" s="8">
        <f t="shared" si="24"/>
        <v>-8.3521008491516113E-6</v>
      </c>
      <c r="HN92" s="7">
        <f t="shared" si="25"/>
        <v>-1.9499566406011581E-8</v>
      </c>
    </row>
    <row r="93" spans="1:222" x14ac:dyDescent="0.2">
      <c r="A93" s="13" t="s">
        <v>4</v>
      </c>
      <c r="B93" s="6">
        <f>'1111 celkem'!B94-'1111 celkem'!B93</f>
        <v>0</v>
      </c>
      <c r="C93" s="6">
        <f>'1111 celkem'!C94-'1111 celkem'!C93</f>
        <v>0</v>
      </c>
      <c r="D93" s="6">
        <f>'1111 celkem'!D94-'1111 celkem'!D93</f>
        <v>0</v>
      </c>
      <c r="E93" s="6">
        <f>'1111 celkem'!E94-'1111 celkem'!E93</f>
        <v>0</v>
      </c>
      <c r="F93" s="6">
        <f>'1111 celkem'!F94-'1111 celkem'!F93</f>
        <v>0</v>
      </c>
      <c r="G93" s="7">
        <f>'1111 celkem'!G94-'1111 celkem'!G93</f>
        <v>0</v>
      </c>
      <c r="H93" s="7">
        <f>'1111 celkem'!H94-'1111 celkem'!H93</f>
        <v>0</v>
      </c>
      <c r="I93" s="7">
        <f>'1111 celkem'!I94-'1111 celkem'!I93</f>
        <v>0</v>
      </c>
      <c r="J93" s="8">
        <f>'1111 celkem'!J94-'1111 celkem'!J93</f>
        <v>0</v>
      </c>
      <c r="K93" s="8">
        <f>'1111 celkem'!K94-'1111 celkem'!K93</f>
        <v>0</v>
      </c>
      <c r="L93" s="7">
        <f>'1111 celkem'!L94-'1111 celkem'!L93</f>
        <v>0</v>
      </c>
      <c r="M93" s="8">
        <f>'1111 celkem'!M94-'1111 celkem'!M93</f>
        <v>0</v>
      </c>
      <c r="N93" s="7">
        <f>'1111 celkem'!N94-'1111 celkem'!N93</f>
        <v>0</v>
      </c>
      <c r="O93" s="6">
        <f>'1111 celkem'!O94-'1111 celkem'!O93</f>
        <v>0</v>
      </c>
      <c r="P93" s="6">
        <f>'1111 celkem'!P94-'1111 celkem'!P93</f>
        <v>0</v>
      </c>
      <c r="Q93" s="6">
        <f>'1111 celkem'!Q94-'1111 celkem'!Q93</f>
        <v>0</v>
      </c>
      <c r="R93" s="6">
        <f>'1111 celkem'!R94-'1111 celkem'!R93</f>
        <v>0</v>
      </c>
      <c r="S93" s="6">
        <f>'1111 celkem'!S94-'1111 celkem'!S93</f>
        <v>0</v>
      </c>
      <c r="T93" s="7">
        <f>'1111 celkem'!T94-'1111 celkem'!T93</f>
        <v>0</v>
      </c>
      <c r="U93" s="7">
        <f>'1111 celkem'!U94-'1111 celkem'!U93</f>
        <v>0</v>
      </c>
      <c r="V93" s="7">
        <f>'1111 celkem'!V94-'1111 celkem'!V93</f>
        <v>0</v>
      </c>
      <c r="W93" s="8">
        <f>'1111 celkem'!W94-'1111 celkem'!W93</f>
        <v>0</v>
      </c>
      <c r="X93" s="8">
        <f>'1111 celkem'!X94-'1111 celkem'!X93</f>
        <v>0</v>
      </c>
      <c r="Y93" s="7">
        <f>'1111 celkem'!Y94-'1111 celkem'!Y93</f>
        <v>0</v>
      </c>
      <c r="Z93" s="8">
        <f>'1111 celkem'!Z94-'1111 celkem'!Z93</f>
        <v>0</v>
      </c>
      <c r="AA93" s="7">
        <f>'1111 celkem'!AA94-'1111 celkem'!AA93</f>
        <v>0</v>
      </c>
      <c r="AB93" s="6">
        <f>'1111 celkem'!AB94-'1111 celkem'!AB93</f>
        <v>0</v>
      </c>
      <c r="AC93" s="6">
        <f>'1111 celkem'!AC94-'1111 celkem'!AC93</f>
        <v>0</v>
      </c>
      <c r="AD93" s="6">
        <f>'1111 celkem'!AD94-'1111 celkem'!AD93</f>
        <v>0</v>
      </c>
      <c r="AE93" s="6">
        <f>'1111 celkem'!AE94-'1111 celkem'!AE93</f>
        <v>0</v>
      </c>
      <c r="AF93" s="6">
        <f>'1111 celkem'!AF94-'1111 celkem'!AF93</f>
        <v>0</v>
      </c>
      <c r="AG93" s="7">
        <f>'1111 celkem'!AG94-'1111 celkem'!AG93</f>
        <v>0</v>
      </c>
      <c r="AH93" s="7">
        <f>'1111 celkem'!AH94-'1111 celkem'!AH93</f>
        <v>0</v>
      </c>
      <c r="AI93" s="7">
        <f>'1111 celkem'!AI94-'1111 celkem'!AI93</f>
        <v>0</v>
      </c>
      <c r="AJ93" s="8">
        <f>'1111 celkem'!AJ94-'1111 celkem'!AJ93</f>
        <v>0</v>
      </c>
      <c r="AK93" s="8">
        <f>'1111 celkem'!AK94-'1111 celkem'!AK93</f>
        <v>0</v>
      </c>
      <c r="AL93" s="7">
        <f>'1111 celkem'!AL94-'1111 celkem'!AL93</f>
        <v>0</v>
      </c>
      <c r="AM93" s="8">
        <f>'1111 celkem'!AM94-'1111 celkem'!AM93</f>
        <v>0</v>
      </c>
      <c r="AN93" s="7">
        <f>'1111 celkem'!AN94-'1111 celkem'!AN93</f>
        <v>0</v>
      </c>
      <c r="AO93" s="6">
        <f>'1111 celkem'!AO94-'1111 celkem'!AO93</f>
        <v>0</v>
      </c>
      <c r="AP93" s="6">
        <f>'1111 celkem'!AP94-'1111 celkem'!AP93</f>
        <v>0</v>
      </c>
      <c r="AQ93" s="6">
        <f>'1111 celkem'!AQ94-'1111 celkem'!AQ93</f>
        <v>0</v>
      </c>
      <c r="AR93" s="6">
        <f>'1111 celkem'!AR94-'1111 celkem'!AR93</f>
        <v>0</v>
      </c>
      <c r="AS93" s="6">
        <f>'1111 celkem'!AS94-'1111 celkem'!AS93</f>
        <v>0</v>
      </c>
      <c r="AT93" s="7">
        <f>'1111 celkem'!AT94-'1111 celkem'!AT93</f>
        <v>0</v>
      </c>
      <c r="AU93" s="7">
        <f>'1111 celkem'!AU94-'1111 celkem'!AU93</f>
        <v>0</v>
      </c>
      <c r="AV93" s="7">
        <f>'1111 celkem'!AV94-'1111 celkem'!AV93</f>
        <v>0</v>
      </c>
      <c r="AW93" s="8">
        <f>'1111 celkem'!AW94-'1111 celkem'!AW93</f>
        <v>0</v>
      </c>
      <c r="AX93" s="8">
        <f>'1111 celkem'!AX94-'1111 celkem'!AX93</f>
        <v>0</v>
      </c>
      <c r="AY93" s="7">
        <f>'1111 celkem'!AY94-'1111 celkem'!AY93</f>
        <v>0</v>
      </c>
      <c r="AZ93" s="8">
        <f>'1111 celkem'!AZ94-'1111 celkem'!AZ93</f>
        <v>0</v>
      </c>
      <c r="BA93" s="7">
        <f>'1111 celkem'!BA94-'1111 celkem'!BA93</f>
        <v>0</v>
      </c>
      <c r="BB93" s="6">
        <f>'1111 celkem'!BB94-'1111 celkem'!BB93</f>
        <v>0</v>
      </c>
      <c r="BC93" s="6">
        <f>'1111 celkem'!BC94-'1111 celkem'!BC93</f>
        <v>224</v>
      </c>
      <c r="BD93" s="6">
        <f>'1111 celkem'!BD94-'1111 celkem'!BD93</f>
        <v>-224</v>
      </c>
      <c r="BE93" s="6">
        <f>'1111 celkem'!BE94-'1111 celkem'!BE93</f>
        <v>0</v>
      </c>
      <c r="BF93" s="6">
        <f>'1111 celkem'!BF94-'1111 celkem'!BF93</f>
        <v>-224</v>
      </c>
      <c r="BG93" s="7">
        <f>'1111 celkem'!BG94-'1111 celkem'!BG93</f>
        <v>-1978000</v>
      </c>
      <c r="BH93" s="7">
        <f>'1111 celkem'!BH94-'1111 celkem'!BH93</f>
        <v>-224.08519315742888</v>
      </c>
      <c r="BI93" s="7">
        <f>'1111 celkem'!BI94-'1111 celkem'!BI93</f>
        <v>-68808.5</v>
      </c>
      <c r="BJ93" s="8">
        <f>'1111 celkem'!BJ94-'1111 celkem'!BJ93</f>
        <v>386898.70999997854</v>
      </c>
      <c r="BK93" s="8">
        <f>'1111 celkem'!BK94-'1111 celkem'!BK93</f>
        <v>-517842</v>
      </c>
      <c r="BL93" s="7">
        <f>'1111 celkem'!BL94-'1111 celkem'!BL93</f>
        <v>65572.399999999907</v>
      </c>
      <c r="BM93" s="8">
        <f>'1111 celkem'!BM94-'1111 celkem'!BM93</f>
        <v>-130943.28999999166</v>
      </c>
      <c r="BN93" s="7">
        <f>'1111 celkem'!BN94-'1111 celkem'!BN93</f>
        <v>218073.11029999994</v>
      </c>
      <c r="BO93" s="6">
        <f>'1111 celkem'!BO94-'1111 celkem'!BO93</f>
        <v>11221</v>
      </c>
      <c r="BP93" s="6">
        <f>'1111 celkem'!BP94-'1111 celkem'!BP93</f>
        <v>10547</v>
      </c>
      <c r="BQ93" s="6">
        <f>'1111 celkem'!BQ94-'1111 celkem'!BQ93</f>
        <v>674</v>
      </c>
      <c r="BR93" s="6">
        <f>'1111 celkem'!BR94-'1111 celkem'!BR93</f>
        <v>5836</v>
      </c>
      <c r="BS93" s="6">
        <f>'1111 celkem'!BS94-'1111 celkem'!BS93</f>
        <v>-5162</v>
      </c>
      <c r="BT93" s="7">
        <f>'1111 celkem'!BT94-'1111 celkem'!BT93</f>
        <v>3300136000</v>
      </c>
      <c r="BU93" s="7">
        <f>'1111 celkem'!BU94-'1111 celkem'!BU93</f>
        <v>851.39718238986097</v>
      </c>
      <c r="BV93" s="7">
        <f>'1111 celkem'!BV94-'1111 celkem'!BV93</f>
        <v>422794.40000003576</v>
      </c>
      <c r="BW93" s="8">
        <f>'1111 celkem'!BW94-'1111 celkem'!BW93</f>
        <v>-4857325.0700073242</v>
      </c>
      <c r="BX93" s="8">
        <f>'1111 celkem'!BX94-'1111 celkem'!BX93</f>
        <v>-169105570</v>
      </c>
      <c r="BY93" s="7">
        <f>'1111 celkem'!BY94-'1111 celkem'!BY93</f>
        <v>9766595.0000009537</v>
      </c>
      <c r="BZ93" s="8">
        <f>'1111 celkem'!BZ94-'1111 celkem'!BZ93</f>
        <v>-173962895.07000732</v>
      </c>
      <c r="CA93" s="7">
        <f>'1111 celkem'!CA94-'1111 celkem'!CA93</f>
        <v>100687097.40539998</v>
      </c>
      <c r="CB93" s="6">
        <f>'1111 celkem'!CB94-'1111 celkem'!CB93</f>
        <v>0</v>
      </c>
      <c r="CC93" s="6">
        <f>'1111 celkem'!CC94-'1111 celkem'!CC93</f>
        <v>5</v>
      </c>
      <c r="CD93" s="6">
        <f>'1111 celkem'!CD94-'1111 celkem'!CD93</f>
        <v>-5</v>
      </c>
      <c r="CE93" s="6">
        <f>'1111 celkem'!CE94-'1111 celkem'!CE93</f>
        <v>0</v>
      </c>
      <c r="CF93" s="6">
        <f>'1111 celkem'!CF94-'1111 celkem'!CF93</f>
        <v>-5</v>
      </c>
      <c r="CG93" s="7">
        <f>'1111 celkem'!CG94-'1111 celkem'!CG93</f>
        <v>-760000</v>
      </c>
      <c r="CH93" s="7">
        <f>'1111 celkem'!CH94-'1111 celkem'!CH93</f>
        <v>-417.58241758251097</v>
      </c>
      <c r="CI93" s="7">
        <f>'1111 celkem'!CI94-'1111 celkem'!CI93</f>
        <v>0</v>
      </c>
      <c r="CJ93" s="8">
        <f>'1111 celkem'!CJ94-'1111 celkem'!CJ93</f>
        <v>-32479</v>
      </c>
      <c r="CK93" s="8">
        <f>'1111 celkem'!CK94-'1111 celkem'!CK93</f>
        <v>-3843</v>
      </c>
      <c r="CL93" s="7">
        <f>'1111 celkem'!CL94-'1111 celkem'!CL93</f>
        <v>450.20000000018626</v>
      </c>
      <c r="CM93" s="8">
        <f>'1111 celkem'!CM94-'1111 celkem'!CM93</f>
        <v>-36322</v>
      </c>
      <c r="CN93" s="7">
        <f>'1111 celkem'!CN94-'1111 celkem'!CN93</f>
        <v>3550.3875999999982</v>
      </c>
      <c r="CO93" s="6">
        <f>'1111 celkem'!CO94-'1111 celkem'!CO93</f>
        <v>0</v>
      </c>
      <c r="CP93" s="6">
        <f>'1111 celkem'!CP94-'1111 celkem'!CP93</f>
        <v>39</v>
      </c>
      <c r="CQ93" s="6">
        <f>'1111 celkem'!CQ94-'1111 celkem'!CQ93</f>
        <v>-39</v>
      </c>
      <c r="CR93" s="6">
        <f>'1111 celkem'!CR94-'1111 celkem'!CR93</f>
        <v>0</v>
      </c>
      <c r="CS93" s="6">
        <f>'1111 celkem'!CS94-'1111 celkem'!CS93</f>
        <v>-39</v>
      </c>
      <c r="CT93" s="7">
        <f>'1111 celkem'!CT94-'1111 celkem'!CT93</f>
        <v>-760000</v>
      </c>
      <c r="CU93" s="7">
        <f>'1111 celkem'!CU94-'1111 celkem'!CU93</f>
        <v>-370.73170731717255</v>
      </c>
      <c r="CV93" s="7">
        <f>'1111 celkem'!CV94-'1111 celkem'!CV93</f>
        <v>0</v>
      </c>
      <c r="CW93" s="8">
        <f>'1111 celkem'!CW94-'1111 celkem'!CW93</f>
        <v>-865651</v>
      </c>
      <c r="CX93" s="8">
        <f>'1111 celkem'!CX94-'1111 celkem'!CX93</f>
        <v>-56335</v>
      </c>
      <c r="CY93" s="7">
        <f>'1111 celkem'!CY94-'1111 celkem'!CY93</f>
        <v>9010.2000000001863</v>
      </c>
      <c r="CZ93" s="8">
        <f>'1111 celkem'!CZ94-'1111 celkem'!CZ93</f>
        <v>-921986</v>
      </c>
      <c r="DA93" s="7">
        <f>'1111 celkem'!DA94-'1111 celkem'!DA93</f>
        <v>1193.1082000000024</v>
      </c>
      <c r="DB93" s="6">
        <f>'1111 celkem'!DB94-'1111 celkem'!DB93</f>
        <v>0</v>
      </c>
      <c r="DC93" s="6">
        <f>'1111 celkem'!DC94-'1111 celkem'!DC93</f>
        <v>0</v>
      </c>
      <c r="DD93" s="6">
        <f>'1111 celkem'!DD94-'1111 celkem'!DD93</f>
        <v>0</v>
      </c>
      <c r="DE93" s="6">
        <f>'1111 celkem'!DE94-'1111 celkem'!DE93</f>
        <v>0</v>
      </c>
      <c r="DF93" s="6">
        <f>'1111 celkem'!DF94-'1111 celkem'!DF93</f>
        <v>0</v>
      </c>
      <c r="DG93" s="7">
        <f>'1111 celkem'!DG94-'1111 celkem'!DG93</f>
        <v>0</v>
      </c>
      <c r="DH93" s="7">
        <f>'1111 celkem'!DH94-'1111 celkem'!DH93</f>
        <v>0</v>
      </c>
      <c r="DI93" s="7">
        <f>'1111 celkem'!DI94-'1111 celkem'!DI93</f>
        <v>0</v>
      </c>
      <c r="DJ93" s="8">
        <f>'1111 celkem'!DJ94-'1111 celkem'!DJ93</f>
        <v>0</v>
      </c>
      <c r="DK93" s="8">
        <f>'1111 celkem'!DK94-'1111 celkem'!DK93</f>
        <v>0</v>
      </c>
      <c r="DL93" s="7">
        <f>'1111 celkem'!DL94-'1111 celkem'!DL93</f>
        <v>0</v>
      </c>
      <c r="DM93" s="8">
        <f>'1111 celkem'!DM94-'1111 celkem'!DM93</f>
        <v>0</v>
      </c>
      <c r="DN93" s="7">
        <f>'1111 celkem'!DN94-'1111 celkem'!DN93</f>
        <v>0</v>
      </c>
      <c r="DO93" s="6">
        <f>'1111 celkem'!DO94-'1111 celkem'!DO93</f>
        <v>-367</v>
      </c>
      <c r="DP93" s="6">
        <f>'1111 celkem'!DP94-'1111 celkem'!DP93</f>
        <v>6098</v>
      </c>
      <c r="DQ93" s="6">
        <f>'1111 celkem'!DQ94-'1111 celkem'!DQ93</f>
        <v>-6465</v>
      </c>
      <c r="DR93" s="6">
        <f>'1111 celkem'!DR94-'1111 celkem'!DR93</f>
        <v>-2998</v>
      </c>
      <c r="DS93" s="6">
        <f>'1111 celkem'!DS94-'1111 celkem'!DS93</f>
        <v>-3467</v>
      </c>
      <c r="DT93" s="7">
        <f>'1111 celkem'!DT94-'1111 celkem'!DT93</f>
        <v>-46284000</v>
      </c>
      <c r="DU93" s="7">
        <f>'1111 celkem'!DU94-'1111 celkem'!DU93</f>
        <v>-4.5745689176983433</v>
      </c>
      <c r="DV93" s="7">
        <f>'1111 celkem'!DV94-'1111 celkem'!DV93</f>
        <v>2800</v>
      </c>
      <c r="DW93" s="8">
        <f>'1111 celkem'!DW94-'1111 celkem'!DW93</f>
        <v>-525640801.31999779</v>
      </c>
      <c r="DX93" s="8">
        <f>'1111 celkem'!DX94-'1111 celkem'!DX93</f>
        <v>-122959693.01000023</v>
      </c>
      <c r="DY93" s="7">
        <f>'1111 celkem'!DY94-'1111 celkem'!DY93</f>
        <v>4008688.1000008583</v>
      </c>
      <c r="DZ93" s="8">
        <f>'1111 celkem'!DZ94-'1111 celkem'!DZ93</f>
        <v>-648600494.32999992</v>
      </c>
      <c r="EA93" s="7">
        <f>'1111 celkem'!EA94-'1111 celkem'!EA93</f>
        <v>32946385.576499999</v>
      </c>
      <c r="EB93" s="6">
        <f>'1111 celkem'!EB94-'1111 celkem'!EB93</f>
        <v>0</v>
      </c>
      <c r="EC93" s="6">
        <f>'1111 celkem'!EC94-'1111 celkem'!EC93</f>
        <v>0</v>
      </c>
      <c r="ED93" s="6">
        <f>'1111 celkem'!ED94-'1111 celkem'!ED93</f>
        <v>0</v>
      </c>
      <c r="EE93" s="6">
        <f>'1111 celkem'!EE94-'1111 celkem'!EE93</f>
        <v>0</v>
      </c>
      <c r="EF93" s="6">
        <f>'1111 celkem'!EF94-'1111 celkem'!EF93</f>
        <v>0</v>
      </c>
      <c r="EG93" s="7">
        <f>'1111 celkem'!EG94-'1111 celkem'!EG93</f>
        <v>0</v>
      </c>
      <c r="EH93" s="7">
        <f>'1111 celkem'!EH94-'1111 celkem'!EH93</f>
        <v>0</v>
      </c>
      <c r="EI93" s="7">
        <f>'1111 celkem'!EI94-'1111 celkem'!EI93</f>
        <v>0</v>
      </c>
      <c r="EJ93" s="8">
        <f>'1111 celkem'!EJ94-'1111 celkem'!EJ93</f>
        <v>0</v>
      </c>
      <c r="EK93" s="8">
        <f>'1111 celkem'!EK94-'1111 celkem'!EK93</f>
        <v>0</v>
      </c>
      <c r="EL93" s="7">
        <f>'1111 celkem'!EL94-'1111 celkem'!EL93</f>
        <v>0</v>
      </c>
      <c r="EM93" s="8">
        <f>'1111 celkem'!EM94-'1111 celkem'!EM93</f>
        <v>0</v>
      </c>
      <c r="EN93" s="7">
        <f>'1111 celkem'!EN94-'1111 celkem'!EN93</f>
        <v>0</v>
      </c>
      <c r="EO93" s="6">
        <f>'1111 celkem'!EO94-'1111 celkem'!EO93</f>
        <v>0</v>
      </c>
      <c r="EP93" s="6">
        <f>'1111 celkem'!EP94-'1111 celkem'!EP93</f>
        <v>0</v>
      </c>
      <c r="EQ93" s="6">
        <f>'1111 celkem'!EQ94-'1111 celkem'!EQ93</f>
        <v>0</v>
      </c>
      <c r="ER93" s="6">
        <f>'1111 celkem'!ER94-'1111 celkem'!ER93</f>
        <v>0</v>
      </c>
      <c r="ES93" s="6">
        <f>'1111 celkem'!ES94-'1111 celkem'!ES93</f>
        <v>0</v>
      </c>
      <c r="ET93" s="7">
        <f>'1111 celkem'!ET94-'1111 celkem'!ET93</f>
        <v>0</v>
      </c>
      <c r="EU93" s="7">
        <f>'1111 celkem'!EU94-'1111 celkem'!EU93</f>
        <v>0</v>
      </c>
      <c r="EV93" s="7">
        <f>'1111 celkem'!EV94-'1111 celkem'!EV93</f>
        <v>0</v>
      </c>
      <c r="EW93" s="8">
        <f>'1111 celkem'!EW94-'1111 celkem'!EW93</f>
        <v>0</v>
      </c>
      <c r="EX93" s="8">
        <f>'1111 celkem'!EX94-'1111 celkem'!EX93</f>
        <v>0</v>
      </c>
      <c r="EY93" s="7">
        <f>'1111 celkem'!EY94-'1111 celkem'!EY93</f>
        <v>0</v>
      </c>
      <c r="EZ93" s="8">
        <f>'1111 celkem'!EZ94-'1111 celkem'!EZ93</f>
        <v>0</v>
      </c>
      <c r="FA93" s="7">
        <f>'1111 celkem'!FA94-'1111 celkem'!FA93</f>
        <v>0</v>
      </c>
      <c r="FB93" s="6">
        <f>'1111 celkem'!FB94-'1111 celkem'!FB93</f>
        <v>-15</v>
      </c>
      <c r="FC93" s="6">
        <f>'1111 celkem'!FC94-'1111 celkem'!FC93</f>
        <v>883</v>
      </c>
      <c r="FD93" s="6">
        <f>'1111 celkem'!FD94-'1111 celkem'!FD93</f>
        <v>-898</v>
      </c>
      <c r="FE93" s="6">
        <f>'1111 celkem'!FE94-'1111 celkem'!FE93</f>
        <v>-462</v>
      </c>
      <c r="FF93" s="6">
        <f>'1111 celkem'!FF94-'1111 celkem'!FF93</f>
        <v>-436</v>
      </c>
      <c r="FG93" s="7">
        <f>'1111 celkem'!FG94-'1111 celkem'!FG93</f>
        <v>-1607000</v>
      </c>
      <c r="FH93" s="7">
        <f>'1111 celkem'!FH94-'1111 celkem'!FH93</f>
        <v>0.44660527622909285</v>
      </c>
      <c r="FI93" s="7">
        <f>'1111 celkem'!FI94-'1111 celkem'!FI93</f>
        <v>15720</v>
      </c>
      <c r="FJ93" s="8">
        <f>'1111 celkem'!FJ94-'1111 celkem'!FJ93</f>
        <v>-101085386.46000004</v>
      </c>
      <c r="FK93" s="8">
        <f>'1111 celkem'!FK94-'1111 celkem'!FK93</f>
        <v>-19207351.299999952</v>
      </c>
      <c r="FL93" s="7">
        <f>'1111 celkem'!FL94-'1111 celkem'!FL93</f>
        <v>1773117.5000019073</v>
      </c>
      <c r="FM93" s="8">
        <f>'1111 celkem'!FM94-'1111 celkem'!FM93</f>
        <v>-120292737.75999928</v>
      </c>
      <c r="FN93" s="7">
        <f>'1111 celkem'!FN94-'1111 celkem'!FN93</f>
        <v>26481160.437900126</v>
      </c>
      <c r="FO93" s="6">
        <f>'1111 celkem'!FO94-'1111 celkem'!FO93</f>
        <v>0</v>
      </c>
      <c r="FP93" s="6">
        <f>'1111 celkem'!FP94-'1111 celkem'!FP93</f>
        <v>0</v>
      </c>
      <c r="FQ93" s="6">
        <f>'1111 celkem'!FQ94-'1111 celkem'!FQ93</f>
        <v>0</v>
      </c>
      <c r="FR93" s="6">
        <f>'1111 celkem'!FR94-'1111 celkem'!FR93</f>
        <v>0</v>
      </c>
      <c r="FS93" s="6">
        <f>'1111 celkem'!FS94-'1111 celkem'!FS93</f>
        <v>0</v>
      </c>
      <c r="FT93" s="7">
        <f>'1111 celkem'!FT94-'1111 celkem'!FT93</f>
        <v>0</v>
      </c>
      <c r="FU93" s="7">
        <f>'1111 celkem'!FU94-'1111 celkem'!FU93</f>
        <v>0</v>
      </c>
      <c r="FV93" s="7">
        <f>'1111 celkem'!FV94-'1111 celkem'!FV93</f>
        <v>0</v>
      </c>
      <c r="FW93" s="8">
        <f>'1111 celkem'!FW94-'1111 celkem'!FW93</f>
        <v>0</v>
      </c>
      <c r="FX93" s="8">
        <f>'1111 celkem'!FX94-'1111 celkem'!FX93</f>
        <v>0</v>
      </c>
      <c r="FY93" s="7">
        <f>'1111 celkem'!FY94-'1111 celkem'!FY93</f>
        <v>0</v>
      </c>
      <c r="FZ93" s="8">
        <f>'1111 celkem'!FZ94-'1111 celkem'!FZ93</f>
        <v>0</v>
      </c>
      <c r="GA93" s="7">
        <f>'1111 celkem'!GA94-'1111 celkem'!GA93</f>
        <v>0</v>
      </c>
      <c r="GB93" s="6">
        <f>'1111 celkem'!GB94-'1111 celkem'!GB93</f>
        <v>10839</v>
      </c>
      <c r="GC93" s="6">
        <f>'1111 celkem'!GC94-'1111 celkem'!GC93</f>
        <v>17796</v>
      </c>
      <c r="GD93" s="6">
        <f>'1111 celkem'!GD94-'1111 celkem'!GD93</f>
        <v>-6957</v>
      </c>
      <c r="GE93" s="6">
        <f>'1111 celkem'!GE94-'1111 celkem'!GE93</f>
        <v>2376</v>
      </c>
      <c r="GF93" s="6">
        <f>'1111 celkem'!GF94-'1111 celkem'!GF93</f>
        <v>-9333</v>
      </c>
      <c r="GG93" s="7">
        <f>'1111 celkem'!GG94-'1111 celkem'!GG93</f>
        <v>3248747000</v>
      </c>
      <c r="GH93" s="7">
        <f>'1111 celkem'!GH94-'1111 celkem'!GH93</f>
        <v>582.36402080964763</v>
      </c>
      <c r="GI93" s="7">
        <f>'1111 celkem'!GI94-'1111 celkem'!GI93</f>
        <v>372505.90000009537</v>
      </c>
      <c r="GJ93" s="8">
        <f>'1111 celkem'!GJ94-'1111 celkem'!GJ93</f>
        <v>-632094744.14001465</v>
      </c>
      <c r="GK93" s="8">
        <f>'1111 celkem'!GK94-'1111 celkem'!GK93</f>
        <v>-311850634.30999756</v>
      </c>
      <c r="GL93" s="7">
        <f>'1111 celkem'!GL94-'1111 celkem'!GL93</f>
        <v>15623433.400007248</v>
      </c>
      <c r="GM93" s="8">
        <f>'1111 celkem'!GM94-'1111 celkem'!GM93</f>
        <v>-943945378.45001221</v>
      </c>
      <c r="GN93" s="7">
        <f>'1111 celkem'!GN94-'1111 celkem'!GN93</f>
        <v>160337460.02590013</v>
      </c>
      <c r="GO93" s="6">
        <f>'1111 celkem'!GO94-'1111 celkem'!GO93</f>
        <v>10839</v>
      </c>
      <c r="GP93" s="6">
        <f>'1111 celkem'!GP94-'1111 celkem'!GP93</f>
        <v>1546</v>
      </c>
      <c r="GQ93" s="6">
        <f>'1111 celkem'!GQ94-'1111 celkem'!GQ93</f>
        <v>9293</v>
      </c>
      <c r="GR93" s="6">
        <f>'1111 celkem'!GR94-'1111 celkem'!GR93</f>
        <v>9701</v>
      </c>
      <c r="GS93" s="6">
        <f>'1111 celkem'!GS94-'1111 celkem'!GS93</f>
        <v>-408</v>
      </c>
      <c r="GT93" s="7">
        <f>'1111 celkem'!GT94-'1111 celkem'!GT93</f>
        <v>2927877000</v>
      </c>
      <c r="GU93" s="7">
        <f>'1111 celkem'!GU94-'1111 celkem'!GU93</f>
        <v>982.58215798251331</v>
      </c>
      <c r="GV93" s="7">
        <f>'1111 celkem'!GV94-'1111 celkem'!GV93</f>
        <v>362272.5</v>
      </c>
      <c r="GW93" s="8">
        <f>'1111 celkem'!GW94-'1111 celkem'!GW93</f>
        <v>406772062.76000214</v>
      </c>
      <c r="GX93" s="8">
        <f>'1111 celkem'!GX94-'1111 celkem'!GX93</f>
        <v>-4470544</v>
      </c>
      <c r="GY93" s="7">
        <f>'1111 celkem'!GY94-'1111 celkem'!GY93</f>
        <v>465612.70000004768</v>
      </c>
      <c r="GZ93" s="8">
        <f>'1111 celkem'!GZ94-'1111 celkem'!GZ93</f>
        <v>402301518.76000214</v>
      </c>
      <c r="HA93" s="7">
        <f>'1111 celkem'!HA94-'1111 celkem'!HA93</f>
        <v>21960158.803299993</v>
      </c>
      <c r="HB93" s="6">
        <f t="shared" si="13"/>
        <v>0</v>
      </c>
      <c r="HC93" s="6">
        <f t="shared" si="14"/>
        <v>0</v>
      </c>
      <c r="HD93" s="6">
        <f t="shared" si="15"/>
        <v>0</v>
      </c>
      <c r="HE93" s="6">
        <f t="shared" si="16"/>
        <v>0</v>
      </c>
      <c r="HF93" s="6">
        <f t="shared" si="17"/>
        <v>0</v>
      </c>
      <c r="HG93" s="7">
        <f t="shared" si="18"/>
        <v>0</v>
      </c>
      <c r="HH93" s="7">
        <f t="shared" si="19"/>
        <v>-747.4941201183683</v>
      </c>
      <c r="HI93" s="7">
        <f t="shared" si="20"/>
        <v>-5.9604644775390625E-8</v>
      </c>
      <c r="HJ93" s="8">
        <f t="shared" si="21"/>
        <v>9.4771385192871094E-6</v>
      </c>
      <c r="HK93" s="8">
        <f t="shared" si="22"/>
        <v>-2.6226043701171875E-6</v>
      </c>
      <c r="HL93" s="7">
        <f t="shared" si="23"/>
        <v>-3.5283155739307404E-6</v>
      </c>
      <c r="HM93" s="8">
        <f t="shared" si="24"/>
        <v>5.6922435760498047E-6</v>
      </c>
      <c r="HN93" s="7">
        <f t="shared" si="25"/>
        <v>-2.2875610738992691E-8</v>
      </c>
    </row>
    <row r="94" spans="1:222" x14ac:dyDescent="0.2">
      <c r="A94" s="13" t="s">
        <v>5</v>
      </c>
      <c r="B94" s="6">
        <f>'1111 celkem'!B95-'1111 celkem'!B94</f>
        <v>0</v>
      </c>
      <c r="C94" s="6">
        <f>'1111 celkem'!C95-'1111 celkem'!C94</f>
        <v>0</v>
      </c>
      <c r="D94" s="6">
        <f>'1111 celkem'!D95-'1111 celkem'!D94</f>
        <v>0</v>
      </c>
      <c r="E94" s="6">
        <f>'1111 celkem'!E95-'1111 celkem'!E94</f>
        <v>0</v>
      </c>
      <c r="F94" s="6">
        <f>'1111 celkem'!F95-'1111 celkem'!F94</f>
        <v>0</v>
      </c>
      <c r="G94" s="7">
        <f>'1111 celkem'!G95-'1111 celkem'!G94</f>
        <v>0</v>
      </c>
      <c r="H94" s="7">
        <f>'1111 celkem'!H95-'1111 celkem'!H94</f>
        <v>0</v>
      </c>
      <c r="I94" s="7">
        <f>'1111 celkem'!I95-'1111 celkem'!I94</f>
        <v>0</v>
      </c>
      <c r="J94" s="8">
        <f>'1111 celkem'!J95-'1111 celkem'!J94</f>
        <v>0</v>
      </c>
      <c r="K94" s="8">
        <f>'1111 celkem'!K95-'1111 celkem'!K94</f>
        <v>0</v>
      </c>
      <c r="L94" s="7">
        <f>'1111 celkem'!L95-'1111 celkem'!L94</f>
        <v>0</v>
      </c>
      <c r="M94" s="8">
        <f>'1111 celkem'!M95-'1111 celkem'!M94</f>
        <v>0</v>
      </c>
      <c r="N94" s="7">
        <f>'1111 celkem'!N95-'1111 celkem'!N94</f>
        <v>0</v>
      </c>
      <c r="O94" s="6">
        <f>'1111 celkem'!O95-'1111 celkem'!O94</f>
        <v>0</v>
      </c>
      <c r="P94" s="6">
        <f>'1111 celkem'!P95-'1111 celkem'!P94</f>
        <v>0</v>
      </c>
      <c r="Q94" s="6">
        <f>'1111 celkem'!Q95-'1111 celkem'!Q94</f>
        <v>0</v>
      </c>
      <c r="R94" s="6">
        <f>'1111 celkem'!R95-'1111 celkem'!R94</f>
        <v>0</v>
      </c>
      <c r="S94" s="6">
        <f>'1111 celkem'!S95-'1111 celkem'!S94</f>
        <v>0</v>
      </c>
      <c r="T94" s="7">
        <f>'1111 celkem'!T95-'1111 celkem'!T94</f>
        <v>0</v>
      </c>
      <c r="U94" s="7">
        <f>'1111 celkem'!U95-'1111 celkem'!U94</f>
        <v>0</v>
      </c>
      <c r="V94" s="7">
        <f>'1111 celkem'!V95-'1111 celkem'!V94</f>
        <v>0</v>
      </c>
      <c r="W94" s="8">
        <f>'1111 celkem'!W95-'1111 celkem'!W94</f>
        <v>0</v>
      </c>
      <c r="X94" s="8">
        <f>'1111 celkem'!X95-'1111 celkem'!X94</f>
        <v>0</v>
      </c>
      <c r="Y94" s="7">
        <f>'1111 celkem'!Y95-'1111 celkem'!Y94</f>
        <v>0</v>
      </c>
      <c r="Z94" s="8">
        <f>'1111 celkem'!Z95-'1111 celkem'!Z94</f>
        <v>0</v>
      </c>
      <c r="AA94" s="7">
        <f>'1111 celkem'!AA95-'1111 celkem'!AA94</f>
        <v>0</v>
      </c>
      <c r="AB94" s="6">
        <f>'1111 celkem'!AB95-'1111 celkem'!AB94</f>
        <v>0</v>
      </c>
      <c r="AC94" s="6">
        <f>'1111 celkem'!AC95-'1111 celkem'!AC94</f>
        <v>0</v>
      </c>
      <c r="AD94" s="6">
        <f>'1111 celkem'!AD95-'1111 celkem'!AD94</f>
        <v>0</v>
      </c>
      <c r="AE94" s="6">
        <f>'1111 celkem'!AE95-'1111 celkem'!AE94</f>
        <v>0</v>
      </c>
      <c r="AF94" s="6">
        <f>'1111 celkem'!AF95-'1111 celkem'!AF94</f>
        <v>0</v>
      </c>
      <c r="AG94" s="7">
        <f>'1111 celkem'!AG95-'1111 celkem'!AG94</f>
        <v>0</v>
      </c>
      <c r="AH94" s="7">
        <f>'1111 celkem'!AH95-'1111 celkem'!AH94</f>
        <v>0</v>
      </c>
      <c r="AI94" s="7">
        <f>'1111 celkem'!AI95-'1111 celkem'!AI94</f>
        <v>0</v>
      </c>
      <c r="AJ94" s="8">
        <f>'1111 celkem'!AJ95-'1111 celkem'!AJ94</f>
        <v>0</v>
      </c>
      <c r="AK94" s="8">
        <f>'1111 celkem'!AK95-'1111 celkem'!AK94</f>
        <v>0</v>
      </c>
      <c r="AL94" s="7">
        <f>'1111 celkem'!AL95-'1111 celkem'!AL94</f>
        <v>0</v>
      </c>
      <c r="AM94" s="8">
        <f>'1111 celkem'!AM95-'1111 celkem'!AM94</f>
        <v>0</v>
      </c>
      <c r="AN94" s="7">
        <f>'1111 celkem'!AN95-'1111 celkem'!AN94</f>
        <v>0</v>
      </c>
      <c r="AO94" s="6">
        <f>'1111 celkem'!AO95-'1111 celkem'!AO94</f>
        <v>0</v>
      </c>
      <c r="AP94" s="6">
        <f>'1111 celkem'!AP95-'1111 celkem'!AP94</f>
        <v>0</v>
      </c>
      <c r="AQ94" s="6">
        <f>'1111 celkem'!AQ95-'1111 celkem'!AQ94</f>
        <v>0</v>
      </c>
      <c r="AR94" s="6">
        <f>'1111 celkem'!AR95-'1111 celkem'!AR94</f>
        <v>0</v>
      </c>
      <c r="AS94" s="6">
        <f>'1111 celkem'!AS95-'1111 celkem'!AS94</f>
        <v>0</v>
      </c>
      <c r="AT94" s="7">
        <f>'1111 celkem'!AT95-'1111 celkem'!AT94</f>
        <v>0</v>
      </c>
      <c r="AU94" s="7">
        <f>'1111 celkem'!AU95-'1111 celkem'!AU94</f>
        <v>0</v>
      </c>
      <c r="AV94" s="7">
        <f>'1111 celkem'!AV95-'1111 celkem'!AV94</f>
        <v>0</v>
      </c>
      <c r="AW94" s="8">
        <f>'1111 celkem'!AW95-'1111 celkem'!AW94</f>
        <v>0</v>
      </c>
      <c r="AX94" s="8">
        <f>'1111 celkem'!AX95-'1111 celkem'!AX94</f>
        <v>0</v>
      </c>
      <c r="AY94" s="7">
        <f>'1111 celkem'!AY95-'1111 celkem'!AY94</f>
        <v>0</v>
      </c>
      <c r="AZ94" s="8">
        <f>'1111 celkem'!AZ95-'1111 celkem'!AZ94</f>
        <v>0</v>
      </c>
      <c r="BA94" s="7">
        <f>'1111 celkem'!BA95-'1111 celkem'!BA94</f>
        <v>0</v>
      </c>
      <c r="BB94" s="6">
        <f>'1111 celkem'!BB95-'1111 celkem'!BB94</f>
        <v>0</v>
      </c>
      <c r="BC94" s="6">
        <f>'1111 celkem'!BC95-'1111 celkem'!BC94</f>
        <v>181</v>
      </c>
      <c r="BD94" s="6">
        <f>'1111 celkem'!BD95-'1111 celkem'!BD94</f>
        <v>-181</v>
      </c>
      <c r="BE94" s="6">
        <f>'1111 celkem'!BE95-'1111 celkem'!BE94</f>
        <v>0</v>
      </c>
      <c r="BF94" s="6">
        <f>'1111 celkem'!BF95-'1111 celkem'!BF94</f>
        <v>-181</v>
      </c>
      <c r="BG94" s="7">
        <f>'1111 celkem'!BG95-'1111 celkem'!BG94</f>
        <v>-4434000</v>
      </c>
      <c r="BH94" s="7">
        <f>'1111 celkem'!BH95-'1111 celkem'!BH94</f>
        <v>-502.32241984817665</v>
      </c>
      <c r="BI94" s="7">
        <f>'1111 celkem'!BI95-'1111 celkem'!BI94</f>
        <v>-57715.099999999977</v>
      </c>
      <c r="BJ94" s="8">
        <f>'1111 celkem'!BJ95-'1111 celkem'!BJ94</f>
        <v>1102016.3500000238</v>
      </c>
      <c r="BK94" s="8">
        <f>'1111 celkem'!BK95-'1111 celkem'!BK94</f>
        <v>-350178</v>
      </c>
      <c r="BL94" s="7">
        <f>'1111 celkem'!BL95-'1111 celkem'!BL94</f>
        <v>61542.5</v>
      </c>
      <c r="BM94" s="8">
        <f>'1111 celkem'!BM95-'1111 celkem'!BM94</f>
        <v>751838.34999999404</v>
      </c>
      <c r="BN94" s="7">
        <f>'1111 celkem'!BN95-'1111 celkem'!BN94</f>
        <v>213873.2548</v>
      </c>
      <c r="BO94" s="6">
        <f>'1111 celkem'!BO95-'1111 celkem'!BO94</f>
        <v>11100</v>
      </c>
      <c r="BP94" s="6">
        <f>'1111 celkem'!BP95-'1111 celkem'!BP94</f>
        <v>9196</v>
      </c>
      <c r="BQ94" s="6">
        <f>'1111 celkem'!BQ95-'1111 celkem'!BQ94</f>
        <v>1904</v>
      </c>
      <c r="BR94" s="6">
        <f>'1111 celkem'!BR95-'1111 celkem'!BR94</f>
        <v>6395</v>
      </c>
      <c r="BS94" s="6">
        <f>'1111 celkem'!BS95-'1111 celkem'!BS94</f>
        <v>-4491</v>
      </c>
      <c r="BT94" s="7">
        <f>'1111 celkem'!BT95-'1111 celkem'!BT94</f>
        <v>4029615000</v>
      </c>
      <c r="BU94" s="7">
        <f>'1111 celkem'!BU95-'1111 celkem'!BU94</f>
        <v>1454.0785669136967</v>
      </c>
      <c r="BV94" s="7">
        <f>'1111 celkem'!BV95-'1111 celkem'!BV94</f>
        <v>-119951.15000003576</v>
      </c>
      <c r="BW94" s="8">
        <f>'1111 celkem'!BW95-'1111 celkem'!BW94</f>
        <v>152206764.24000549</v>
      </c>
      <c r="BX94" s="8">
        <f>'1111 celkem'!BX95-'1111 celkem'!BX94</f>
        <v>-132814350.20000076</v>
      </c>
      <c r="BY94" s="7">
        <f>'1111 celkem'!BY95-'1111 celkem'!BY94</f>
        <v>9660800.8000001907</v>
      </c>
      <c r="BZ94" s="8">
        <f>'1111 celkem'!BZ95-'1111 celkem'!BZ94</f>
        <v>19392414.040000916</v>
      </c>
      <c r="CA94" s="7">
        <f>'1111 celkem'!CA95-'1111 celkem'!CA94</f>
        <v>97300506.378500104</v>
      </c>
      <c r="CB94" s="6">
        <f>'1111 celkem'!CB95-'1111 celkem'!CB94</f>
        <v>0</v>
      </c>
      <c r="CC94" s="6">
        <f>'1111 celkem'!CC95-'1111 celkem'!CC94</f>
        <v>3</v>
      </c>
      <c r="CD94" s="6">
        <f>'1111 celkem'!CD95-'1111 celkem'!CD94</f>
        <v>-3</v>
      </c>
      <c r="CE94" s="6">
        <f>'1111 celkem'!CE95-'1111 celkem'!CE94</f>
        <v>0</v>
      </c>
      <c r="CF94" s="6">
        <f>'1111 celkem'!CF95-'1111 celkem'!CF94</f>
        <v>-3</v>
      </c>
      <c r="CG94" s="7">
        <f>'1111 celkem'!CG95-'1111 celkem'!CG94</f>
        <v>-410000</v>
      </c>
      <c r="CH94" s="7">
        <f>'1111 celkem'!CH95-'1111 celkem'!CH94</f>
        <v>-225.27472527464852</v>
      </c>
      <c r="CI94" s="7">
        <f>'1111 celkem'!CI95-'1111 celkem'!CI94</f>
        <v>0</v>
      </c>
      <c r="CJ94" s="8">
        <f>'1111 celkem'!CJ95-'1111 celkem'!CJ94</f>
        <v>-25564.199999999953</v>
      </c>
      <c r="CK94" s="8">
        <f>'1111 celkem'!CK95-'1111 celkem'!CK94</f>
        <v>0</v>
      </c>
      <c r="CL94" s="7">
        <f>'1111 celkem'!CL95-'1111 celkem'!CL94</f>
        <v>443.29999999981374</v>
      </c>
      <c r="CM94" s="8">
        <f>'1111 celkem'!CM95-'1111 celkem'!CM94</f>
        <v>-25564.199999999721</v>
      </c>
      <c r="CN94" s="7">
        <f>'1111 celkem'!CN95-'1111 celkem'!CN94</f>
        <v>3383.433100000002</v>
      </c>
      <c r="CO94" s="6">
        <f>'1111 celkem'!CO95-'1111 celkem'!CO94</f>
        <v>0</v>
      </c>
      <c r="CP94" s="6">
        <f>'1111 celkem'!CP95-'1111 celkem'!CP94</f>
        <v>22</v>
      </c>
      <c r="CQ94" s="6">
        <f>'1111 celkem'!CQ95-'1111 celkem'!CQ94</f>
        <v>-22</v>
      </c>
      <c r="CR94" s="6">
        <f>'1111 celkem'!CR95-'1111 celkem'!CR94</f>
        <v>0</v>
      </c>
      <c r="CS94" s="6">
        <f>'1111 celkem'!CS95-'1111 celkem'!CS94</f>
        <v>-22</v>
      </c>
      <c r="CT94" s="7">
        <f>'1111 celkem'!CT95-'1111 celkem'!CT94</f>
        <v>0</v>
      </c>
      <c r="CU94" s="7">
        <f>'1111 celkem'!CU95-'1111 celkem'!CU94</f>
        <v>0</v>
      </c>
      <c r="CV94" s="7">
        <f>'1111 celkem'!CV95-'1111 celkem'!CV94</f>
        <v>0</v>
      </c>
      <c r="CW94" s="8">
        <f>'1111 celkem'!CW95-'1111 celkem'!CW94</f>
        <v>-334488</v>
      </c>
      <c r="CX94" s="8">
        <f>'1111 celkem'!CX95-'1111 celkem'!CX94</f>
        <v>-27495</v>
      </c>
      <c r="CY94" s="7">
        <f>'1111 celkem'!CY95-'1111 celkem'!CY94</f>
        <v>6418.6000000000931</v>
      </c>
      <c r="CZ94" s="8">
        <f>'1111 celkem'!CZ95-'1111 celkem'!CZ94</f>
        <v>-361983</v>
      </c>
      <c r="DA94" s="7">
        <f>'1111 celkem'!DA95-'1111 celkem'!DA94</f>
        <v>2524.8292000000001</v>
      </c>
      <c r="DB94" s="6">
        <f>'1111 celkem'!DB95-'1111 celkem'!DB94</f>
        <v>0</v>
      </c>
      <c r="DC94" s="6">
        <f>'1111 celkem'!DC95-'1111 celkem'!DC94</f>
        <v>0</v>
      </c>
      <c r="DD94" s="6">
        <f>'1111 celkem'!DD95-'1111 celkem'!DD94</f>
        <v>0</v>
      </c>
      <c r="DE94" s="6">
        <f>'1111 celkem'!DE95-'1111 celkem'!DE94</f>
        <v>0</v>
      </c>
      <c r="DF94" s="6">
        <f>'1111 celkem'!DF95-'1111 celkem'!DF94</f>
        <v>0</v>
      </c>
      <c r="DG94" s="7">
        <f>'1111 celkem'!DG95-'1111 celkem'!DG94</f>
        <v>0</v>
      </c>
      <c r="DH94" s="7">
        <f>'1111 celkem'!DH95-'1111 celkem'!DH94</f>
        <v>0</v>
      </c>
      <c r="DI94" s="7">
        <f>'1111 celkem'!DI95-'1111 celkem'!DI94</f>
        <v>0</v>
      </c>
      <c r="DJ94" s="8">
        <f>'1111 celkem'!DJ95-'1111 celkem'!DJ94</f>
        <v>0</v>
      </c>
      <c r="DK94" s="8">
        <f>'1111 celkem'!DK95-'1111 celkem'!DK94</f>
        <v>0</v>
      </c>
      <c r="DL94" s="7">
        <f>'1111 celkem'!DL95-'1111 celkem'!DL94</f>
        <v>0</v>
      </c>
      <c r="DM94" s="8">
        <f>'1111 celkem'!DM95-'1111 celkem'!DM94</f>
        <v>0</v>
      </c>
      <c r="DN94" s="7">
        <f>'1111 celkem'!DN95-'1111 celkem'!DN94</f>
        <v>0</v>
      </c>
      <c r="DO94" s="6">
        <f>'1111 celkem'!DO95-'1111 celkem'!DO94</f>
        <v>-298</v>
      </c>
      <c r="DP94" s="6">
        <f>'1111 celkem'!DP95-'1111 celkem'!DP94</f>
        <v>4687</v>
      </c>
      <c r="DQ94" s="6">
        <f>'1111 celkem'!DQ95-'1111 celkem'!DQ94</f>
        <v>-4985</v>
      </c>
      <c r="DR94" s="6">
        <f>'1111 celkem'!DR95-'1111 celkem'!DR94</f>
        <v>-2351</v>
      </c>
      <c r="DS94" s="6">
        <f>'1111 celkem'!DS95-'1111 celkem'!DS94</f>
        <v>-2634</v>
      </c>
      <c r="DT94" s="7">
        <f>'1111 celkem'!DT95-'1111 celkem'!DT94</f>
        <v>-35866000</v>
      </c>
      <c r="DU94" s="7">
        <f>'1111 celkem'!DU95-'1111 celkem'!DU94</f>
        <v>-0.43527082908258308</v>
      </c>
      <c r="DV94" s="7">
        <f>'1111 celkem'!DV95-'1111 celkem'!DV94</f>
        <v>200</v>
      </c>
      <c r="DW94" s="8">
        <f>'1111 celkem'!DW95-'1111 celkem'!DW94</f>
        <v>-371337921.56000328</v>
      </c>
      <c r="DX94" s="8">
        <f>'1111 celkem'!DX95-'1111 celkem'!DX94</f>
        <v>-88750712.450000286</v>
      </c>
      <c r="DY94" s="7">
        <f>'1111 celkem'!DY95-'1111 celkem'!DY94</f>
        <v>3769667.8999996185</v>
      </c>
      <c r="DZ94" s="8">
        <f>'1111 celkem'!DZ95-'1111 celkem'!DZ94</f>
        <v>-460088634.01000214</v>
      </c>
      <c r="EA94" s="7">
        <f>'1111 celkem'!EA95-'1111 celkem'!EA94</f>
        <v>31136446.684900016</v>
      </c>
      <c r="EB94" s="6">
        <f>'1111 celkem'!EB95-'1111 celkem'!EB94</f>
        <v>0</v>
      </c>
      <c r="EC94" s="6">
        <f>'1111 celkem'!EC95-'1111 celkem'!EC94</f>
        <v>0</v>
      </c>
      <c r="ED94" s="6">
        <f>'1111 celkem'!ED95-'1111 celkem'!ED94</f>
        <v>0</v>
      </c>
      <c r="EE94" s="6">
        <f>'1111 celkem'!EE95-'1111 celkem'!EE94</f>
        <v>0</v>
      </c>
      <c r="EF94" s="6">
        <f>'1111 celkem'!EF95-'1111 celkem'!EF94</f>
        <v>0</v>
      </c>
      <c r="EG94" s="7">
        <f>'1111 celkem'!EG95-'1111 celkem'!EG94</f>
        <v>0</v>
      </c>
      <c r="EH94" s="7">
        <f>'1111 celkem'!EH95-'1111 celkem'!EH94</f>
        <v>0</v>
      </c>
      <c r="EI94" s="7">
        <f>'1111 celkem'!EI95-'1111 celkem'!EI94</f>
        <v>0</v>
      </c>
      <c r="EJ94" s="8">
        <f>'1111 celkem'!EJ95-'1111 celkem'!EJ94</f>
        <v>0</v>
      </c>
      <c r="EK94" s="8">
        <f>'1111 celkem'!EK95-'1111 celkem'!EK94</f>
        <v>0</v>
      </c>
      <c r="EL94" s="7">
        <f>'1111 celkem'!EL95-'1111 celkem'!EL94</f>
        <v>0</v>
      </c>
      <c r="EM94" s="8">
        <f>'1111 celkem'!EM95-'1111 celkem'!EM94</f>
        <v>0</v>
      </c>
      <c r="EN94" s="7">
        <f>'1111 celkem'!EN95-'1111 celkem'!EN94</f>
        <v>0</v>
      </c>
      <c r="EO94" s="6">
        <f>'1111 celkem'!EO95-'1111 celkem'!EO94</f>
        <v>0</v>
      </c>
      <c r="EP94" s="6">
        <f>'1111 celkem'!EP95-'1111 celkem'!EP94</f>
        <v>0</v>
      </c>
      <c r="EQ94" s="6">
        <f>'1111 celkem'!EQ95-'1111 celkem'!EQ94</f>
        <v>0</v>
      </c>
      <c r="ER94" s="6">
        <f>'1111 celkem'!ER95-'1111 celkem'!ER94</f>
        <v>0</v>
      </c>
      <c r="ES94" s="6">
        <f>'1111 celkem'!ES95-'1111 celkem'!ES94</f>
        <v>0</v>
      </c>
      <c r="ET94" s="7">
        <f>'1111 celkem'!ET95-'1111 celkem'!ET94</f>
        <v>0</v>
      </c>
      <c r="EU94" s="7">
        <f>'1111 celkem'!EU95-'1111 celkem'!EU94</f>
        <v>0</v>
      </c>
      <c r="EV94" s="7">
        <f>'1111 celkem'!EV95-'1111 celkem'!EV94</f>
        <v>0</v>
      </c>
      <c r="EW94" s="8">
        <f>'1111 celkem'!EW95-'1111 celkem'!EW94</f>
        <v>0</v>
      </c>
      <c r="EX94" s="8">
        <f>'1111 celkem'!EX95-'1111 celkem'!EX94</f>
        <v>0</v>
      </c>
      <c r="EY94" s="7">
        <f>'1111 celkem'!EY95-'1111 celkem'!EY94</f>
        <v>0</v>
      </c>
      <c r="EZ94" s="8">
        <f>'1111 celkem'!EZ95-'1111 celkem'!EZ94</f>
        <v>0</v>
      </c>
      <c r="FA94" s="7">
        <f>'1111 celkem'!FA95-'1111 celkem'!FA94</f>
        <v>0</v>
      </c>
      <c r="FB94" s="6">
        <f>'1111 celkem'!FB95-'1111 celkem'!FB94</f>
        <v>-20</v>
      </c>
      <c r="FC94" s="6">
        <f>'1111 celkem'!FC95-'1111 celkem'!FC94</f>
        <v>816</v>
      </c>
      <c r="FD94" s="6">
        <f>'1111 celkem'!FD95-'1111 celkem'!FD94</f>
        <v>-836</v>
      </c>
      <c r="FE94" s="6">
        <f>'1111 celkem'!FE95-'1111 celkem'!FE94</f>
        <v>-440</v>
      </c>
      <c r="FF94" s="6">
        <f>'1111 celkem'!FF95-'1111 celkem'!FF94</f>
        <v>-396</v>
      </c>
      <c r="FG94" s="7">
        <f>'1111 celkem'!FG95-'1111 celkem'!FG94</f>
        <v>-5322000</v>
      </c>
      <c r="FH94" s="7">
        <f>'1111 celkem'!FH95-'1111 celkem'!FH94</f>
        <v>-3.6604973136854824</v>
      </c>
      <c r="FI94" s="7">
        <f>'1111 celkem'!FI95-'1111 celkem'!FI94</f>
        <v>12750</v>
      </c>
      <c r="FJ94" s="8">
        <f>'1111 celkem'!FJ95-'1111 celkem'!FJ94</f>
        <v>-85638538.939998627</v>
      </c>
      <c r="FK94" s="8">
        <f>'1111 celkem'!FK95-'1111 celkem'!FK94</f>
        <v>-16878543</v>
      </c>
      <c r="FL94" s="7">
        <f>'1111 celkem'!FL95-'1111 celkem'!FL94</f>
        <v>1547234.9999990463</v>
      </c>
      <c r="FM94" s="8">
        <f>'1111 celkem'!FM95-'1111 celkem'!FM94</f>
        <v>-102517081.94000244</v>
      </c>
      <c r="FN94" s="7">
        <f>'1111 celkem'!FN95-'1111 celkem'!FN94</f>
        <v>25102521.747799873</v>
      </c>
      <c r="FO94" s="6">
        <f>'1111 celkem'!FO95-'1111 celkem'!FO94</f>
        <v>0</v>
      </c>
      <c r="FP94" s="6">
        <f>'1111 celkem'!FP95-'1111 celkem'!FP94</f>
        <v>0</v>
      </c>
      <c r="FQ94" s="6">
        <f>'1111 celkem'!FQ95-'1111 celkem'!FQ94</f>
        <v>0</v>
      </c>
      <c r="FR94" s="6">
        <f>'1111 celkem'!FR95-'1111 celkem'!FR94</f>
        <v>0</v>
      </c>
      <c r="FS94" s="6">
        <f>'1111 celkem'!FS95-'1111 celkem'!FS94</f>
        <v>0</v>
      </c>
      <c r="FT94" s="7">
        <f>'1111 celkem'!FT95-'1111 celkem'!FT94</f>
        <v>0</v>
      </c>
      <c r="FU94" s="7">
        <f>'1111 celkem'!FU95-'1111 celkem'!FU94</f>
        <v>0</v>
      </c>
      <c r="FV94" s="7">
        <f>'1111 celkem'!FV95-'1111 celkem'!FV94</f>
        <v>0</v>
      </c>
      <c r="FW94" s="8">
        <f>'1111 celkem'!FW95-'1111 celkem'!FW94</f>
        <v>0</v>
      </c>
      <c r="FX94" s="8">
        <f>'1111 celkem'!FX95-'1111 celkem'!FX94</f>
        <v>0</v>
      </c>
      <c r="FY94" s="7">
        <f>'1111 celkem'!FY95-'1111 celkem'!FY94</f>
        <v>0</v>
      </c>
      <c r="FZ94" s="8">
        <f>'1111 celkem'!FZ95-'1111 celkem'!FZ94</f>
        <v>0</v>
      </c>
      <c r="GA94" s="7">
        <f>'1111 celkem'!GA95-'1111 celkem'!GA94</f>
        <v>0</v>
      </c>
      <c r="GB94" s="6">
        <f>'1111 celkem'!GB95-'1111 celkem'!GB94</f>
        <v>10782</v>
      </c>
      <c r="GC94" s="6">
        <f>'1111 celkem'!GC95-'1111 celkem'!GC94</f>
        <v>14905</v>
      </c>
      <c r="GD94" s="6">
        <f>'1111 celkem'!GD95-'1111 celkem'!GD94</f>
        <v>-4123</v>
      </c>
      <c r="GE94" s="6">
        <f>'1111 celkem'!GE95-'1111 celkem'!GE94</f>
        <v>3604</v>
      </c>
      <c r="GF94" s="6">
        <f>'1111 celkem'!GF95-'1111 celkem'!GF94</f>
        <v>-7727</v>
      </c>
      <c r="GG94" s="7">
        <f>'1111 celkem'!GG95-'1111 celkem'!GG94</f>
        <v>3983583000</v>
      </c>
      <c r="GH94" s="7">
        <f>'1111 celkem'!GH95-'1111 celkem'!GH94</f>
        <v>874.8283109558979</v>
      </c>
      <c r="GI94" s="7">
        <f>'1111 celkem'!GI95-'1111 celkem'!GI94</f>
        <v>-164716.25000011921</v>
      </c>
      <c r="GJ94" s="8">
        <f>'1111 celkem'!GJ95-'1111 celkem'!GJ94</f>
        <v>-304027732.10998535</v>
      </c>
      <c r="GK94" s="8">
        <f>'1111 celkem'!GK95-'1111 celkem'!GK94</f>
        <v>-238821278.65000153</v>
      </c>
      <c r="GL94" s="7">
        <f>'1111 celkem'!GL95-'1111 celkem'!GL94</f>
        <v>15046108.099996567</v>
      </c>
      <c r="GM94" s="8">
        <f>'1111 celkem'!GM95-'1111 celkem'!GM94</f>
        <v>-542849010.76000977</v>
      </c>
      <c r="GN94" s="7">
        <f>'1111 celkem'!GN95-'1111 celkem'!GN94</f>
        <v>153759256.32829988</v>
      </c>
      <c r="GO94" s="6">
        <f>'1111 celkem'!GO95-'1111 celkem'!GO94</f>
        <v>10782</v>
      </c>
      <c r="GP94" s="6">
        <f>'1111 celkem'!GP95-'1111 celkem'!GP94</f>
        <v>1814</v>
      </c>
      <c r="GQ94" s="6">
        <f>'1111 celkem'!GQ95-'1111 celkem'!GQ94</f>
        <v>8968</v>
      </c>
      <c r="GR94" s="6">
        <f>'1111 celkem'!GR95-'1111 celkem'!GR94</f>
        <v>9532</v>
      </c>
      <c r="GS94" s="6">
        <f>'1111 celkem'!GS95-'1111 celkem'!GS94</f>
        <v>-564</v>
      </c>
      <c r="GT94" s="7">
        <f>'1111 celkem'!GT95-'1111 celkem'!GT94</f>
        <v>3650134000</v>
      </c>
      <c r="GU94" s="7">
        <f>'1111 celkem'!GU95-'1111 celkem'!GU94</f>
        <v>2409.9993291800201</v>
      </c>
      <c r="GV94" s="7">
        <f>'1111 celkem'!GV95-'1111 celkem'!GV94</f>
        <v>-227722.54999999702</v>
      </c>
      <c r="GW94" s="8">
        <f>'1111 celkem'!GW95-'1111 celkem'!GW94</f>
        <v>420140434.00999832</v>
      </c>
      <c r="GX94" s="8">
        <f>'1111 celkem'!GX95-'1111 celkem'!GX94</f>
        <v>-3392927</v>
      </c>
      <c r="GY94" s="7">
        <f>'1111 celkem'!GY95-'1111 celkem'!GY94</f>
        <v>483137.59999996424</v>
      </c>
      <c r="GZ94" s="8">
        <f>'1111 celkem'!GZ95-'1111 celkem'!GZ94</f>
        <v>416747507.00999832</v>
      </c>
      <c r="HA94" s="7">
        <f>'1111 celkem'!HA95-'1111 celkem'!HA94</f>
        <v>21911268.88759999</v>
      </c>
      <c r="HB94" s="6">
        <f t="shared" si="13"/>
        <v>0</v>
      </c>
      <c r="HC94" s="6">
        <f t="shared" si="14"/>
        <v>0</v>
      </c>
      <c r="HD94" s="6">
        <f t="shared" si="15"/>
        <v>0</v>
      </c>
      <c r="HE94" s="6">
        <f t="shared" si="16"/>
        <v>0</v>
      </c>
      <c r="HF94" s="6">
        <f t="shared" si="17"/>
        <v>0</v>
      </c>
      <c r="HG94" s="7">
        <f t="shared" si="18"/>
        <v>0</v>
      </c>
      <c r="HH94" s="7">
        <f t="shared" si="19"/>
        <v>-152.44265730779443</v>
      </c>
      <c r="HI94" s="7">
        <f t="shared" si="20"/>
        <v>8.3469785749912262E-8</v>
      </c>
      <c r="HJ94" s="8">
        <f t="shared" si="21"/>
        <v>-1.1038733646273613E-5</v>
      </c>
      <c r="HK94" s="8">
        <f t="shared" si="22"/>
        <v>4.76837158203125E-7</v>
      </c>
      <c r="HL94" s="7">
        <f t="shared" si="23"/>
        <v>2.2887252271175385E-6</v>
      </c>
      <c r="HM94" s="8">
        <f t="shared" si="24"/>
        <v>6.0978345572948456E-6</v>
      </c>
      <c r="HN94" s="7">
        <f t="shared" si="25"/>
        <v>1.128646545112133E-7</v>
      </c>
    </row>
    <row r="95" spans="1:222" x14ac:dyDescent="0.2">
      <c r="A95" s="13" t="s">
        <v>6</v>
      </c>
      <c r="B95" s="6">
        <f>'1111 celkem'!B96-'1111 celkem'!B95</f>
        <v>0</v>
      </c>
      <c r="C95" s="6">
        <f>'1111 celkem'!C96-'1111 celkem'!C95</f>
        <v>0</v>
      </c>
      <c r="D95" s="6">
        <f>'1111 celkem'!D96-'1111 celkem'!D95</f>
        <v>0</v>
      </c>
      <c r="E95" s="6">
        <f>'1111 celkem'!E96-'1111 celkem'!E95</f>
        <v>0</v>
      </c>
      <c r="F95" s="6">
        <f>'1111 celkem'!F96-'1111 celkem'!F95</f>
        <v>0</v>
      </c>
      <c r="G95" s="7">
        <f>'1111 celkem'!G96-'1111 celkem'!G95</f>
        <v>0</v>
      </c>
      <c r="H95" s="7">
        <f>'1111 celkem'!H96-'1111 celkem'!H95</f>
        <v>0</v>
      </c>
      <c r="I95" s="7">
        <f>'1111 celkem'!I96-'1111 celkem'!I95</f>
        <v>0</v>
      </c>
      <c r="J95" s="8">
        <f>'1111 celkem'!J96-'1111 celkem'!J95</f>
        <v>0</v>
      </c>
      <c r="K95" s="8">
        <f>'1111 celkem'!K96-'1111 celkem'!K95</f>
        <v>0</v>
      </c>
      <c r="L95" s="7">
        <f>'1111 celkem'!L96-'1111 celkem'!L95</f>
        <v>0</v>
      </c>
      <c r="M95" s="8">
        <f>'1111 celkem'!M96-'1111 celkem'!M95</f>
        <v>0</v>
      </c>
      <c r="N95" s="7">
        <f>'1111 celkem'!N96-'1111 celkem'!N95</f>
        <v>0</v>
      </c>
      <c r="O95" s="6">
        <f>'1111 celkem'!O96-'1111 celkem'!O95</f>
        <v>0</v>
      </c>
      <c r="P95" s="6">
        <f>'1111 celkem'!P96-'1111 celkem'!P95</f>
        <v>0</v>
      </c>
      <c r="Q95" s="6">
        <f>'1111 celkem'!Q96-'1111 celkem'!Q95</f>
        <v>0</v>
      </c>
      <c r="R95" s="6">
        <f>'1111 celkem'!R96-'1111 celkem'!R95</f>
        <v>0</v>
      </c>
      <c r="S95" s="6">
        <f>'1111 celkem'!S96-'1111 celkem'!S95</f>
        <v>0</v>
      </c>
      <c r="T95" s="7">
        <f>'1111 celkem'!T96-'1111 celkem'!T95</f>
        <v>0</v>
      </c>
      <c r="U95" s="7">
        <f>'1111 celkem'!U96-'1111 celkem'!U95</f>
        <v>0</v>
      </c>
      <c r="V95" s="7">
        <f>'1111 celkem'!V96-'1111 celkem'!V95</f>
        <v>0</v>
      </c>
      <c r="W95" s="8">
        <f>'1111 celkem'!W96-'1111 celkem'!W95</f>
        <v>0</v>
      </c>
      <c r="X95" s="8">
        <f>'1111 celkem'!X96-'1111 celkem'!X95</f>
        <v>0</v>
      </c>
      <c r="Y95" s="7">
        <f>'1111 celkem'!Y96-'1111 celkem'!Y95</f>
        <v>0</v>
      </c>
      <c r="Z95" s="8">
        <f>'1111 celkem'!Z96-'1111 celkem'!Z95</f>
        <v>0</v>
      </c>
      <c r="AA95" s="7">
        <f>'1111 celkem'!AA96-'1111 celkem'!AA95</f>
        <v>0</v>
      </c>
      <c r="AB95" s="6">
        <f>'1111 celkem'!AB96-'1111 celkem'!AB95</f>
        <v>0</v>
      </c>
      <c r="AC95" s="6">
        <f>'1111 celkem'!AC96-'1111 celkem'!AC95</f>
        <v>0</v>
      </c>
      <c r="AD95" s="6">
        <f>'1111 celkem'!AD96-'1111 celkem'!AD95</f>
        <v>0</v>
      </c>
      <c r="AE95" s="6">
        <f>'1111 celkem'!AE96-'1111 celkem'!AE95</f>
        <v>0</v>
      </c>
      <c r="AF95" s="6">
        <f>'1111 celkem'!AF96-'1111 celkem'!AF95</f>
        <v>0</v>
      </c>
      <c r="AG95" s="7">
        <f>'1111 celkem'!AG96-'1111 celkem'!AG95</f>
        <v>0</v>
      </c>
      <c r="AH95" s="7">
        <f>'1111 celkem'!AH96-'1111 celkem'!AH95</f>
        <v>0</v>
      </c>
      <c r="AI95" s="7">
        <f>'1111 celkem'!AI96-'1111 celkem'!AI95</f>
        <v>0</v>
      </c>
      <c r="AJ95" s="8">
        <f>'1111 celkem'!AJ96-'1111 celkem'!AJ95</f>
        <v>0</v>
      </c>
      <c r="AK95" s="8">
        <f>'1111 celkem'!AK96-'1111 celkem'!AK95</f>
        <v>0</v>
      </c>
      <c r="AL95" s="7">
        <f>'1111 celkem'!AL96-'1111 celkem'!AL95</f>
        <v>0</v>
      </c>
      <c r="AM95" s="8">
        <f>'1111 celkem'!AM96-'1111 celkem'!AM95</f>
        <v>0</v>
      </c>
      <c r="AN95" s="7">
        <f>'1111 celkem'!AN96-'1111 celkem'!AN95</f>
        <v>0</v>
      </c>
      <c r="AO95" s="6">
        <f>'1111 celkem'!AO96-'1111 celkem'!AO95</f>
        <v>0</v>
      </c>
      <c r="AP95" s="6">
        <f>'1111 celkem'!AP96-'1111 celkem'!AP95</f>
        <v>0</v>
      </c>
      <c r="AQ95" s="6">
        <f>'1111 celkem'!AQ96-'1111 celkem'!AQ95</f>
        <v>0</v>
      </c>
      <c r="AR95" s="6">
        <f>'1111 celkem'!AR96-'1111 celkem'!AR95</f>
        <v>0</v>
      </c>
      <c r="AS95" s="6">
        <f>'1111 celkem'!AS96-'1111 celkem'!AS95</f>
        <v>0</v>
      </c>
      <c r="AT95" s="7">
        <f>'1111 celkem'!AT96-'1111 celkem'!AT95</f>
        <v>0</v>
      </c>
      <c r="AU95" s="7">
        <f>'1111 celkem'!AU96-'1111 celkem'!AU95</f>
        <v>0</v>
      </c>
      <c r="AV95" s="7">
        <f>'1111 celkem'!AV96-'1111 celkem'!AV95</f>
        <v>0</v>
      </c>
      <c r="AW95" s="8">
        <f>'1111 celkem'!AW96-'1111 celkem'!AW95</f>
        <v>0</v>
      </c>
      <c r="AX95" s="8">
        <f>'1111 celkem'!AX96-'1111 celkem'!AX95</f>
        <v>0</v>
      </c>
      <c r="AY95" s="7">
        <f>'1111 celkem'!AY96-'1111 celkem'!AY95</f>
        <v>0</v>
      </c>
      <c r="AZ95" s="8">
        <f>'1111 celkem'!AZ96-'1111 celkem'!AZ95</f>
        <v>0</v>
      </c>
      <c r="BA95" s="7">
        <f>'1111 celkem'!BA96-'1111 celkem'!BA95</f>
        <v>0</v>
      </c>
      <c r="BB95" s="6">
        <f>'1111 celkem'!BB96-'1111 celkem'!BB95</f>
        <v>0</v>
      </c>
      <c r="BC95" s="6">
        <f>'1111 celkem'!BC96-'1111 celkem'!BC95</f>
        <v>223</v>
      </c>
      <c r="BD95" s="6">
        <f>'1111 celkem'!BD96-'1111 celkem'!BD95</f>
        <v>-223</v>
      </c>
      <c r="BE95" s="6">
        <f>'1111 celkem'!BE96-'1111 celkem'!BE95</f>
        <v>0</v>
      </c>
      <c r="BF95" s="6">
        <f>'1111 celkem'!BF96-'1111 celkem'!BF95</f>
        <v>-223</v>
      </c>
      <c r="BG95" s="7">
        <f>'1111 celkem'!BG96-'1111 celkem'!BG95</f>
        <v>-1052000</v>
      </c>
      <c r="BH95" s="7">
        <f>'1111 celkem'!BH96-'1111 celkem'!BH95</f>
        <v>-119.1797892828472</v>
      </c>
      <c r="BI95" s="7">
        <f>'1111 celkem'!BI96-'1111 celkem'!BI95</f>
        <v>-102776.5</v>
      </c>
      <c r="BJ95" s="8">
        <f>'1111 celkem'!BJ96-'1111 celkem'!BJ95</f>
        <v>779837.86999997497</v>
      </c>
      <c r="BK95" s="8">
        <f>'1111 celkem'!BK96-'1111 celkem'!BK95</f>
        <v>-350490</v>
      </c>
      <c r="BL95" s="7">
        <f>'1111 celkem'!BL96-'1111 celkem'!BL95</f>
        <v>91564</v>
      </c>
      <c r="BM95" s="8">
        <f>'1111 celkem'!BM96-'1111 celkem'!BM95</f>
        <v>429347.87000000477</v>
      </c>
      <c r="BN95" s="7">
        <f>'1111 celkem'!BN96-'1111 celkem'!BN95</f>
        <v>188782.13619999983</v>
      </c>
      <c r="BO95" s="6">
        <f>'1111 celkem'!BO96-'1111 celkem'!BO95</f>
        <v>10329</v>
      </c>
      <c r="BP95" s="6">
        <f>'1111 celkem'!BP96-'1111 celkem'!BP95</f>
        <v>17596</v>
      </c>
      <c r="BQ95" s="6">
        <f>'1111 celkem'!BQ96-'1111 celkem'!BQ95</f>
        <v>-7267</v>
      </c>
      <c r="BR95" s="6">
        <f>'1111 celkem'!BR96-'1111 celkem'!BR95</f>
        <v>2800</v>
      </c>
      <c r="BS95" s="6">
        <f>'1111 celkem'!BS96-'1111 celkem'!BS95</f>
        <v>-10067</v>
      </c>
      <c r="BT95" s="7">
        <f>'1111 celkem'!BT96-'1111 celkem'!BT95</f>
        <v>3454331000</v>
      </c>
      <c r="BU95" s="7">
        <f>'1111 celkem'!BU96-'1111 celkem'!BU95</f>
        <v>1089.3505211293232</v>
      </c>
      <c r="BV95" s="7">
        <f>'1111 celkem'!BV96-'1111 celkem'!BV95</f>
        <v>-5391349.6699999869</v>
      </c>
      <c r="BW95" s="8">
        <f>'1111 celkem'!BW96-'1111 celkem'!BW95</f>
        <v>229167864.02999878</v>
      </c>
      <c r="BX95" s="8">
        <f>'1111 celkem'!BX96-'1111 celkem'!BX95</f>
        <v>-113247176.86999893</v>
      </c>
      <c r="BY95" s="7">
        <f>'1111 celkem'!BY96-'1111 celkem'!BY95</f>
        <v>9622035.3999986649</v>
      </c>
      <c r="BZ95" s="8">
        <f>'1111 celkem'!BZ96-'1111 celkem'!BZ95</f>
        <v>115920687.15999603</v>
      </c>
      <c r="CA95" s="7">
        <f>'1111 celkem'!CA96-'1111 celkem'!CA95</f>
        <v>100698444.48399985</v>
      </c>
      <c r="CB95" s="6">
        <f>'1111 celkem'!CB96-'1111 celkem'!CB95</f>
        <v>0</v>
      </c>
      <c r="CC95" s="6">
        <f>'1111 celkem'!CC96-'1111 celkem'!CC95</f>
        <v>5</v>
      </c>
      <c r="CD95" s="6">
        <f>'1111 celkem'!CD96-'1111 celkem'!CD95</f>
        <v>-5</v>
      </c>
      <c r="CE95" s="6">
        <f>'1111 celkem'!CE96-'1111 celkem'!CE95</f>
        <v>0</v>
      </c>
      <c r="CF95" s="6">
        <f>'1111 celkem'!CF96-'1111 celkem'!CF95</f>
        <v>-5</v>
      </c>
      <c r="CG95" s="7">
        <f>'1111 celkem'!CG96-'1111 celkem'!CG95</f>
        <v>0</v>
      </c>
      <c r="CH95" s="7">
        <f>'1111 celkem'!CH96-'1111 celkem'!CH95</f>
        <v>0</v>
      </c>
      <c r="CI95" s="7">
        <f>'1111 celkem'!CI96-'1111 celkem'!CI95</f>
        <v>0</v>
      </c>
      <c r="CJ95" s="8">
        <f>'1111 celkem'!CJ96-'1111 celkem'!CJ95</f>
        <v>-54848.199999999953</v>
      </c>
      <c r="CK95" s="8">
        <f>'1111 celkem'!CK96-'1111 celkem'!CK95</f>
        <v>-6044</v>
      </c>
      <c r="CL95" s="7">
        <f>'1111 celkem'!CL96-'1111 celkem'!CL95</f>
        <v>866.80000000004657</v>
      </c>
      <c r="CM95" s="8">
        <f>'1111 celkem'!CM96-'1111 celkem'!CM95</f>
        <v>-60892.200000000186</v>
      </c>
      <c r="CN95" s="7">
        <f>'1111 celkem'!CN96-'1111 celkem'!CN95</f>
        <v>2965.9716000000044</v>
      </c>
      <c r="CO95" s="6">
        <f>'1111 celkem'!CO96-'1111 celkem'!CO95</f>
        <v>0</v>
      </c>
      <c r="CP95" s="6">
        <f>'1111 celkem'!CP96-'1111 celkem'!CP95</f>
        <v>12</v>
      </c>
      <c r="CQ95" s="6">
        <f>'1111 celkem'!CQ96-'1111 celkem'!CQ95</f>
        <v>-12</v>
      </c>
      <c r="CR95" s="6">
        <f>'1111 celkem'!CR96-'1111 celkem'!CR95</f>
        <v>0</v>
      </c>
      <c r="CS95" s="6">
        <f>'1111 celkem'!CS96-'1111 celkem'!CS95</f>
        <v>-12</v>
      </c>
      <c r="CT95" s="7">
        <f>'1111 celkem'!CT96-'1111 celkem'!CT95</f>
        <v>0</v>
      </c>
      <c r="CU95" s="7">
        <f>'1111 celkem'!CU96-'1111 celkem'!CU95</f>
        <v>0</v>
      </c>
      <c r="CV95" s="7">
        <f>'1111 celkem'!CV96-'1111 celkem'!CV95</f>
        <v>-31000</v>
      </c>
      <c r="CW95" s="8">
        <f>'1111 celkem'!CW96-'1111 celkem'!CW95</f>
        <v>98051.700000000186</v>
      </c>
      <c r="CX95" s="8">
        <f>'1111 celkem'!CX96-'1111 celkem'!CX95</f>
        <v>-1569</v>
      </c>
      <c r="CY95" s="7">
        <f>'1111 celkem'!CY96-'1111 celkem'!CY95</f>
        <v>2379.2999999998137</v>
      </c>
      <c r="CZ95" s="8">
        <f>'1111 celkem'!CZ96-'1111 celkem'!CZ95</f>
        <v>96482.700000000186</v>
      </c>
      <c r="DA95" s="7">
        <f>'1111 celkem'!DA96-'1111 celkem'!DA95</f>
        <v>6586.9041999999899</v>
      </c>
      <c r="DB95" s="6">
        <f>'1111 celkem'!DB96-'1111 celkem'!DB95</f>
        <v>0</v>
      </c>
      <c r="DC95" s="6">
        <f>'1111 celkem'!DC96-'1111 celkem'!DC95</f>
        <v>0</v>
      </c>
      <c r="DD95" s="6">
        <f>'1111 celkem'!DD96-'1111 celkem'!DD95</f>
        <v>0</v>
      </c>
      <c r="DE95" s="6">
        <f>'1111 celkem'!DE96-'1111 celkem'!DE95</f>
        <v>0</v>
      </c>
      <c r="DF95" s="6">
        <f>'1111 celkem'!DF96-'1111 celkem'!DF95</f>
        <v>0</v>
      </c>
      <c r="DG95" s="7">
        <f>'1111 celkem'!DG96-'1111 celkem'!DG95</f>
        <v>0</v>
      </c>
      <c r="DH95" s="7">
        <f>'1111 celkem'!DH96-'1111 celkem'!DH95</f>
        <v>0</v>
      </c>
      <c r="DI95" s="7">
        <f>'1111 celkem'!DI96-'1111 celkem'!DI95</f>
        <v>0</v>
      </c>
      <c r="DJ95" s="8">
        <f>'1111 celkem'!DJ96-'1111 celkem'!DJ95</f>
        <v>0</v>
      </c>
      <c r="DK95" s="8">
        <f>'1111 celkem'!DK96-'1111 celkem'!DK95</f>
        <v>0</v>
      </c>
      <c r="DL95" s="7">
        <f>'1111 celkem'!DL96-'1111 celkem'!DL95</f>
        <v>0</v>
      </c>
      <c r="DM95" s="8">
        <f>'1111 celkem'!DM96-'1111 celkem'!DM95</f>
        <v>0</v>
      </c>
      <c r="DN95" s="7">
        <f>'1111 celkem'!DN96-'1111 celkem'!DN95</f>
        <v>0</v>
      </c>
      <c r="DO95" s="6">
        <f>'1111 celkem'!DO96-'1111 celkem'!DO95</f>
        <v>-261</v>
      </c>
      <c r="DP95" s="6">
        <f>'1111 celkem'!DP96-'1111 celkem'!DP95</f>
        <v>3777</v>
      </c>
      <c r="DQ95" s="6">
        <f>'1111 celkem'!DQ96-'1111 celkem'!DQ95</f>
        <v>-4038</v>
      </c>
      <c r="DR95" s="6">
        <f>'1111 celkem'!DR96-'1111 celkem'!DR95</f>
        <v>-1961</v>
      </c>
      <c r="DS95" s="6">
        <f>'1111 celkem'!DS96-'1111 celkem'!DS95</f>
        <v>-2077</v>
      </c>
      <c r="DT95" s="7">
        <f>'1111 celkem'!DT96-'1111 celkem'!DT95</f>
        <v>-36105000</v>
      </c>
      <c r="DU95" s="7">
        <f>'1111 celkem'!DU96-'1111 celkem'!DU95</f>
        <v>-9.3650972431933042</v>
      </c>
      <c r="DV95" s="7">
        <f>'1111 celkem'!DV96-'1111 celkem'!DV95</f>
        <v>10880</v>
      </c>
      <c r="DW95" s="8">
        <f>'1111 celkem'!DW96-'1111 celkem'!DW95</f>
        <v>-243609730.29999924</v>
      </c>
      <c r="DX95" s="8">
        <f>'1111 celkem'!DX96-'1111 celkem'!DX95</f>
        <v>-62058078.039999485</v>
      </c>
      <c r="DY95" s="7">
        <f>'1111 celkem'!DY96-'1111 celkem'!DY95</f>
        <v>2923981.8000001907</v>
      </c>
      <c r="DZ95" s="8">
        <f>'1111 celkem'!DZ96-'1111 celkem'!DZ95</f>
        <v>-305667808.33999825</v>
      </c>
      <c r="EA95" s="7">
        <f>'1111 celkem'!EA96-'1111 celkem'!EA95</f>
        <v>32620956.620899975</v>
      </c>
      <c r="EB95" s="6">
        <f>'1111 celkem'!EB96-'1111 celkem'!EB95</f>
        <v>0</v>
      </c>
      <c r="EC95" s="6">
        <f>'1111 celkem'!EC96-'1111 celkem'!EC95</f>
        <v>0</v>
      </c>
      <c r="ED95" s="6">
        <f>'1111 celkem'!ED96-'1111 celkem'!ED95</f>
        <v>0</v>
      </c>
      <c r="EE95" s="6">
        <f>'1111 celkem'!EE96-'1111 celkem'!EE95</f>
        <v>0</v>
      </c>
      <c r="EF95" s="6">
        <f>'1111 celkem'!EF96-'1111 celkem'!EF95</f>
        <v>0</v>
      </c>
      <c r="EG95" s="7">
        <f>'1111 celkem'!EG96-'1111 celkem'!EG95</f>
        <v>0</v>
      </c>
      <c r="EH95" s="7">
        <f>'1111 celkem'!EH96-'1111 celkem'!EH95</f>
        <v>0</v>
      </c>
      <c r="EI95" s="7">
        <f>'1111 celkem'!EI96-'1111 celkem'!EI95</f>
        <v>0</v>
      </c>
      <c r="EJ95" s="8">
        <f>'1111 celkem'!EJ96-'1111 celkem'!EJ95</f>
        <v>0</v>
      </c>
      <c r="EK95" s="8">
        <f>'1111 celkem'!EK96-'1111 celkem'!EK95</f>
        <v>0</v>
      </c>
      <c r="EL95" s="7">
        <f>'1111 celkem'!EL96-'1111 celkem'!EL95</f>
        <v>0</v>
      </c>
      <c r="EM95" s="8">
        <f>'1111 celkem'!EM96-'1111 celkem'!EM95</f>
        <v>0</v>
      </c>
      <c r="EN95" s="7">
        <f>'1111 celkem'!EN96-'1111 celkem'!EN95</f>
        <v>0</v>
      </c>
      <c r="EO95" s="6">
        <f>'1111 celkem'!EO96-'1111 celkem'!EO95</f>
        <v>0</v>
      </c>
      <c r="EP95" s="6">
        <f>'1111 celkem'!EP96-'1111 celkem'!EP95</f>
        <v>0</v>
      </c>
      <c r="EQ95" s="6">
        <f>'1111 celkem'!EQ96-'1111 celkem'!EQ95</f>
        <v>0</v>
      </c>
      <c r="ER95" s="6">
        <f>'1111 celkem'!ER96-'1111 celkem'!ER95</f>
        <v>0</v>
      </c>
      <c r="ES95" s="6">
        <f>'1111 celkem'!ES96-'1111 celkem'!ES95</f>
        <v>0</v>
      </c>
      <c r="ET95" s="7">
        <f>'1111 celkem'!ET96-'1111 celkem'!ET95</f>
        <v>0</v>
      </c>
      <c r="EU95" s="7">
        <f>'1111 celkem'!EU96-'1111 celkem'!EU95</f>
        <v>0</v>
      </c>
      <c r="EV95" s="7">
        <f>'1111 celkem'!EV96-'1111 celkem'!EV95</f>
        <v>0</v>
      </c>
      <c r="EW95" s="8">
        <f>'1111 celkem'!EW96-'1111 celkem'!EW95</f>
        <v>0</v>
      </c>
      <c r="EX95" s="8">
        <f>'1111 celkem'!EX96-'1111 celkem'!EX95</f>
        <v>0</v>
      </c>
      <c r="EY95" s="7">
        <f>'1111 celkem'!EY96-'1111 celkem'!EY95</f>
        <v>0</v>
      </c>
      <c r="EZ95" s="8">
        <f>'1111 celkem'!EZ96-'1111 celkem'!EZ95</f>
        <v>0</v>
      </c>
      <c r="FA95" s="7">
        <f>'1111 celkem'!FA96-'1111 celkem'!FA95</f>
        <v>0</v>
      </c>
      <c r="FB95" s="6">
        <f>'1111 celkem'!FB96-'1111 celkem'!FB95</f>
        <v>-23</v>
      </c>
      <c r="FC95" s="6">
        <f>'1111 celkem'!FC96-'1111 celkem'!FC95</f>
        <v>800</v>
      </c>
      <c r="FD95" s="6">
        <f>'1111 celkem'!FD96-'1111 celkem'!FD95</f>
        <v>-823</v>
      </c>
      <c r="FE95" s="6">
        <f>'1111 celkem'!FE96-'1111 celkem'!FE95</f>
        <v>-424</v>
      </c>
      <c r="FF95" s="6">
        <f>'1111 celkem'!FF96-'1111 celkem'!FF95</f>
        <v>-399</v>
      </c>
      <c r="FG95" s="7">
        <f>'1111 celkem'!FG96-'1111 celkem'!FG95</f>
        <v>-3348000</v>
      </c>
      <c r="FH95" s="7">
        <f>'1111 celkem'!FH96-'1111 celkem'!FH95</f>
        <v>-0.49857421674823854</v>
      </c>
      <c r="FI95" s="7">
        <f>'1111 celkem'!FI96-'1111 celkem'!FI95</f>
        <v>0</v>
      </c>
      <c r="FJ95" s="8">
        <f>'1111 celkem'!FJ96-'1111 celkem'!FJ95</f>
        <v>-70188121.880002975</v>
      </c>
      <c r="FK95" s="8">
        <f>'1111 celkem'!FK96-'1111 celkem'!FK95</f>
        <v>-14294817.970000029</v>
      </c>
      <c r="FL95" s="7">
        <f>'1111 celkem'!FL96-'1111 celkem'!FL95</f>
        <v>1634232.6000003815</v>
      </c>
      <c r="FM95" s="8">
        <f>'1111 celkem'!FM96-'1111 celkem'!FM95</f>
        <v>-84482939.849999428</v>
      </c>
      <c r="FN95" s="7">
        <f>'1111 celkem'!FN96-'1111 celkem'!FN95</f>
        <v>25682658.406400114</v>
      </c>
      <c r="FO95" s="6">
        <f>'1111 celkem'!FO96-'1111 celkem'!FO95</f>
        <v>0</v>
      </c>
      <c r="FP95" s="6">
        <f>'1111 celkem'!FP96-'1111 celkem'!FP95</f>
        <v>0</v>
      </c>
      <c r="FQ95" s="6">
        <f>'1111 celkem'!FQ96-'1111 celkem'!FQ95</f>
        <v>0</v>
      </c>
      <c r="FR95" s="6">
        <f>'1111 celkem'!FR96-'1111 celkem'!FR95</f>
        <v>0</v>
      </c>
      <c r="FS95" s="6">
        <f>'1111 celkem'!FS96-'1111 celkem'!FS95</f>
        <v>0</v>
      </c>
      <c r="FT95" s="7">
        <f>'1111 celkem'!FT96-'1111 celkem'!FT95</f>
        <v>0</v>
      </c>
      <c r="FU95" s="7">
        <f>'1111 celkem'!FU96-'1111 celkem'!FU95</f>
        <v>0</v>
      </c>
      <c r="FV95" s="7">
        <f>'1111 celkem'!FV96-'1111 celkem'!FV95</f>
        <v>0</v>
      </c>
      <c r="FW95" s="8">
        <f>'1111 celkem'!FW96-'1111 celkem'!FW95</f>
        <v>0</v>
      </c>
      <c r="FX95" s="8">
        <f>'1111 celkem'!FX96-'1111 celkem'!FX95</f>
        <v>0</v>
      </c>
      <c r="FY95" s="7">
        <f>'1111 celkem'!FY96-'1111 celkem'!FY95</f>
        <v>0</v>
      </c>
      <c r="FZ95" s="8">
        <f>'1111 celkem'!FZ96-'1111 celkem'!FZ95</f>
        <v>0</v>
      </c>
      <c r="GA95" s="7">
        <f>'1111 celkem'!GA96-'1111 celkem'!GA95</f>
        <v>0</v>
      </c>
      <c r="GB95" s="6">
        <f>'1111 celkem'!GB96-'1111 celkem'!GB95</f>
        <v>10045</v>
      </c>
      <c r="GC95" s="6">
        <f>'1111 celkem'!GC96-'1111 celkem'!GC95</f>
        <v>22413</v>
      </c>
      <c r="GD95" s="6">
        <f>'1111 celkem'!GD96-'1111 celkem'!GD95</f>
        <v>-12368</v>
      </c>
      <c r="GE95" s="6">
        <f>'1111 celkem'!GE96-'1111 celkem'!GE95</f>
        <v>415</v>
      </c>
      <c r="GF95" s="6">
        <f>'1111 celkem'!GF96-'1111 celkem'!GF95</f>
        <v>-12783</v>
      </c>
      <c r="GG95" s="7">
        <f>'1111 celkem'!GG96-'1111 celkem'!GG95</f>
        <v>3413826000</v>
      </c>
      <c r="GH95" s="7">
        <f>'1111 celkem'!GH96-'1111 celkem'!GH95</f>
        <v>689.85658913923544</v>
      </c>
      <c r="GI95" s="7">
        <f>'1111 celkem'!GI96-'1111 celkem'!GI95</f>
        <v>-5514246.1699999571</v>
      </c>
      <c r="GJ95" s="8">
        <f>'1111 celkem'!GJ96-'1111 celkem'!GJ95</f>
        <v>-83806946.780014038</v>
      </c>
      <c r="GK95" s="8">
        <f>'1111 celkem'!GK96-'1111 celkem'!GK95</f>
        <v>-189958175.87999916</v>
      </c>
      <c r="GL95" s="7">
        <f>'1111 celkem'!GL96-'1111 celkem'!GL95</f>
        <v>14275059.899999619</v>
      </c>
      <c r="GM95" s="8">
        <f>'1111 celkem'!GM96-'1111 celkem'!GM95</f>
        <v>-273765122.6599884</v>
      </c>
      <c r="GN95" s="7">
        <f>'1111 celkem'!GN96-'1111 celkem'!GN95</f>
        <v>159200394.52330005</v>
      </c>
      <c r="GO95" s="6">
        <f>'1111 celkem'!GO96-'1111 celkem'!GO95</f>
        <v>10045</v>
      </c>
      <c r="GP95" s="6">
        <f>'1111 celkem'!GP96-'1111 celkem'!GP95</f>
        <v>10429</v>
      </c>
      <c r="GQ95" s="6">
        <f>'1111 celkem'!GQ96-'1111 celkem'!GQ95</f>
        <v>-384</v>
      </c>
      <c r="GR95" s="6">
        <f>'1111 celkem'!GR96-'1111 celkem'!GR95</f>
        <v>5864</v>
      </c>
      <c r="GS95" s="6">
        <f>'1111 celkem'!GS96-'1111 celkem'!GS95</f>
        <v>-6248</v>
      </c>
      <c r="GT95" s="7">
        <f>'1111 celkem'!GT96-'1111 celkem'!GT95</f>
        <v>3091897000</v>
      </c>
      <c r="GU95" s="7">
        <f>'1111 celkem'!GU96-'1111 celkem'!GU95</f>
        <v>1548.4948255959898</v>
      </c>
      <c r="GV95" s="7">
        <f>'1111 celkem'!GV96-'1111 celkem'!GV95</f>
        <v>-5508028.6700000018</v>
      </c>
      <c r="GW95" s="8">
        <f>'1111 celkem'!GW96-'1111 celkem'!GW95</f>
        <v>413116013.78000069</v>
      </c>
      <c r="GX95" s="8">
        <f>'1111 celkem'!GX96-'1111 celkem'!GX95</f>
        <v>-3628674</v>
      </c>
      <c r="GY95" s="7">
        <f>'1111 celkem'!GY96-'1111 celkem'!GY95</f>
        <v>578909.90000003576</v>
      </c>
      <c r="GZ95" s="8">
        <f>'1111 celkem'!GZ96-'1111 celkem'!GZ95</f>
        <v>409487339.78000069</v>
      </c>
      <c r="HA95" s="7">
        <f>'1111 celkem'!HA96-'1111 celkem'!HA95</f>
        <v>23258110.341300011</v>
      </c>
      <c r="HB95" s="6">
        <f t="shared" si="13"/>
        <v>0</v>
      </c>
      <c r="HC95" s="6">
        <f t="shared" si="14"/>
        <v>0</v>
      </c>
      <c r="HD95" s="6">
        <f t="shared" si="15"/>
        <v>0</v>
      </c>
      <c r="HE95" s="6">
        <f t="shared" si="16"/>
        <v>0</v>
      </c>
      <c r="HF95" s="6">
        <f t="shared" si="17"/>
        <v>0</v>
      </c>
      <c r="HG95" s="7">
        <f t="shared" si="18"/>
        <v>0</v>
      </c>
      <c r="HH95" s="7">
        <f t="shared" si="19"/>
        <v>270.45047124729899</v>
      </c>
      <c r="HI95" s="7">
        <f t="shared" si="20"/>
        <v>-2.9802322387695313E-8</v>
      </c>
      <c r="HJ95" s="8">
        <f t="shared" si="21"/>
        <v>1.058005727827549E-5</v>
      </c>
      <c r="HK95" s="8">
        <f t="shared" si="22"/>
        <v>7.152557373046875E-7</v>
      </c>
      <c r="HL95" s="7">
        <f t="shared" si="23"/>
        <v>-3.8160942494869232E-7</v>
      </c>
      <c r="HM95" s="8">
        <f t="shared" si="24"/>
        <v>-1.3232231140136719E-5</v>
      </c>
      <c r="HN95" s="7">
        <f t="shared" si="25"/>
        <v>-1.1391239240765572E-7</v>
      </c>
    </row>
    <row r="96" spans="1:222" x14ac:dyDescent="0.2">
      <c r="A96" s="13" t="s">
        <v>7</v>
      </c>
      <c r="B96" s="6">
        <f>'1111 celkem'!B97-'1111 celkem'!B96</f>
        <v>0</v>
      </c>
      <c r="C96" s="6">
        <f>'1111 celkem'!C97-'1111 celkem'!C96</f>
        <v>0</v>
      </c>
      <c r="D96" s="6">
        <f>'1111 celkem'!D97-'1111 celkem'!D96</f>
        <v>0</v>
      </c>
      <c r="E96" s="6">
        <f>'1111 celkem'!E97-'1111 celkem'!E96</f>
        <v>0</v>
      </c>
      <c r="F96" s="6">
        <f>'1111 celkem'!F97-'1111 celkem'!F96</f>
        <v>0</v>
      </c>
      <c r="G96" s="7">
        <f>'1111 celkem'!G97-'1111 celkem'!G96</f>
        <v>0</v>
      </c>
      <c r="H96" s="7">
        <f>'1111 celkem'!H97-'1111 celkem'!H96</f>
        <v>0</v>
      </c>
      <c r="I96" s="7">
        <f>'1111 celkem'!I97-'1111 celkem'!I96</f>
        <v>0</v>
      </c>
      <c r="J96" s="8">
        <f>'1111 celkem'!J97-'1111 celkem'!J96</f>
        <v>0</v>
      </c>
      <c r="K96" s="8">
        <f>'1111 celkem'!K97-'1111 celkem'!K96</f>
        <v>0</v>
      </c>
      <c r="L96" s="7">
        <f>'1111 celkem'!L97-'1111 celkem'!L96</f>
        <v>0</v>
      </c>
      <c r="M96" s="8">
        <f>'1111 celkem'!M97-'1111 celkem'!M96</f>
        <v>0</v>
      </c>
      <c r="N96" s="7">
        <f>'1111 celkem'!N97-'1111 celkem'!N96</f>
        <v>0</v>
      </c>
      <c r="O96" s="6">
        <f>'1111 celkem'!O97-'1111 celkem'!O96</f>
        <v>0</v>
      </c>
      <c r="P96" s="6">
        <f>'1111 celkem'!P97-'1111 celkem'!P96</f>
        <v>0</v>
      </c>
      <c r="Q96" s="6">
        <f>'1111 celkem'!Q97-'1111 celkem'!Q96</f>
        <v>0</v>
      </c>
      <c r="R96" s="6">
        <f>'1111 celkem'!R97-'1111 celkem'!R96</f>
        <v>0</v>
      </c>
      <c r="S96" s="6">
        <f>'1111 celkem'!S97-'1111 celkem'!S96</f>
        <v>0</v>
      </c>
      <c r="T96" s="7">
        <f>'1111 celkem'!T97-'1111 celkem'!T96</f>
        <v>0</v>
      </c>
      <c r="U96" s="7">
        <f>'1111 celkem'!U97-'1111 celkem'!U96</f>
        <v>0</v>
      </c>
      <c r="V96" s="7">
        <f>'1111 celkem'!V97-'1111 celkem'!V96</f>
        <v>0</v>
      </c>
      <c r="W96" s="8">
        <f>'1111 celkem'!W97-'1111 celkem'!W96</f>
        <v>0</v>
      </c>
      <c r="X96" s="8">
        <f>'1111 celkem'!X97-'1111 celkem'!X96</f>
        <v>0</v>
      </c>
      <c r="Y96" s="7">
        <f>'1111 celkem'!Y97-'1111 celkem'!Y96</f>
        <v>0</v>
      </c>
      <c r="Z96" s="8">
        <f>'1111 celkem'!Z97-'1111 celkem'!Z96</f>
        <v>0</v>
      </c>
      <c r="AA96" s="7">
        <f>'1111 celkem'!AA97-'1111 celkem'!AA96</f>
        <v>0</v>
      </c>
      <c r="AB96" s="6">
        <f>'1111 celkem'!AB97-'1111 celkem'!AB96</f>
        <v>0</v>
      </c>
      <c r="AC96" s="6">
        <f>'1111 celkem'!AC97-'1111 celkem'!AC96</f>
        <v>0</v>
      </c>
      <c r="AD96" s="6">
        <f>'1111 celkem'!AD97-'1111 celkem'!AD96</f>
        <v>0</v>
      </c>
      <c r="AE96" s="6">
        <f>'1111 celkem'!AE97-'1111 celkem'!AE96</f>
        <v>0</v>
      </c>
      <c r="AF96" s="6">
        <f>'1111 celkem'!AF97-'1111 celkem'!AF96</f>
        <v>0</v>
      </c>
      <c r="AG96" s="7">
        <f>'1111 celkem'!AG97-'1111 celkem'!AG96</f>
        <v>0</v>
      </c>
      <c r="AH96" s="7">
        <f>'1111 celkem'!AH97-'1111 celkem'!AH96</f>
        <v>0</v>
      </c>
      <c r="AI96" s="7">
        <f>'1111 celkem'!AI97-'1111 celkem'!AI96</f>
        <v>0</v>
      </c>
      <c r="AJ96" s="8">
        <f>'1111 celkem'!AJ97-'1111 celkem'!AJ96</f>
        <v>0</v>
      </c>
      <c r="AK96" s="8">
        <f>'1111 celkem'!AK97-'1111 celkem'!AK96</f>
        <v>0</v>
      </c>
      <c r="AL96" s="7">
        <f>'1111 celkem'!AL97-'1111 celkem'!AL96</f>
        <v>0</v>
      </c>
      <c r="AM96" s="8">
        <f>'1111 celkem'!AM97-'1111 celkem'!AM96</f>
        <v>0</v>
      </c>
      <c r="AN96" s="7">
        <f>'1111 celkem'!AN97-'1111 celkem'!AN96</f>
        <v>0</v>
      </c>
      <c r="AO96" s="6">
        <f>'1111 celkem'!AO97-'1111 celkem'!AO96</f>
        <v>0</v>
      </c>
      <c r="AP96" s="6">
        <f>'1111 celkem'!AP97-'1111 celkem'!AP96</f>
        <v>0</v>
      </c>
      <c r="AQ96" s="6">
        <f>'1111 celkem'!AQ97-'1111 celkem'!AQ96</f>
        <v>0</v>
      </c>
      <c r="AR96" s="6">
        <f>'1111 celkem'!AR97-'1111 celkem'!AR96</f>
        <v>0</v>
      </c>
      <c r="AS96" s="6">
        <f>'1111 celkem'!AS97-'1111 celkem'!AS96</f>
        <v>0</v>
      </c>
      <c r="AT96" s="7">
        <f>'1111 celkem'!AT97-'1111 celkem'!AT96</f>
        <v>0</v>
      </c>
      <c r="AU96" s="7">
        <f>'1111 celkem'!AU97-'1111 celkem'!AU96</f>
        <v>0</v>
      </c>
      <c r="AV96" s="7">
        <f>'1111 celkem'!AV97-'1111 celkem'!AV96</f>
        <v>0</v>
      </c>
      <c r="AW96" s="8">
        <f>'1111 celkem'!AW97-'1111 celkem'!AW96</f>
        <v>0</v>
      </c>
      <c r="AX96" s="8">
        <f>'1111 celkem'!AX97-'1111 celkem'!AX96</f>
        <v>0</v>
      </c>
      <c r="AY96" s="7">
        <f>'1111 celkem'!AY97-'1111 celkem'!AY96</f>
        <v>0</v>
      </c>
      <c r="AZ96" s="8">
        <f>'1111 celkem'!AZ97-'1111 celkem'!AZ96</f>
        <v>0</v>
      </c>
      <c r="BA96" s="7">
        <f>'1111 celkem'!BA97-'1111 celkem'!BA96</f>
        <v>0</v>
      </c>
      <c r="BB96" s="6">
        <f>'1111 celkem'!BB97-'1111 celkem'!BB96</f>
        <v>0</v>
      </c>
      <c r="BC96" s="6">
        <f>'1111 celkem'!BC97-'1111 celkem'!BC96</f>
        <v>195</v>
      </c>
      <c r="BD96" s="6">
        <f>'1111 celkem'!BD97-'1111 celkem'!BD96</f>
        <v>-195</v>
      </c>
      <c r="BE96" s="6">
        <f>'1111 celkem'!BE97-'1111 celkem'!BE96</f>
        <v>0</v>
      </c>
      <c r="BF96" s="6">
        <f>'1111 celkem'!BF97-'1111 celkem'!BF96</f>
        <v>-195</v>
      </c>
      <c r="BG96" s="7">
        <f>'1111 celkem'!BG97-'1111 celkem'!BG96</f>
        <v>-1739000</v>
      </c>
      <c r="BH96" s="7">
        <f>'1111 celkem'!BH97-'1111 celkem'!BH96</f>
        <v>-197.0091763905948</v>
      </c>
      <c r="BI96" s="7">
        <f>'1111 celkem'!BI97-'1111 celkem'!BI96</f>
        <v>-16983.20000000007</v>
      </c>
      <c r="BJ96" s="8">
        <f>'1111 celkem'!BJ97-'1111 celkem'!BJ96</f>
        <v>-1377247.5899999738</v>
      </c>
      <c r="BK96" s="8">
        <f>'1111 celkem'!BK97-'1111 celkem'!BK96</f>
        <v>-334301</v>
      </c>
      <c r="BL96" s="7">
        <f>'1111 celkem'!BL97-'1111 celkem'!BL96</f>
        <v>100958.10000000009</v>
      </c>
      <c r="BM96" s="8">
        <f>'1111 celkem'!BM97-'1111 celkem'!BM96</f>
        <v>-1711548.5900000036</v>
      </c>
      <c r="BN96" s="7">
        <f>'1111 celkem'!BN97-'1111 celkem'!BN96</f>
        <v>67653.704600000056</v>
      </c>
      <c r="BO96" s="6">
        <f>'1111 celkem'!BO97-'1111 celkem'!BO96</f>
        <v>10231</v>
      </c>
      <c r="BP96" s="6">
        <f>'1111 celkem'!BP97-'1111 celkem'!BP96</f>
        <v>8069</v>
      </c>
      <c r="BQ96" s="6">
        <f>'1111 celkem'!BQ97-'1111 celkem'!BQ96</f>
        <v>2162</v>
      </c>
      <c r="BR96" s="6">
        <f>'1111 celkem'!BR97-'1111 celkem'!BR96</f>
        <v>6085</v>
      </c>
      <c r="BS96" s="6">
        <f>'1111 celkem'!BS97-'1111 celkem'!BS96</f>
        <v>-3923</v>
      </c>
      <c r="BT96" s="7">
        <f>'1111 celkem'!BT97-'1111 celkem'!BT96</f>
        <v>3299061000</v>
      </c>
      <c r="BU96" s="7">
        <f>'1111 celkem'!BU97-'1111 celkem'!BU96</f>
        <v>962.35828003511415</v>
      </c>
      <c r="BV96" s="7">
        <f>'1111 celkem'!BV97-'1111 celkem'!BV96</f>
        <v>963945.12999999523</v>
      </c>
      <c r="BW96" s="8">
        <f>'1111 celkem'!BW97-'1111 celkem'!BW96</f>
        <v>193474347.77999878</v>
      </c>
      <c r="BX96" s="8">
        <f>'1111 celkem'!BX97-'1111 celkem'!BX96</f>
        <v>-116534290</v>
      </c>
      <c r="BY96" s="7">
        <f>'1111 celkem'!BY97-'1111 celkem'!BY96</f>
        <v>10598984.900000572</v>
      </c>
      <c r="BZ96" s="8">
        <f>'1111 celkem'!BZ97-'1111 celkem'!BZ96</f>
        <v>76940057.780006409</v>
      </c>
      <c r="CA96" s="7">
        <f>'1111 celkem'!CA97-'1111 celkem'!CA96</f>
        <v>50527851.394000173</v>
      </c>
      <c r="CB96" s="6">
        <f>'1111 celkem'!CB97-'1111 celkem'!CB96</f>
        <v>0</v>
      </c>
      <c r="CC96" s="6">
        <f>'1111 celkem'!CC97-'1111 celkem'!CC96</f>
        <v>5</v>
      </c>
      <c r="CD96" s="6">
        <f>'1111 celkem'!CD97-'1111 celkem'!CD96</f>
        <v>-5</v>
      </c>
      <c r="CE96" s="6">
        <f>'1111 celkem'!CE97-'1111 celkem'!CE96</f>
        <v>0</v>
      </c>
      <c r="CF96" s="6">
        <f>'1111 celkem'!CF97-'1111 celkem'!CF96</f>
        <v>-5</v>
      </c>
      <c r="CG96" s="7">
        <f>'1111 celkem'!CG97-'1111 celkem'!CG96</f>
        <v>-560000</v>
      </c>
      <c r="CH96" s="7">
        <f>'1111 celkem'!CH97-'1111 celkem'!CH96</f>
        <v>-307.69230769237038</v>
      </c>
      <c r="CI96" s="7">
        <f>'1111 celkem'!CI97-'1111 celkem'!CI96</f>
        <v>0</v>
      </c>
      <c r="CJ96" s="8">
        <f>'1111 celkem'!CJ97-'1111 celkem'!CJ96</f>
        <v>-93167.5</v>
      </c>
      <c r="CK96" s="8">
        <f>'1111 celkem'!CK97-'1111 celkem'!CK96</f>
        <v>-2234</v>
      </c>
      <c r="CL96" s="7">
        <f>'1111 celkem'!CL97-'1111 celkem'!CL96</f>
        <v>1283</v>
      </c>
      <c r="CM96" s="8">
        <f>'1111 celkem'!CM97-'1111 celkem'!CM96</f>
        <v>-95401.5</v>
      </c>
      <c r="CN96" s="7">
        <f>'1111 celkem'!CN97-'1111 celkem'!CN96</f>
        <v>2407.675599999995</v>
      </c>
      <c r="CO96" s="6">
        <f>'1111 celkem'!CO97-'1111 celkem'!CO96</f>
        <v>0</v>
      </c>
      <c r="CP96" s="6">
        <f>'1111 celkem'!CP97-'1111 celkem'!CP96</f>
        <v>7</v>
      </c>
      <c r="CQ96" s="6">
        <f>'1111 celkem'!CQ97-'1111 celkem'!CQ96</f>
        <v>-7</v>
      </c>
      <c r="CR96" s="6">
        <f>'1111 celkem'!CR97-'1111 celkem'!CR96</f>
        <v>0</v>
      </c>
      <c r="CS96" s="6">
        <f>'1111 celkem'!CS97-'1111 celkem'!CS96</f>
        <v>-7</v>
      </c>
      <c r="CT96" s="7">
        <f>'1111 celkem'!CT97-'1111 celkem'!CT96</f>
        <v>-1090000</v>
      </c>
      <c r="CU96" s="7">
        <f>'1111 celkem'!CU97-'1111 celkem'!CU96</f>
        <v>-531.70731707313098</v>
      </c>
      <c r="CV96" s="7">
        <f>'1111 celkem'!CV97-'1111 celkem'!CV96</f>
        <v>0</v>
      </c>
      <c r="CW96" s="8">
        <f>'1111 celkem'!CW97-'1111 celkem'!CW96</f>
        <v>-376458.5</v>
      </c>
      <c r="CX96" s="8">
        <f>'1111 celkem'!CX97-'1111 celkem'!CX96</f>
        <v>-4200</v>
      </c>
      <c r="CY96" s="7">
        <f>'1111 celkem'!CY97-'1111 celkem'!CY96</f>
        <v>3195</v>
      </c>
      <c r="CZ96" s="8">
        <f>'1111 celkem'!CZ97-'1111 celkem'!CZ96</f>
        <v>-380658.5</v>
      </c>
      <c r="DA96" s="7">
        <f>'1111 celkem'!DA97-'1111 celkem'!DA96</f>
        <v>5276.1756999999998</v>
      </c>
      <c r="DB96" s="6">
        <f>'1111 celkem'!DB97-'1111 celkem'!DB96</f>
        <v>0</v>
      </c>
      <c r="DC96" s="6">
        <f>'1111 celkem'!DC97-'1111 celkem'!DC96</f>
        <v>0</v>
      </c>
      <c r="DD96" s="6">
        <f>'1111 celkem'!DD97-'1111 celkem'!DD96</f>
        <v>0</v>
      </c>
      <c r="DE96" s="6">
        <f>'1111 celkem'!DE97-'1111 celkem'!DE96</f>
        <v>0</v>
      </c>
      <c r="DF96" s="6">
        <f>'1111 celkem'!DF97-'1111 celkem'!DF96</f>
        <v>0</v>
      </c>
      <c r="DG96" s="7">
        <f>'1111 celkem'!DG97-'1111 celkem'!DG96</f>
        <v>0</v>
      </c>
      <c r="DH96" s="7">
        <f>'1111 celkem'!DH97-'1111 celkem'!DH96</f>
        <v>0</v>
      </c>
      <c r="DI96" s="7">
        <f>'1111 celkem'!DI97-'1111 celkem'!DI96</f>
        <v>0</v>
      </c>
      <c r="DJ96" s="8">
        <f>'1111 celkem'!DJ97-'1111 celkem'!DJ96</f>
        <v>0</v>
      </c>
      <c r="DK96" s="8">
        <f>'1111 celkem'!DK97-'1111 celkem'!DK96</f>
        <v>0</v>
      </c>
      <c r="DL96" s="7">
        <f>'1111 celkem'!DL97-'1111 celkem'!DL96</f>
        <v>0</v>
      </c>
      <c r="DM96" s="8">
        <f>'1111 celkem'!DM97-'1111 celkem'!DM96</f>
        <v>0</v>
      </c>
      <c r="DN96" s="7">
        <f>'1111 celkem'!DN97-'1111 celkem'!DN96</f>
        <v>0</v>
      </c>
      <c r="DO96" s="6">
        <f>'1111 celkem'!DO97-'1111 celkem'!DO96</f>
        <v>-241</v>
      </c>
      <c r="DP96" s="6">
        <f>'1111 celkem'!DP97-'1111 celkem'!DP96</f>
        <v>2866</v>
      </c>
      <c r="DQ96" s="6">
        <f>'1111 celkem'!DQ97-'1111 celkem'!DQ96</f>
        <v>-3107</v>
      </c>
      <c r="DR96" s="6">
        <f>'1111 celkem'!DR97-'1111 celkem'!DR96</f>
        <v>-1489</v>
      </c>
      <c r="DS96" s="6">
        <f>'1111 celkem'!DS97-'1111 celkem'!DS96</f>
        <v>-1618</v>
      </c>
      <c r="DT96" s="7">
        <f>'1111 celkem'!DT97-'1111 celkem'!DT96</f>
        <v>-30882000</v>
      </c>
      <c r="DU96" s="7">
        <f>'1111 celkem'!DU97-'1111 celkem'!DU96</f>
        <v>-3.9507918248855276</v>
      </c>
      <c r="DV96" s="7">
        <f>'1111 celkem'!DV97-'1111 celkem'!DV96</f>
        <v>-2700</v>
      </c>
      <c r="DW96" s="8">
        <f>'1111 celkem'!DW97-'1111 celkem'!DW96</f>
        <v>-221035632.51000023</v>
      </c>
      <c r="DX96" s="8">
        <f>'1111 celkem'!DX97-'1111 celkem'!DX96</f>
        <v>-55266892.31000042</v>
      </c>
      <c r="DY96" s="7">
        <f>'1111 celkem'!DY97-'1111 celkem'!DY96</f>
        <v>3316769.5999994278</v>
      </c>
      <c r="DZ96" s="8">
        <f>'1111 celkem'!DZ97-'1111 celkem'!DZ96</f>
        <v>-276302524.81999969</v>
      </c>
      <c r="EA96" s="7">
        <f>'1111 celkem'!EA97-'1111 celkem'!EA96</f>
        <v>5726001.6597000062</v>
      </c>
      <c r="EB96" s="6">
        <f>'1111 celkem'!EB97-'1111 celkem'!EB96</f>
        <v>0</v>
      </c>
      <c r="EC96" s="6">
        <f>'1111 celkem'!EC97-'1111 celkem'!EC96</f>
        <v>0</v>
      </c>
      <c r="ED96" s="6">
        <f>'1111 celkem'!ED97-'1111 celkem'!ED96</f>
        <v>0</v>
      </c>
      <c r="EE96" s="6">
        <f>'1111 celkem'!EE97-'1111 celkem'!EE96</f>
        <v>0</v>
      </c>
      <c r="EF96" s="6">
        <f>'1111 celkem'!EF97-'1111 celkem'!EF96</f>
        <v>0</v>
      </c>
      <c r="EG96" s="7">
        <f>'1111 celkem'!EG97-'1111 celkem'!EG96</f>
        <v>0</v>
      </c>
      <c r="EH96" s="7">
        <f>'1111 celkem'!EH97-'1111 celkem'!EH96</f>
        <v>0</v>
      </c>
      <c r="EI96" s="7">
        <f>'1111 celkem'!EI97-'1111 celkem'!EI96</f>
        <v>0</v>
      </c>
      <c r="EJ96" s="8">
        <f>'1111 celkem'!EJ97-'1111 celkem'!EJ96</f>
        <v>0</v>
      </c>
      <c r="EK96" s="8">
        <f>'1111 celkem'!EK97-'1111 celkem'!EK96</f>
        <v>0</v>
      </c>
      <c r="EL96" s="7">
        <f>'1111 celkem'!EL97-'1111 celkem'!EL96</f>
        <v>0</v>
      </c>
      <c r="EM96" s="8">
        <f>'1111 celkem'!EM97-'1111 celkem'!EM96</f>
        <v>0</v>
      </c>
      <c r="EN96" s="7">
        <f>'1111 celkem'!EN97-'1111 celkem'!EN96</f>
        <v>0</v>
      </c>
      <c r="EO96" s="6">
        <f>'1111 celkem'!EO97-'1111 celkem'!EO96</f>
        <v>0</v>
      </c>
      <c r="EP96" s="6">
        <f>'1111 celkem'!EP97-'1111 celkem'!EP96</f>
        <v>0</v>
      </c>
      <c r="EQ96" s="6">
        <f>'1111 celkem'!EQ97-'1111 celkem'!EQ96</f>
        <v>0</v>
      </c>
      <c r="ER96" s="6">
        <f>'1111 celkem'!ER97-'1111 celkem'!ER96</f>
        <v>0</v>
      </c>
      <c r="ES96" s="6">
        <f>'1111 celkem'!ES97-'1111 celkem'!ES96</f>
        <v>0</v>
      </c>
      <c r="ET96" s="7">
        <f>'1111 celkem'!ET97-'1111 celkem'!ET96</f>
        <v>0</v>
      </c>
      <c r="EU96" s="7">
        <f>'1111 celkem'!EU97-'1111 celkem'!EU96</f>
        <v>0</v>
      </c>
      <c r="EV96" s="7">
        <f>'1111 celkem'!EV97-'1111 celkem'!EV96</f>
        <v>0</v>
      </c>
      <c r="EW96" s="8">
        <f>'1111 celkem'!EW97-'1111 celkem'!EW96</f>
        <v>0</v>
      </c>
      <c r="EX96" s="8">
        <f>'1111 celkem'!EX97-'1111 celkem'!EX96</f>
        <v>0</v>
      </c>
      <c r="EY96" s="7">
        <f>'1111 celkem'!EY97-'1111 celkem'!EY96</f>
        <v>0</v>
      </c>
      <c r="EZ96" s="8">
        <f>'1111 celkem'!EZ97-'1111 celkem'!EZ96</f>
        <v>0</v>
      </c>
      <c r="FA96" s="7">
        <f>'1111 celkem'!FA97-'1111 celkem'!FA96</f>
        <v>0</v>
      </c>
      <c r="FB96" s="6">
        <f>'1111 celkem'!FB97-'1111 celkem'!FB96</f>
        <v>-9</v>
      </c>
      <c r="FC96" s="6">
        <f>'1111 celkem'!FC97-'1111 celkem'!FC96</f>
        <v>542</v>
      </c>
      <c r="FD96" s="6">
        <f>'1111 celkem'!FD97-'1111 celkem'!FD96</f>
        <v>-551</v>
      </c>
      <c r="FE96" s="6">
        <f>'1111 celkem'!FE97-'1111 celkem'!FE96</f>
        <v>-279</v>
      </c>
      <c r="FF96" s="6">
        <f>'1111 celkem'!FF97-'1111 celkem'!FF96</f>
        <v>-272</v>
      </c>
      <c r="FG96" s="7">
        <f>'1111 celkem'!FG97-'1111 celkem'!FG96</f>
        <v>-1922000</v>
      </c>
      <c r="FH96" s="7">
        <f>'1111 celkem'!FH97-'1111 celkem'!FH96</f>
        <v>-1.0142720899457345</v>
      </c>
      <c r="FI96" s="7">
        <f>'1111 celkem'!FI97-'1111 celkem'!FI96</f>
        <v>1000</v>
      </c>
      <c r="FJ96" s="8">
        <f>'1111 celkem'!FJ97-'1111 celkem'!FJ96</f>
        <v>-52660093.189997673</v>
      </c>
      <c r="FK96" s="8">
        <f>'1111 celkem'!FK97-'1111 celkem'!FK96</f>
        <v>-11054402.400000095</v>
      </c>
      <c r="FL96" s="7">
        <f>'1111 celkem'!FL97-'1111 celkem'!FL96</f>
        <v>1728481.6000013351</v>
      </c>
      <c r="FM96" s="8">
        <f>'1111 celkem'!FM97-'1111 celkem'!FM96</f>
        <v>-63714495.589996338</v>
      </c>
      <c r="FN96" s="7">
        <f>'1111 celkem'!FN97-'1111 celkem'!FN96</f>
        <v>14845874.191599935</v>
      </c>
      <c r="FO96" s="6">
        <f>'1111 celkem'!FO97-'1111 celkem'!FO96</f>
        <v>0</v>
      </c>
      <c r="FP96" s="6">
        <f>'1111 celkem'!FP97-'1111 celkem'!FP96</f>
        <v>0</v>
      </c>
      <c r="FQ96" s="6">
        <f>'1111 celkem'!FQ97-'1111 celkem'!FQ96</f>
        <v>0</v>
      </c>
      <c r="FR96" s="6">
        <f>'1111 celkem'!FR97-'1111 celkem'!FR96</f>
        <v>0</v>
      </c>
      <c r="FS96" s="6">
        <f>'1111 celkem'!FS97-'1111 celkem'!FS96</f>
        <v>0</v>
      </c>
      <c r="FT96" s="7">
        <f>'1111 celkem'!FT97-'1111 celkem'!FT96</f>
        <v>0</v>
      </c>
      <c r="FU96" s="7">
        <f>'1111 celkem'!FU97-'1111 celkem'!FU96</f>
        <v>0</v>
      </c>
      <c r="FV96" s="7">
        <f>'1111 celkem'!FV97-'1111 celkem'!FV96</f>
        <v>0</v>
      </c>
      <c r="FW96" s="8">
        <f>'1111 celkem'!FW97-'1111 celkem'!FW96</f>
        <v>0</v>
      </c>
      <c r="FX96" s="8">
        <f>'1111 celkem'!FX97-'1111 celkem'!FX96</f>
        <v>0</v>
      </c>
      <c r="FY96" s="7">
        <f>'1111 celkem'!FY97-'1111 celkem'!FY96</f>
        <v>0</v>
      </c>
      <c r="FZ96" s="8">
        <f>'1111 celkem'!FZ97-'1111 celkem'!FZ96</f>
        <v>0</v>
      </c>
      <c r="GA96" s="7">
        <f>'1111 celkem'!GA97-'1111 celkem'!GA96</f>
        <v>0</v>
      </c>
      <c r="GB96" s="6">
        <f>'1111 celkem'!GB97-'1111 celkem'!GB96</f>
        <v>9981</v>
      </c>
      <c r="GC96" s="6">
        <f>'1111 celkem'!GC97-'1111 celkem'!GC96</f>
        <v>11684</v>
      </c>
      <c r="GD96" s="6">
        <f>'1111 celkem'!GD97-'1111 celkem'!GD96</f>
        <v>-1703</v>
      </c>
      <c r="GE96" s="6">
        <f>'1111 celkem'!GE97-'1111 celkem'!GE96</f>
        <v>4317</v>
      </c>
      <c r="GF96" s="6">
        <f>'1111 celkem'!GF97-'1111 celkem'!GF96</f>
        <v>-6020</v>
      </c>
      <c r="GG96" s="7">
        <f>'1111 celkem'!GG97-'1111 celkem'!GG96</f>
        <v>3262868000</v>
      </c>
      <c r="GH96" s="7">
        <f>'1111 celkem'!GH97-'1111 celkem'!GH96</f>
        <v>628.78586849375279</v>
      </c>
      <c r="GI96" s="7">
        <f>'1111 celkem'!GI97-'1111 celkem'!GI96</f>
        <v>945261.92999994755</v>
      </c>
      <c r="GJ96" s="8">
        <f>'1111 celkem'!GJ97-'1111 celkem'!GJ96</f>
        <v>-82068251.509994507</v>
      </c>
      <c r="GK96" s="8">
        <f>'1111 celkem'!GK97-'1111 celkem'!GK96</f>
        <v>-183196319.71000099</v>
      </c>
      <c r="GL96" s="7">
        <f>'1111 celkem'!GL97-'1111 celkem'!GL96</f>
        <v>15749672.200000763</v>
      </c>
      <c r="GM96" s="8">
        <f>'1111 celkem'!GM97-'1111 celkem'!GM96</f>
        <v>-265264571.22000122</v>
      </c>
      <c r="GN96" s="7">
        <f>'1111 celkem'!GN97-'1111 celkem'!GN96</f>
        <v>71175064.801200151</v>
      </c>
      <c r="GO96" s="6">
        <f>'1111 celkem'!GO97-'1111 celkem'!GO96</f>
        <v>9981</v>
      </c>
      <c r="GP96" s="6">
        <f>'1111 celkem'!GP97-'1111 celkem'!GP96</f>
        <v>1369</v>
      </c>
      <c r="GQ96" s="6">
        <f>'1111 celkem'!GQ97-'1111 celkem'!GQ96</f>
        <v>8612</v>
      </c>
      <c r="GR96" s="6">
        <f>'1111 celkem'!GR97-'1111 celkem'!GR96</f>
        <v>9059</v>
      </c>
      <c r="GS96" s="6">
        <f>'1111 celkem'!GS97-'1111 celkem'!GS96</f>
        <v>-447</v>
      </c>
      <c r="GT96" s="7">
        <f>'1111 celkem'!GT97-'1111 celkem'!GT96</f>
        <v>2940308000</v>
      </c>
      <c r="GU96" s="7">
        <f>'1111 celkem'!GU97-'1111 celkem'!GU96</f>
        <v>1225.8521019147884</v>
      </c>
      <c r="GV96" s="7">
        <f>'1111 celkem'!GV97-'1111 celkem'!GV96</f>
        <v>947586.22999998927</v>
      </c>
      <c r="GW96" s="8">
        <f>'1111 celkem'!GW97-'1111 celkem'!GW96</f>
        <v>407151431.45000076</v>
      </c>
      <c r="GX96" s="8">
        <f>'1111 celkem'!GX97-'1111 celkem'!GX96</f>
        <v>-3230967</v>
      </c>
      <c r="GY96" s="7">
        <f>'1111 celkem'!GY97-'1111 celkem'!GY96</f>
        <v>621947.39999997616</v>
      </c>
      <c r="GZ96" s="8">
        <f>'1111 celkem'!GZ97-'1111 celkem'!GZ96</f>
        <v>403920464.45000076</v>
      </c>
      <c r="HA96" s="7">
        <f>'1111 celkem'!HA97-'1111 celkem'!HA96</f>
        <v>8317815.1213999987</v>
      </c>
      <c r="HB96" s="6">
        <f t="shared" si="13"/>
        <v>0</v>
      </c>
      <c r="HC96" s="6">
        <f t="shared" si="14"/>
        <v>0</v>
      </c>
      <c r="HD96" s="6">
        <f t="shared" si="15"/>
        <v>0</v>
      </c>
      <c r="HE96" s="6">
        <f t="shared" si="16"/>
        <v>0</v>
      </c>
      <c r="HF96" s="6">
        <f t="shared" si="17"/>
        <v>0</v>
      </c>
      <c r="HG96" s="7">
        <f t="shared" si="18"/>
        <v>0</v>
      </c>
      <c r="HH96" s="7">
        <f t="shared" si="19"/>
        <v>-707.80145352956606</v>
      </c>
      <c r="HI96" s="7">
        <f t="shared" si="20"/>
        <v>4.7613866627216339E-8</v>
      </c>
      <c r="HJ96" s="8">
        <f t="shared" si="21"/>
        <v>-4.5895576477050781E-6</v>
      </c>
      <c r="HK96" s="8">
        <f t="shared" si="22"/>
        <v>4.76837158203125E-7</v>
      </c>
      <c r="HL96" s="7">
        <f t="shared" si="23"/>
        <v>5.7229772210121155E-7</v>
      </c>
      <c r="HM96" s="8">
        <f t="shared" si="24"/>
        <v>1.1593103408813477E-5</v>
      </c>
      <c r="HN96" s="7">
        <f t="shared" si="25"/>
        <v>-3.7252902984619141E-8</v>
      </c>
    </row>
    <row r="97" spans="1:222" x14ac:dyDescent="0.2">
      <c r="A97" s="13" t="s">
        <v>8</v>
      </c>
      <c r="B97" s="6">
        <f>'1111 celkem'!B98-'1111 celkem'!B97</f>
        <v>0</v>
      </c>
      <c r="C97" s="6">
        <f>'1111 celkem'!C98-'1111 celkem'!C97</f>
        <v>0</v>
      </c>
      <c r="D97" s="6">
        <f>'1111 celkem'!D98-'1111 celkem'!D97</f>
        <v>0</v>
      </c>
      <c r="E97" s="6">
        <f>'1111 celkem'!E98-'1111 celkem'!E97</f>
        <v>0</v>
      </c>
      <c r="F97" s="6">
        <f>'1111 celkem'!F98-'1111 celkem'!F97</f>
        <v>0</v>
      </c>
      <c r="G97" s="7">
        <f>'1111 celkem'!G98-'1111 celkem'!G97</f>
        <v>0</v>
      </c>
      <c r="H97" s="7">
        <f>'1111 celkem'!H98-'1111 celkem'!H97</f>
        <v>0</v>
      </c>
      <c r="I97" s="7">
        <f>'1111 celkem'!I98-'1111 celkem'!I97</f>
        <v>0</v>
      </c>
      <c r="J97" s="8">
        <f>'1111 celkem'!J98-'1111 celkem'!J97</f>
        <v>0</v>
      </c>
      <c r="K97" s="8">
        <f>'1111 celkem'!K98-'1111 celkem'!K97</f>
        <v>0</v>
      </c>
      <c r="L97" s="7">
        <f>'1111 celkem'!L98-'1111 celkem'!L97</f>
        <v>0</v>
      </c>
      <c r="M97" s="8">
        <f>'1111 celkem'!M98-'1111 celkem'!M97</f>
        <v>0</v>
      </c>
      <c r="N97" s="7">
        <f>'1111 celkem'!N98-'1111 celkem'!N97</f>
        <v>0</v>
      </c>
      <c r="O97" s="6">
        <f>'1111 celkem'!O98-'1111 celkem'!O97</f>
        <v>0</v>
      </c>
      <c r="P97" s="6">
        <f>'1111 celkem'!P98-'1111 celkem'!P97</f>
        <v>0</v>
      </c>
      <c r="Q97" s="6">
        <f>'1111 celkem'!Q98-'1111 celkem'!Q97</f>
        <v>0</v>
      </c>
      <c r="R97" s="6">
        <f>'1111 celkem'!R98-'1111 celkem'!R97</f>
        <v>0</v>
      </c>
      <c r="S97" s="6">
        <f>'1111 celkem'!S98-'1111 celkem'!S97</f>
        <v>0</v>
      </c>
      <c r="T97" s="7">
        <f>'1111 celkem'!T98-'1111 celkem'!T97</f>
        <v>0</v>
      </c>
      <c r="U97" s="7">
        <f>'1111 celkem'!U98-'1111 celkem'!U97</f>
        <v>0</v>
      </c>
      <c r="V97" s="7">
        <f>'1111 celkem'!V98-'1111 celkem'!V97</f>
        <v>0</v>
      </c>
      <c r="W97" s="8">
        <f>'1111 celkem'!W98-'1111 celkem'!W97</f>
        <v>0</v>
      </c>
      <c r="X97" s="8">
        <f>'1111 celkem'!X98-'1111 celkem'!X97</f>
        <v>0</v>
      </c>
      <c r="Y97" s="7">
        <f>'1111 celkem'!Y98-'1111 celkem'!Y97</f>
        <v>0</v>
      </c>
      <c r="Z97" s="8">
        <f>'1111 celkem'!Z98-'1111 celkem'!Z97</f>
        <v>0</v>
      </c>
      <c r="AA97" s="7">
        <f>'1111 celkem'!AA98-'1111 celkem'!AA97</f>
        <v>0</v>
      </c>
      <c r="AB97" s="6">
        <f>'1111 celkem'!AB98-'1111 celkem'!AB97</f>
        <v>0</v>
      </c>
      <c r="AC97" s="6">
        <f>'1111 celkem'!AC98-'1111 celkem'!AC97</f>
        <v>0</v>
      </c>
      <c r="AD97" s="6">
        <f>'1111 celkem'!AD98-'1111 celkem'!AD97</f>
        <v>0</v>
      </c>
      <c r="AE97" s="6">
        <f>'1111 celkem'!AE98-'1111 celkem'!AE97</f>
        <v>0</v>
      </c>
      <c r="AF97" s="6">
        <f>'1111 celkem'!AF98-'1111 celkem'!AF97</f>
        <v>0</v>
      </c>
      <c r="AG97" s="7">
        <f>'1111 celkem'!AG98-'1111 celkem'!AG97</f>
        <v>0</v>
      </c>
      <c r="AH97" s="7">
        <f>'1111 celkem'!AH98-'1111 celkem'!AH97</f>
        <v>0</v>
      </c>
      <c r="AI97" s="7">
        <f>'1111 celkem'!AI98-'1111 celkem'!AI97</f>
        <v>0</v>
      </c>
      <c r="AJ97" s="8">
        <f>'1111 celkem'!AJ98-'1111 celkem'!AJ97</f>
        <v>0</v>
      </c>
      <c r="AK97" s="8">
        <f>'1111 celkem'!AK98-'1111 celkem'!AK97</f>
        <v>0</v>
      </c>
      <c r="AL97" s="7">
        <f>'1111 celkem'!AL98-'1111 celkem'!AL97</f>
        <v>0</v>
      </c>
      <c r="AM97" s="8">
        <f>'1111 celkem'!AM98-'1111 celkem'!AM97</f>
        <v>0</v>
      </c>
      <c r="AN97" s="7">
        <f>'1111 celkem'!AN98-'1111 celkem'!AN97</f>
        <v>0</v>
      </c>
      <c r="AO97" s="6">
        <f>'1111 celkem'!AO98-'1111 celkem'!AO97</f>
        <v>0</v>
      </c>
      <c r="AP97" s="6">
        <f>'1111 celkem'!AP98-'1111 celkem'!AP97</f>
        <v>0</v>
      </c>
      <c r="AQ97" s="6">
        <f>'1111 celkem'!AQ98-'1111 celkem'!AQ97</f>
        <v>0</v>
      </c>
      <c r="AR97" s="6">
        <f>'1111 celkem'!AR98-'1111 celkem'!AR97</f>
        <v>0</v>
      </c>
      <c r="AS97" s="6">
        <f>'1111 celkem'!AS98-'1111 celkem'!AS97</f>
        <v>0</v>
      </c>
      <c r="AT97" s="7">
        <f>'1111 celkem'!AT98-'1111 celkem'!AT97</f>
        <v>0</v>
      </c>
      <c r="AU97" s="7">
        <f>'1111 celkem'!AU98-'1111 celkem'!AU97</f>
        <v>0</v>
      </c>
      <c r="AV97" s="7">
        <f>'1111 celkem'!AV98-'1111 celkem'!AV97</f>
        <v>0</v>
      </c>
      <c r="AW97" s="8">
        <f>'1111 celkem'!AW98-'1111 celkem'!AW97</f>
        <v>0</v>
      </c>
      <c r="AX97" s="8">
        <f>'1111 celkem'!AX98-'1111 celkem'!AX97</f>
        <v>0</v>
      </c>
      <c r="AY97" s="7">
        <f>'1111 celkem'!AY98-'1111 celkem'!AY97</f>
        <v>0</v>
      </c>
      <c r="AZ97" s="8">
        <f>'1111 celkem'!AZ98-'1111 celkem'!AZ97</f>
        <v>0</v>
      </c>
      <c r="BA97" s="7">
        <f>'1111 celkem'!BA98-'1111 celkem'!BA97</f>
        <v>0</v>
      </c>
      <c r="BB97" s="6">
        <f>'1111 celkem'!BB98-'1111 celkem'!BB97</f>
        <v>0</v>
      </c>
      <c r="BC97" s="6">
        <f>'1111 celkem'!BC98-'1111 celkem'!BC97</f>
        <v>189</v>
      </c>
      <c r="BD97" s="6">
        <f>'1111 celkem'!BD98-'1111 celkem'!BD97</f>
        <v>-189</v>
      </c>
      <c r="BE97" s="6">
        <f>'1111 celkem'!BE98-'1111 celkem'!BE97</f>
        <v>0</v>
      </c>
      <c r="BF97" s="6">
        <f>'1111 celkem'!BF98-'1111 celkem'!BF97</f>
        <v>-189</v>
      </c>
      <c r="BG97" s="7">
        <f>'1111 celkem'!BG98-'1111 celkem'!BG97</f>
        <v>-1060000</v>
      </c>
      <c r="BH97" s="7">
        <f>'1111 celkem'!BH98-'1111 celkem'!BH97</f>
        <v>-120.08609946758952</v>
      </c>
      <c r="BI97" s="7">
        <f>'1111 celkem'!BI98-'1111 celkem'!BI97</f>
        <v>-21014.699999999953</v>
      </c>
      <c r="BJ97" s="8">
        <f>'1111 celkem'!BJ98-'1111 celkem'!BJ97</f>
        <v>-1565715.400000006</v>
      </c>
      <c r="BK97" s="8">
        <f>'1111 celkem'!BK98-'1111 celkem'!BK97</f>
        <v>-261792</v>
      </c>
      <c r="BL97" s="7">
        <f>'1111 celkem'!BL98-'1111 celkem'!BL97</f>
        <v>132712.10000000009</v>
      </c>
      <c r="BM97" s="8">
        <f>'1111 celkem'!BM98-'1111 celkem'!BM97</f>
        <v>-1827507.400000006</v>
      </c>
      <c r="BN97" s="7">
        <f>'1111 celkem'!BN98-'1111 celkem'!BN97</f>
        <v>250317.09030000004</v>
      </c>
      <c r="BO97" s="6">
        <f>'1111 celkem'!BO98-'1111 celkem'!BO97</f>
        <v>28374</v>
      </c>
      <c r="BP97" s="6">
        <f>'1111 celkem'!BP98-'1111 celkem'!BP97</f>
        <v>9569</v>
      </c>
      <c r="BQ97" s="6">
        <f>'1111 celkem'!BQ98-'1111 celkem'!BQ97</f>
        <v>18805</v>
      </c>
      <c r="BR97" s="6">
        <f>'1111 celkem'!BR98-'1111 celkem'!BR97</f>
        <v>23097</v>
      </c>
      <c r="BS97" s="6">
        <f>'1111 celkem'!BS98-'1111 celkem'!BS97</f>
        <v>-4292</v>
      </c>
      <c r="BT97" s="7">
        <f>'1111 celkem'!BT98-'1111 celkem'!BT97</f>
        <v>7266231000</v>
      </c>
      <c r="BU97" s="7">
        <f>'1111 celkem'!BU98-'1111 celkem'!BU97</f>
        <v>1103.2711139851599</v>
      </c>
      <c r="BV97" s="7">
        <f>'1111 celkem'!BV98-'1111 celkem'!BV97</f>
        <v>10926920.99000001</v>
      </c>
      <c r="BW97" s="8">
        <f>'1111 celkem'!BW98-'1111 celkem'!BW97</f>
        <v>290387194.88999939</v>
      </c>
      <c r="BX97" s="8">
        <f>'1111 celkem'!BX98-'1111 celkem'!BX97</f>
        <v>-119736409.5</v>
      </c>
      <c r="BY97" s="7">
        <f>'1111 celkem'!BY98-'1111 celkem'!BY97</f>
        <v>13402738.800000191</v>
      </c>
      <c r="BZ97" s="8">
        <f>'1111 celkem'!BZ98-'1111 celkem'!BZ97</f>
        <v>170650785.38999939</v>
      </c>
      <c r="CA97" s="7">
        <f>'1111 celkem'!CA98-'1111 celkem'!CA97</f>
        <v>142748058.4276998</v>
      </c>
      <c r="CB97" s="6">
        <f>'1111 celkem'!CB98-'1111 celkem'!CB97</f>
        <v>0</v>
      </c>
      <c r="CC97" s="6">
        <f>'1111 celkem'!CC98-'1111 celkem'!CC97</f>
        <v>1</v>
      </c>
      <c r="CD97" s="6">
        <f>'1111 celkem'!CD98-'1111 celkem'!CD97</f>
        <v>-1</v>
      </c>
      <c r="CE97" s="6">
        <f>'1111 celkem'!CE98-'1111 celkem'!CE97</f>
        <v>0</v>
      </c>
      <c r="CF97" s="6">
        <f>'1111 celkem'!CF98-'1111 celkem'!CF97</f>
        <v>-1</v>
      </c>
      <c r="CG97" s="7">
        <f>'1111 celkem'!CG98-'1111 celkem'!CG97</f>
        <v>0</v>
      </c>
      <c r="CH97" s="7">
        <f>'1111 celkem'!CH98-'1111 celkem'!CH97</f>
        <v>0</v>
      </c>
      <c r="CI97" s="7">
        <f>'1111 celkem'!CI98-'1111 celkem'!CI97</f>
        <v>0</v>
      </c>
      <c r="CJ97" s="8">
        <f>'1111 celkem'!CJ98-'1111 celkem'!CJ97</f>
        <v>-5258.1999999999534</v>
      </c>
      <c r="CK97" s="8">
        <f>'1111 celkem'!CK98-'1111 celkem'!CK97</f>
        <v>3000</v>
      </c>
      <c r="CL97" s="7">
        <f>'1111 celkem'!CL98-'1111 celkem'!CL97</f>
        <v>511.69999999995343</v>
      </c>
      <c r="CM97" s="8">
        <f>'1111 celkem'!CM98-'1111 celkem'!CM97</f>
        <v>-2258.1999999999534</v>
      </c>
      <c r="CN97" s="7">
        <f>'1111 celkem'!CN98-'1111 celkem'!CN97</f>
        <v>3018.9246000000021</v>
      </c>
      <c r="CO97" s="6">
        <f>'1111 celkem'!CO98-'1111 celkem'!CO97</f>
        <v>0</v>
      </c>
      <c r="CP97" s="6">
        <f>'1111 celkem'!CP98-'1111 celkem'!CP97</f>
        <v>9</v>
      </c>
      <c r="CQ97" s="6">
        <f>'1111 celkem'!CQ98-'1111 celkem'!CQ97</f>
        <v>-9</v>
      </c>
      <c r="CR97" s="6">
        <f>'1111 celkem'!CR98-'1111 celkem'!CR97</f>
        <v>0</v>
      </c>
      <c r="CS97" s="6">
        <f>'1111 celkem'!CS98-'1111 celkem'!CS97</f>
        <v>-9</v>
      </c>
      <c r="CT97" s="7">
        <f>'1111 celkem'!CT98-'1111 celkem'!CT97</f>
        <v>0</v>
      </c>
      <c r="CU97" s="7">
        <f>'1111 celkem'!CU98-'1111 celkem'!CU97</f>
        <v>0</v>
      </c>
      <c r="CV97" s="7">
        <f>'1111 celkem'!CV98-'1111 celkem'!CV97</f>
        <v>0</v>
      </c>
      <c r="CW97" s="8">
        <f>'1111 celkem'!CW98-'1111 celkem'!CW97</f>
        <v>-282301.39999999991</v>
      </c>
      <c r="CX97" s="8">
        <f>'1111 celkem'!CX98-'1111 celkem'!CX97</f>
        <v>-11369</v>
      </c>
      <c r="CY97" s="7">
        <f>'1111 celkem'!CY98-'1111 celkem'!CY97</f>
        <v>5774.3999999999069</v>
      </c>
      <c r="CZ97" s="8">
        <f>'1111 celkem'!CZ98-'1111 celkem'!CZ97</f>
        <v>-293670.39999999991</v>
      </c>
      <c r="DA97" s="7">
        <f>'1111 celkem'!DA98-'1111 celkem'!DA97</f>
        <v>1848.4395000000004</v>
      </c>
      <c r="DB97" s="6">
        <f>'1111 celkem'!DB98-'1111 celkem'!DB97</f>
        <v>0</v>
      </c>
      <c r="DC97" s="6">
        <f>'1111 celkem'!DC98-'1111 celkem'!DC97</f>
        <v>0</v>
      </c>
      <c r="DD97" s="6">
        <f>'1111 celkem'!DD98-'1111 celkem'!DD97</f>
        <v>0</v>
      </c>
      <c r="DE97" s="6">
        <f>'1111 celkem'!DE98-'1111 celkem'!DE97</f>
        <v>0</v>
      </c>
      <c r="DF97" s="6">
        <f>'1111 celkem'!DF98-'1111 celkem'!DF97</f>
        <v>0</v>
      </c>
      <c r="DG97" s="7">
        <f>'1111 celkem'!DG98-'1111 celkem'!DG97</f>
        <v>0</v>
      </c>
      <c r="DH97" s="7">
        <f>'1111 celkem'!DH98-'1111 celkem'!DH97</f>
        <v>0</v>
      </c>
      <c r="DI97" s="7">
        <f>'1111 celkem'!DI98-'1111 celkem'!DI97</f>
        <v>0</v>
      </c>
      <c r="DJ97" s="8">
        <f>'1111 celkem'!DJ98-'1111 celkem'!DJ97</f>
        <v>0</v>
      </c>
      <c r="DK97" s="8">
        <f>'1111 celkem'!DK98-'1111 celkem'!DK97</f>
        <v>0</v>
      </c>
      <c r="DL97" s="7">
        <f>'1111 celkem'!DL98-'1111 celkem'!DL97</f>
        <v>0</v>
      </c>
      <c r="DM97" s="8">
        <f>'1111 celkem'!DM98-'1111 celkem'!DM97</f>
        <v>0</v>
      </c>
      <c r="DN97" s="7">
        <f>'1111 celkem'!DN98-'1111 celkem'!DN97</f>
        <v>0</v>
      </c>
      <c r="DO97" s="6">
        <f>'1111 celkem'!DO98-'1111 celkem'!DO97</f>
        <v>-268</v>
      </c>
      <c r="DP97" s="6">
        <f>'1111 celkem'!DP98-'1111 celkem'!DP97</f>
        <v>3129</v>
      </c>
      <c r="DQ97" s="6">
        <f>'1111 celkem'!DQ98-'1111 celkem'!DQ97</f>
        <v>-3397</v>
      </c>
      <c r="DR97" s="6">
        <f>'1111 celkem'!DR98-'1111 celkem'!DR97</f>
        <v>-1666</v>
      </c>
      <c r="DS97" s="6">
        <f>'1111 celkem'!DS98-'1111 celkem'!DS97</f>
        <v>-1731</v>
      </c>
      <c r="DT97" s="7">
        <f>'1111 celkem'!DT98-'1111 celkem'!DT97</f>
        <v>-34736000</v>
      </c>
      <c r="DU97" s="7">
        <f>'1111 celkem'!DU98-'1111 celkem'!DU97</f>
        <v>-5.1531387514114613</v>
      </c>
      <c r="DV97" s="7">
        <f>'1111 celkem'!DV98-'1111 celkem'!DV97</f>
        <v>2630</v>
      </c>
      <c r="DW97" s="8">
        <f>'1111 celkem'!DW98-'1111 celkem'!DW97</f>
        <v>-237730390.2899971</v>
      </c>
      <c r="DX97" s="8">
        <f>'1111 celkem'!DX98-'1111 celkem'!DX97</f>
        <v>-59068453.099999905</v>
      </c>
      <c r="DY97" s="7">
        <f>'1111 celkem'!DY98-'1111 celkem'!DY97</f>
        <v>4373344.3000001907</v>
      </c>
      <c r="DZ97" s="8">
        <f>'1111 celkem'!DZ98-'1111 celkem'!DZ97</f>
        <v>-296798843.38999939</v>
      </c>
      <c r="EA97" s="7">
        <f>'1111 celkem'!EA98-'1111 celkem'!EA97</f>
        <v>54108310.861399978</v>
      </c>
      <c r="EB97" s="6">
        <f>'1111 celkem'!EB98-'1111 celkem'!EB97</f>
        <v>0</v>
      </c>
      <c r="EC97" s="6">
        <f>'1111 celkem'!EC98-'1111 celkem'!EC97</f>
        <v>0</v>
      </c>
      <c r="ED97" s="6">
        <f>'1111 celkem'!ED98-'1111 celkem'!ED97</f>
        <v>0</v>
      </c>
      <c r="EE97" s="6">
        <f>'1111 celkem'!EE98-'1111 celkem'!EE97</f>
        <v>0</v>
      </c>
      <c r="EF97" s="6">
        <f>'1111 celkem'!EF98-'1111 celkem'!EF97</f>
        <v>0</v>
      </c>
      <c r="EG97" s="7">
        <f>'1111 celkem'!EG98-'1111 celkem'!EG97</f>
        <v>0</v>
      </c>
      <c r="EH97" s="7">
        <f>'1111 celkem'!EH98-'1111 celkem'!EH97</f>
        <v>0</v>
      </c>
      <c r="EI97" s="7">
        <f>'1111 celkem'!EI98-'1111 celkem'!EI97</f>
        <v>0</v>
      </c>
      <c r="EJ97" s="8">
        <f>'1111 celkem'!EJ98-'1111 celkem'!EJ97</f>
        <v>0</v>
      </c>
      <c r="EK97" s="8">
        <f>'1111 celkem'!EK98-'1111 celkem'!EK97</f>
        <v>0</v>
      </c>
      <c r="EL97" s="7">
        <f>'1111 celkem'!EL98-'1111 celkem'!EL97</f>
        <v>0</v>
      </c>
      <c r="EM97" s="8">
        <f>'1111 celkem'!EM98-'1111 celkem'!EM97</f>
        <v>0</v>
      </c>
      <c r="EN97" s="7">
        <f>'1111 celkem'!EN98-'1111 celkem'!EN97</f>
        <v>0</v>
      </c>
      <c r="EO97" s="6">
        <f>'1111 celkem'!EO98-'1111 celkem'!EO97</f>
        <v>0</v>
      </c>
      <c r="EP97" s="6">
        <f>'1111 celkem'!EP98-'1111 celkem'!EP97</f>
        <v>0</v>
      </c>
      <c r="EQ97" s="6">
        <f>'1111 celkem'!EQ98-'1111 celkem'!EQ97</f>
        <v>0</v>
      </c>
      <c r="ER97" s="6">
        <f>'1111 celkem'!ER98-'1111 celkem'!ER97</f>
        <v>0</v>
      </c>
      <c r="ES97" s="6">
        <f>'1111 celkem'!ES98-'1111 celkem'!ES97</f>
        <v>0</v>
      </c>
      <c r="ET97" s="7">
        <f>'1111 celkem'!ET98-'1111 celkem'!ET97</f>
        <v>0</v>
      </c>
      <c r="EU97" s="7">
        <f>'1111 celkem'!EU98-'1111 celkem'!EU97</f>
        <v>0</v>
      </c>
      <c r="EV97" s="7">
        <f>'1111 celkem'!EV98-'1111 celkem'!EV97</f>
        <v>0</v>
      </c>
      <c r="EW97" s="8">
        <f>'1111 celkem'!EW98-'1111 celkem'!EW97</f>
        <v>0</v>
      </c>
      <c r="EX97" s="8">
        <f>'1111 celkem'!EX98-'1111 celkem'!EX97</f>
        <v>0</v>
      </c>
      <c r="EY97" s="7">
        <f>'1111 celkem'!EY98-'1111 celkem'!EY97</f>
        <v>0</v>
      </c>
      <c r="EZ97" s="8">
        <f>'1111 celkem'!EZ98-'1111 celkem'!EZ97</f>
        <v>0</v>
      </c>
      <c r="FA97" s="7">
        <f>'1111 celkem'!FA98-'1111 celkem'!FA97</f>
        <v>0</v>
      </c>
      <c r="FB97" s="6">
        <f>'1111 celkem'!FB98-'1111 celkem'!FB97</f>
        <v>-13</v>
      </c>
      <c r="FC97" s="6">
        <f>'1111 celkem'!FC98-'1111 celkem'!FC97</f>
        <v>560</v>
      </c>
      <c r="FD97" s="6">
        <f>'1111 celkem'!FD98-'1111 celkem'!FD97</f>
        <v>-573</v>
      </c>
      <c r="FE97" s="6">
        <f>'1111 celkem'!FE98-'1111 celkem'!FE97</f>
        <v>-312</v>
      </c>
      <c r="FF97" s="6">
        <f>'1111 celkem'!FF98-'1111 celkem'!FF97</f>
        <v>-261</v>
      </c>
      <c r="FG97" s="7">
        <f>'1111 celkem'!FG98-'1111 celkem'!FG97</f>
        <v>-1713000</v>
      </c>
      <c r="FH97" s="7">
        <f>'1111 celkem'!FH98-'1111 celkem'!FH97</f>
        <v>-4.1739898821106181E-2</v>
      </c>
      <c r="FI97" s="7">
        <f>'1111 celkem'!FI98-'1111 celkem'!FI97</f>
        <v>840</v>
      </c>
      <c r="FJ97" s="8">
        <f>'1111 celkem'!FJ98-'1111 celkem'!FJ97</f>
        <v>-55275124.060003281</v>
      </c>
      <c r="FK97" s="8">
        <f>'1111 celkem'!FK98-'1111 celkem'!FK97</f>
        <v>-11479785.900000334</v>
      </c>
      <c r="FL97" s="7">
        <f>'1111 celkem'!FL98-'1111 celkem'!FL97</f>
        <v>2015182.5999984741</v>
      </c>
      <c r="FM97" s="8">
        <f>'1111 celkem'!FM98-'1111 celkem'!FM97</f>
        <v>-66754909.960003853</v>
      </c>
      <c r="FN97" s="7">
        <f>'1111 celkem'!FN98-'1111 celkem'!FN97</f>
        <v>34951510.25120008</v>
      </c>
      <c r="FO97" s="6">
        <f>'1111 celkem'!FO98-'1111 celkem'!FO97</f>
        <v>0</v>
      </c>
      <c r="FP97" s="6">
        <f>'1111 celkem'!FP98-'1111 celkem'!FP97</f>
        <v>0</v>
      </c>
      <c r="FQ97" s="6">
        <f>'1111 celkem'!FQ98-'1111 celkem'!FQ97</f>
        <v>0</v>
      </c>
      <c r="FR97" s="6">
        <f>'1111 celkem'!FR98-'1111 celkem'!FR97</f>
        <v>0</v>
      </c>
      <c r="FS97" s="6">
        <f>'1111 celkem'!FS98-'1111 celkem'!FS97</f>
        <v>0</v>
      </c>
      <c r="FT97" s="7">
        <f>'1111 celkem'!FT98-'1111 celkem'!FT97</f>
        <v>0</v>
      </c>
      <c r="FU97" s="7">
        <f>'1111 celkem'!FU98-'1111 celkem'!FU97</f>
        <v>0</v>
      </c>
      <c r="FV97" s="7">
        <f>'1111 celkem'!FV98-'1111 celkem'!FV97</f>
        <v>0</v>
      </c>
      <c r="FW97" s="8">
        <f>'1111 celkem'!FW98-'1111 celkem'!FW97</f>
        <v>0</v>
      </c>
      <c r="FX97" s="8">
        <f>'1111 celkem'!FX98-'1111 celkem'!FX97</f>
        <v>0</v>
      </c>
      <c r="FY97" s="7">
        <f>'1111 celkem'!FY98-'1111 celkem'!FY97</f>
        <v>0</v>
      </c>
      <c r="FZ97" s="8">
        <f>'1111 celkem'!FZ98-'1111 celkem'!FZ97</f>
        <v>0</v>
      </c>
      <c r="GA97" s="7">
        <f>'1111 celkem'!GA98-'1111 celkem'!GA97</f>
        <v>0</v>
      </c>
      <c r="GB97" s="6">
        <f>'1111 celkem'!GB98-'1111 celkem'!GB97</f>
        <v>28093</v>
      </c>
      <c r="GC97" s="6">
        <f>'1111 celkem'!GC98-'1111 celkem'!GC97</f>
        <v>13457</v>
      </c>
      <c r="GD97" s="6">
        <f>'1111 celkem'!GD98-'1111 celkem'!GD97</f>
        <v>14636</v>
      </c>
      <c r="GE97" s="6">
        <f>'1111 celkem'!GE98-'1111 celkem'!GE97</f>
        <v>21119</v>
      </c>
      <c r="GF97" s="6">
        <f>'1111 celkem'!GF98-'1111 celkem'!GF97</f>
        <v>-6483</v>
      </c>
      <c r="GG97" s="7">
        <f>'1111 celkem'!GG98-'1111 celkem'!GG97</f>
        <v>7228722000</v>
      </c>
      <c r="GH97" s="7">
        <f>'1111 celkem'!GH98-'1111 celkem'!GH97</f>
        <v>976.7026090422296</v>
      </c>
      <c r="GI97" s="7">
        <f>'1111 celkem'!GI98-'1111 celkem'!GI97</f>
        <v>10909376.290000081</v>
      </c>
      <c r="GJ97" s="8">
        <f>'1111 celkem'!GJ98-'1111 celkem'!GJ97</f>
        <v>-4471594.4600067139</v>
      </c>
      <c r="GK97" s="8">
        <f>'1111 celkem'!GK98-'1111 celkem'!GK97</f>
        <v>-190554809.5</v>
      </c>
      <c r="GL97" s="7">
        <f>'1111 celkem'!GL98-'1111 celkem'!GL97</f>
        <v>19930263.899997711</v>
      </c>
      <c r="GM97" s="8">
        <f>'1111 celkem'!GM98-'1111 celkem'!GM97</f>
        <v>-195026403.96000671</v>
      </c>
      <c r="GN97" s="7">
        <f>'1111 celkem'!GN98-'1111 celkem'!GN97</f>
        <v>232063063.99469995</v>
      </c>
      <c r="GO97" s="6">
        <f>'1111 celkem'!GO98-'1111 celkem'!GO97</f>
        <v>28093</v>
      </c>
      <c r="GP97" s="6">
        <f>'1111 celkem'!GP98-'1111 celkem'!GP97</f>
        <v>1720</v>
      </c>
      <c r="GQ97" s="6">
        <f>'1111 celkem'!GQ98-'1111 celkem'!GQ97</f>
        <v>26373</v>
      </c>
      <c r="GR97" s="6">
        <f>'1111 celkem'!GR98-'1111 celkem'!GR97</f>
        <v>26687</v>
      </c>
      <c r="GS97" s="6">
        <f>'1111 celkem'!GS98-'1111 celkem'!GS97</f>
        <v>-314</v>
      </c>
      <c r="GT97" s="7">
        <f>'1111 celkem'!GT98-'1111 celkem'!GT97</f>
        <v>6640418000</v>
      </c>
      <c r="GU97" s="7">
        <f>'1111 celkem'!GU98-'1111 celkem'!GU97</f>
        <v>227.74570100102574</v>
      </c>
      <c r="GV97" s="7">
        <f>'1111 celkem'!GV98-'1111 celkem'!GV97</f>
        <v>10890252.890000001</v>
      </c>
      <c r="GW97" s="8">
        <f>'1111 celkem'!GW98-'1111 celkem'!GW97</f>
        <v>493454683.85000038</v>
      </c>
      <c r="GX97" s="8">
        <f>'1111 celkem'!GX98-'1111 celkem'!GX97</f>
        <v>-582185</v>
      </c>
      <c r="GY97" s="7">
        <f>'1111 celkem'!GY98-'1111 celkem'!GY97</f>
        <v>842937.59999996424</v>
      </c>
      <c r="GZ97" s="8">
        <f>'1111 celkem'!GZ98-'1111 celkem'!GZ97</f>
        <v>492872498.85000038</v>
      </c>
      <c r="HA97" s="7">
        <f>'1111 celkem'!HA98-'1111 celkem'!HA97</f>
        <v>39176545.505999982</v>
      </c>
      <c r="HB97" s="6">
        <f t="shared" si="13"/>
        <v>0</v>
      </c>
      <c r="HC97" s="6">
        <f t="shared" si="14"/>
        <v>0</v>
      </c>
      <c r="HD97" s="6">
        <f t="shared" si="15"/>
        <v>0</v>
      </c>
      <c r="HE97" s="6">
        <f t="shared" si="16"/>
        <v>0</v>
      </c>
      <c r="HF97" s="6">
        <f t="shared" si="17"/>
        <v>0</v>
      </c>
      <c r="HG97" s="7">
        <f t="shared" si="18"/>
        <v>0</v>
      </c>
      <c r="HH97" s="7">
        <f t="shared" si="19"/>
        <v>1.2875268251082161</v>
      </c>
      <c r="HI97" s="7">
        <f t="shared" si="20"/>
        <v>-7.1479007601737976E-8</v>
      </c>
      <c r="HJ97" s="8">
        <f t="shared" si="21"/>
        <v>5.7162251323461533E-6</v>
      </c>
      <c r="HK97" s="8">
        <f t="shared" si="22"/>
        <v>-2.384185791015625E-7</v>
      </c>
      <c r="HL97" s="7">
        <f t="shared" si="23"/>
        <v>1.1443626135587692E-6</v>
      </c>
      <c r="HM97" s="8">
        <f t="shared" si="24"/>
        <v>2.8549693524837494E-6</v>
      </c>
      <c r="HN97" s="7">
        <f t="shared" si="25"/>
        <v>-9.2317350208759308E-8</v>
      </c>
    </row>
    <row r="98" spans="1:222" x14ac:dyDescent="0.2">
      <c r="A98" s="13" t="s">
        <v>9</v>
      </c>
      <c r="B98" s="6">
        <f>'1111 celkem'!B99-'1111 celkem'!B98</f>
        <v>0</v>
      </c>
      <c r="C98" s="6">
        <f>'1111 celkem'!C99-'1111 celkem'!C98</f>
        <v>0</v>
      </c>
      <c r="D98" s="6">
        <f>'1111 celkem'!D99-'1111 celkem'!D98</f>
        <v>0</v>
      </c>
      <c r="E98" s="6">
        <f>'1111 celkem'!E99-'1111 celkem'!E98</f>
        <v>0</v>
      </c>
      <c r="F98" s="6">
        <f>'1111 celkem'!F99-'1111 celkem'!F98</f>
        <v>0</v>
      </c>
      <c r="G98" s="7">
        <f>'1111 celkem'!G99-'1111 celkem'!G98</f>
        <v>0</v>
      </c>
      <c r="H98" s="7">
        <f>'1111 celkem'!H99-'1111 celkem'!H98</f>
        <v>0</v>
      </c>
      <c r="I98" s="7">
        <f>'1111 celkem'!I99-'1111 celkem'!I98</f>
        <v>0</v>
      </c>
      <c r="J98" s="8">
        <f>'1111 celkem'!J99-'1111 celkem'!J98</f>
        <v>0</v>
      </c>
      <c r="K98" s="8">
        <f>'1111 celkem'!K99-'1111 celkem'!K98</f>
        <v>0</v>
      </c>
      <c r="L98" s="7">
        <f>'1111 celkem'!L99-'1111 celkem'!L98</f>
        <v>0</v>
      </c>
      <c r="M98" s="8">
        <f>'1111 celkem'!M99-'1111 celkem'!M98</f>
        <v>0</v>
      </c>
      <c r="N98" s="7">
        <f>'1111 celkem'!N99-'1111 celkem'!N98</f>
        <v>0</v>
      </c>
      <c r="O98" s="6">
        <f>'1111 celkem'!O99-'1111 celkem'!O98</f>
        <v>0</v>
      </c>
      <c r="P98" s="6">
        <f>'1111 celkem'!P99-'1111 celkem'!P98</f>
        <v>0</v>
      </c>
      <c r="Q98" s="6">
        <f>'1111 celkem'!Q99-'1111 celkem'!Q98</f>
        <v>0</v>
      </c>
      <c r="R98" s="6">
        <f>'1111 celkem'!R99-'1111 celkem'!R98</f>
        <v>0</v>
      </c>
      <c r="S98" s="6">
        <f>'1111 celkem'!S99-'1111 celkem'!S98</f>
        <v>0</v>
      </c>
      <c r="T98" s="7">
        <f>'1111 celkem'!T99-'1111 celkem'!T98</f>
        <v>0</v>
      </c>
      <c r="U98" s="7">
        <f>'1111 celkem'!U99-'1111 celkem'!U98</f>
        <v>0</v>
      </c>
      <c r="V98" s="7">
        <f>'1111 celkem'!V99-'1111 celkem'!V98</f>
        <v>0</v>
      </c>
      <c r="W98" s="8">
        <f>'1111 celkem'!W99-'1111 celkem'!W98</f>
        <v>0</v>
      </c>
      <c r="X98" s="8">
        <f>'1111 celkem'!X99-'1111 celkem'!X98</f>
        <v>0</v>
      </c>
      <c r="Y98" s="7">
        <f>'1111 celkem'!Y99-'1111 celkem'!Y98</f>
        <v>0</v>
      </c>
      <c r="Z98" s="8">
        <f>'1111 celkem'!Z99-'1111 celkem'!Z98</f>
        <v>0</v>
      </c>
      <c r="AA98" s="7">
        <f>'1111 celkem'!AA99-'1111 celkem'!AA98</f>
        <v>0</v>
      </c>
      <c r="AB98" s="6">
        <f>'1111 celkem'!AB99-'1111 celkem'!AB98</f>
        <v>0</v>
      </c>
      <c r="AC98" s="6">
        <f>'1111 celkem'!AC99-'1111 celkem'!AC98</f>
        <v>0</v>
      </c>
      <c r="AD98" s="6">
        <f>'1111 celkem'!AD99-'1111 celkem'!AD98</f>
        <v>0</v>
      </c>
      <c r="AE98" s="6">
        <f>'1111 celkem'!AE99-'1111 celkem'!AE98</f>
        <v>0</v>
      </c>
      <c r="AF98" s="6">
        <f>'1111 celkem'!AF99-'1111 celkem'!AF98</f>
        <v>0</v>
      </c>
      <c r="AG98" s="7">
        <f>'1111 celkem'!AG99-'1111 celkem'!AG98</f>
        <v>0</v>
      </c>
      <c r="AH98" s="7">
        <f>'1111 celkem'!AH99-'1111 celkem'!AH98</f>
        <v>0</v>
      </c>
      <c r="AI98" s="7">
        <f>'1111 celkem'!AI99-'1111 celkem'!AI98</f>
        <v>0</v>
      </c>
      <c r="AJ98" s="8">
        <f>'1111 celkem'!AJ99-'1111 celkem'!AJ98</f>
        <v>0</v>
      </c>
      <c r="AK98" s="8">
        <f>'1111 celkem'!AK99-'1111 celkem'!AK98</f>
        <v>0</v>
      </c>
      <c r="AL98" s="7">
        <f>'1111 celkem'!AL99-'1111 celkem'!AL98</f>
        <v>0</v>
      </c>
      <c r="AM98" s="8">
        <f>'1111 celkem'!AM99-'1111 celkem'!AM98</f>
        <v>0</v>
      </c>
      <c r="AN98" s="7">
        <f>'1111 celkem'!AN99-'1111 celkem'!AN98</f>
        <v>0</v>
      </c>
      <c r="AO98" s="6">
        <f>'1111 celkem'!AO99-'1111 celkem'!AO98</f>
        <v>0</v>
      </c>
      <c r="AP98" s="6">
        <f>'1111 celkem'!AP99-'1111 celkem'!AP98</f>
        <v>0</v>
      </c>
      <c r="AQ98" s="6">
        <f>'1111 celkem'!AQ99-'1111 celkem'!AQ98</f>
        <v>0</v>
      </c>
      <c r="AR98" s="6">
        <f>'1111 celkem'!AR99-'1111 celkem'!AR98</f>
        <v>0</v>
      </c>
      <c r="AS98" s="6">
        <f>'1111 celkem'!AS99-'1111 celkem'!AS98</f>
        <v>0</v>
      </c>
      <c r="AT98" s="7">
        <f>'1111 celkem'!AT99-'1111 celkem'!AT98</f>
        <v>0</v>
      </c>
      <c r="AU98" s="7">
        <f>'1111 celkem'!AU99-'1111 celkem'!AU98</f>
        <v>0</v>
      </c>
      <c r="AV98" s="7">
        <f>'1111 celkem'!AV99-'1111 celkem'!AV98</f>
        <v>0</v>
      </c>
      <c r="AW98" s="8">
        <f>'1111 celkem'!AW99-'1111 celkem'!AW98</f>
        <v>0</v>
      </c>
      <c r="AX98" s="8">
        <f>'1111 celkem'!AX99-'1111 celkem'!AX98</f>
        <v>0</v>
      </c>
      <c r="AY98" s="7">
        <f>'1111 celkem'!AY99-'1111 celkem'!AY98</f>
        <v>0</v>
      </c>
      <c r="AZ98" s="8">
        <f>'1111 celkem'!AZ99-'1111 celkem'!AZ98</f>
        <v>0</v>
      </c>
      <c r="BA98" s="7">
        <f>'1111 celkem'!BA99-'1111 celkem'!BA98</f>
        <v>0</v>
      </c>
      <c r="BB98" s="6">
        <f>'1111 celkem'!BB99-'1111 celkem'!BB98</f>
        <v>0</v>
      </c>
      <c r="BC98" s="6">
        <f>'1111 celkem'!BC99-'1111 celkem'!BC98</f>
        <v>284</v>
      </c>
      <c r="BD98" s="6">
        <f>'1111 celkem'!BD99-'1111 celkem'!BD98</f>
        <v>-284</v>
      </c>
      <c r="BE98" s="6">
        <f>'1111 celkem'!BE99-'1111 celkem'!BE98</f>
        <v>0</v>
      </c>
      <c r="BF98" s="6">
        <f>'1111 celkem'!BF99-'1111 celkem'!BF98</f>
        <v>-284</v>
      </c>
      <c r="BG98" s="7">
        <f>'1111 celkem'!BG99-'1111 celkem'!BG98</f>
        <v>-999000</v>
      </c>
      <c r="BH98" s="7">
        <f>'1111 celkem'!BH99-'1111 celkem'!BH98</f>
        <v>-113.17548430955503</v>
      </c>
      <c r="BI98" s="7">
        <f>'1111 celkem'!BI99-'1111 celkem'!BI98</f>
        <v>-51006.699999999953</v>
      </c>
      <c r="BJ98" s="8">
        <f>'1111 celkem'!BJ99-'1111 celkem'!BJ98</f>
        <v>-3397811.2900000215</v>
      </c>
      <c r="BK98" s="8">
        <f>'1111 celkem'!BK99-'1111 celkem'!BK98</f>
        <v>-429101</v>
      </c>
      <c r="BL98" s="7">
        <f>'1111 celkem'!BL99-'1111 celkem'!BL98</f>
        <v>175146.20000000019</v>
      </c>
      <c r="BM98" s="8">
        <f>'1111 celkem'!BM99-'1111 celkem'!BM98</f>
        <v>-3826912.2900000215</v>
      </c>
      <c r="BN98" s="7">
        <f>'1111 celkem'!BN99-'1111 celkem'!BN98</f>
        <v>96197.13739999989</v>
      </c>
      <c r="BO98" s="6">
        <f>'1111 celkem'!BO99-'1111 celkem'!BO98</f>
        <v>32872</v>
      </c>
      <c r="BP98" s="6">
        <f>'1111 celkem'!BP99-'1111 celkem'!BP98</f>
        <v>10021</v>
      </c>
      <c r="BQ98" s="6">
        <f>'1111 celkem'!BQ99-'1111 celkem'!BQ98</f>
        <v>22851</v>
      </c>
      <c r="BR98" s="6">
        <f>'1111 celkem'!BR99-'1111 celkem'!BR98</f>
        <v>26789</v>
      </c>
      <c r="BS98" s="6">
        <f>'1111 celkem'!BS99-'1111 celkem'!BS98</f>
        <v>-3938</v>
      </c>
      <c r="BT98" s="7">
        <f>'1111 celkem'!BT99-'1111 celkem'!BT98</f>
        <v>8177982000</v>
      </c>
      <c r="BU98" s="7">
        <f>'1111 celkem'!BU99-'1111 celkem'!BU98</f>
        <v>1033.5104966275685</v>
      </c>
      <c r="BV98" s="7">
        <f>'1111 celkem'!BV99-'1111 celkem'!BV98</f>
        <v>7448846.4300000072</v>
      </c>
      <c r="BW98" s="8">
        <f>'1111 celkem'!BW99-'1111 celkem'!BW98</f>
        <v>543092790.38000488</v>
      </c>
      <c r="BX98" s="8">
        <f>'1111 celkem'!BX99-'1111 celkem'!BX98</f>
        <v>-124466825.10000038</v>
      </c>
      <c r="BY98" s="7">
        <f>'1111 celkem'!BY99-'1111 celkem'!BY98</f>
        <v>23760125.100000381</v>
      </c>
      <c r="BZ98" s="8">
        <f>'1111 celkem'!BZ99-'1111 celkem'!BZ98</f>
        <v>418625965.27999878</v>
      </c>
      <c r="CA98" s="7">
        <f>'1111 celkem'!CA99-'1111 celkem'!CA98</f>
        <v>97750025.863500237</v>
      </c>
      <c r="CB98" s="6">
        <f>'1111 celkem'!CB99-'1111 celkem'!CB98</f>
        <v>0</v>
      </c>
      <c r="CC98" s="6">
        <f>'1111 celkem'!CC99-'1111 celkem'!CC98</f>
        <v>1</v>
      </c>
      <c r="CD98" s="6">
        <f>'1111 celkem'!CD99-'1111 celkem'!CD98</f>
        <v>-1</v>
      </c>
      <c r="CE98" s="6">
        <f>'1111 celkem'!CE99-'1111 celkem'!CE98</f>
        <v>0</v>
      </c>
      <c r="CF98" s="6">
        <f>'1111 celkem'!CF99-'1111 celkem'!CF98</f>
        <v>-1</v>
      </c>
      <c r="CG98" s="7">
        <f>'1111 celkem'!CG99-'1111 celkem'!CG98</f>
        <v>0</v>
      </c>
      <c r="CH98" s="7">
        <f>'1111 celkem'!CH99-'1111 celkem'!CH98</f>
        <v>0</v>
      </c>
      <c r="CI98" s="7">
        <f>'1111 celkem'!CI99-'1111 celkem'!CI98</f>
        <v>0</v>
      </c>
      <c r="CJ98" s="8">
        <f>'1111 celkem'!CJ99-'1111 celkem'!CJ98</f>
        <v>24697.399999999907</v>
      </c>
      <c r="CK98" s="8">
        <f>'1111 celkem'!CK99-'1111 celkem'!CK98</f>
        <v>0</v>
      </c>
      <c r="CL98" s="7">
        <f>'1111 celkem'!CL99-'1111 celkem'!CL98</f>
        <v>0</v>
      </c>
      <c r="CM98" s="8">
        <f>'1111 celkem'!CM99-'1111 celkem'!CM98</f>
        <v>24697.399999999907</v>
      </c>
      <c r="CN98" s="7">
        <f>'1111 celkem'!CN99-'1111 celkem'!CN98</f>
        <v>3692.8971999999958</v>
      </c>
      <c r="CO98" s="6">
        <f>'1111 celkem'!CO99-'1111 celkem'!CO98</f>
        <v>0</v>
      </c>
      <c r="CP98" s="6">
        <f>'1111 celkem'!CP99-'1111 celkem'!CP98</f>
        <v>2</v>
      </c>
      <c r="CQ98" s="6">
        <f>'1111 celkem'!CQ99-'1111 celkem'!CQ98</f>
        <v>-2</v>
      </c>
      <c r="CR98" s="6">
        <f>'1111 celkem'!CR99-'1111 celkem'!CR98</f>
        <v>0</v>
      </c>
      <c r="CS98" s="6">
        <f>'1111 celkem'!CS99-'1111 celkem'!CS98</f>
        <v>-2</v>
      </c>
      <c r="CT98" s="7">
        <f>'1111 celkem'!CT99-'1111 celkem'!CT98</f>
        <v>0</v>
      </c>
      <c r="CU98" s="7">
        <f>'1111 celkem'!CU99-'1111 celkem'!CU98</f>
        <v>0</v>
      </c>
      <c r="CV98" s="7">
        <f>'1111 celkem'!CV99-'1111 celkem'!CV98</f>
        <v>-5500</v>
      </c>
      <c r="CW98" s="8">
        <f>'1111 celkem'!CW99-'1111 celkem'!CW98</f>
        <v>366305.10000000009</v>
      </c>
      <c r="CX98" s="8">
        <f>'1111 celkem'!CX99-'1111 celkem'!CX98</f>
        <v>-1770</v>
      </c>
      <c r="CY98" s="7">
        <f>'1111 celkem'!CY99-'1111 celkem'!CY98</f>
        <v>763.5</v>
      </c>
      <c r="CZ98" s="8">
        <f>'1111 celkem'!CZ99-'1111 celkem'!CZ98</f>
        <v>364535.10000000009</v>
      </c>
      <c r="DA98" s="7">
        <f>'1111 celkem'!DA99-'1111 celkem'!DA98</f>
        <v>7302.1835000000065</v>
      </c>
      <c r="DB98" s="6">
        <f>'1111 celkem'!DB99-'1111 celkem'!DB98</f>
        <v>0</v>
      </c>
      <c r="DC98" s="6">
        <f>'1111 celkem'!DC99-'1111 celkem'!DC98</f>
        <v>0</v>
      </c>
      <c r="DD98" s="6">
        <f>'1111 celkem'!DD99-'1111 celkem'!DD98</f>
        <v>0</v>
      </c>
      <c r="DE98" s="6">
        <f>'1111 celkem'!DE99-'1111 celkem'!DE98</f>
        <v>0</v>
      </c>
      <c r="DF98" s="6">
        <f>'1111 celkem'!DF99-'1111 celkem'!DF98</f>
        <v>0</v>
      </c>
      <c r="DG98" s="7">
        <f>'1111 celkem'!DG99-'1111 celkem'!DG98</f>
        <v>0</v>
      </c>
      <c r="DH98" s="7">
        <f>'1111 celkem'!DH99-'1111 celkem'!DH98</f>
        <v>0</v>
      </c>
      <c r="DI98" s="7">
        <f>'1111 celkem'!DI99-'1111 celkem'!DI98</f>
        <v>0</v>
      </c>
      <c r="DJ98" s="8">
        <f>'1111 celkem'!DJ99-'1111 celkem'!DJ98</f>
        <v>0</v>
      </c>
      <c r="DK98" s="8">
        <f>'1111 celkem'!DK99-'1111 celkem'!DK98</f>
        <v>0</v>
      </c>
      <c r="DL98" s="7">
        <f>'1111 celkem'!DL99-'1111 celkem'!DL98</f>
        <v>0</v>
      </c>
      <c r="DM98" s="8">
        <f>'1111 celkem'!DM99-'1111 celkem'!DM98</f>
        <v>0</v>
      </c>
      <c r="DN98" s="7">
        <f>'1111 celkem'!DN99-'1111 celkem'!DN98</f>
        <v>0</v>
      </c>
      <c r="DO98" s="6">
        <f>'1111 celkem'!DO99-'1111 celkem'!DO98</f>
        <v>-765</v>
      </c>
      <c r="DP98" s="6">
        <f>'1111 celkem'!DP99-'1111 celkem'!DP98</f>
        <v>2845</v>
      </c>
      <c r="DQ98" s="6">
        <f>'1111 celkem'!DQ99-'1111 celkem'!DQ98</f>
        <v>-3610</v>
      </c>
      <c r="DR98" s="6">
        <f>'1111 celkem'!DR99-'1111 celkem'!DR98</f>
        <v>-1707</v>
      </c>
      <c r="DS98" s="6">
        <f>'1111 celkem'!DS99-'1111 celkem'!DS98</f>
        <v>-1903</v>
      </c>
      <c r="DT98" s="7">
        <f>'1111 celkem'!DT99-'1111 celkem'!DT98</f>
        <v>-103648000</v>
      </c>
      <c r="DU98" s="7">
        <f>'1111 celkem'!DU99-'1111 celkem'!DU98</f>
        <v>-23.365450743222027</v>
      </c>
      <c r="DV98" s="7">
        <f>'1111 celkem'!DV99-'1111 celkem'!DV98</f>
        <v>8790</v>
      </c>
      <c r="DW98" s="8">
        <f>'1111 celkem'!DW99-'1111 celkem'!DW98</f>
        <v>-257454292.86000252</v>
      </c>
      <c r="DX98" s="8">
        <f>'1111 celkem'!DX99-'1111 celkem'!DX98</f>
        <v>-66635458.799999714</v>
      </c>
      <c r="DY98" s="7">
        <f>'1111 celkem'!DY99-'1111 celkem'!DY98</f>
        <v>-1327418.8999996185</v>
      </c>
      <c r="DZ98" s="8">
        <f>'1111 celkem'!DZ99-'1111 celkem'!DZ98</f>
        <v>-324089751.66000175</v>
      </c>
      <c r="EA98" s="7">
        <f>'1111 celkem'!EA99-'1111 celkem'!EA98</f>
        <v>27005717.180999994</v>
      </c>
      <c r="EB98" s="6">
        <f>'1111 celkem'!EB99-'1111 celkem'!EB98</f>
        <v>0</v>
      </c>
      <c r="EC98" s="6">
        <f>'1111 celkem'!EC99-'1111 celkem'!EC98</f>
        <v>0</v>
      </c>
      <c r="ED98" s="6">
        <f>'1111 celkem'!ED99-'1111 celkem'!ED98</f>
        <v>0</v>
      </c>
      <c r="EE98" s="6">
        <f>'1111 celkem'!EE99-'1111 celkem'!EE98</f>
        <v>0</v>
      </c>
      <c r="EF98" s="6">
        <f>'1111 celkem'!EF99-'1111 celkem'!EF98</f>
        <v>0</v>
      </c>
      <c r="EG98" s="7">
        <f>'1111 celkem'!EG99-'1111 celkem'!EG98</f>
        <v>0</v>
      </c>
      <c r="EH98" s="7">
        <f>'1111 celkem'!EH99-'1111 celkem'!EH98</f>
        <v>0</v>
      </c>
      <c r="EI98" s="7">
        <f>'1111 celkem'!EI99-'1111 celkem'!EI98</f>
        <v>0</v>
      </c>
      <c r="EJ98" s="8">
        <f>'1111 celkem'!EJ99-'1111 celkem'!EJ98</f>
        <v>0</v>
      </c>
      <c r="EK98" s="8">
        <f>'1111 celkem'!EK99-'1111 celkem'!EK98</f>
        <v>0</v>
      </c>
      <c r="EL98" s="7">
        <f>'1111 celkem'!EL99-'1111 celkem'!EL98</f>
        <v>0</v>
      </c>
      <c r="EM98" s="8">
        <f>'1111 celkem'!EM99-'1111 celkem'!EM98</f>
        <v>0</v>
      </c>
      <c r="EN98" s="7">
        <f>'1111 celkem'!EN99-'1111 celkem'!EN98</f>
        <v>0</v>
      </c>
      <c r="EO98" s="6">
        <f>'1111 celkem'!EO99-'1111 celkem'!EO98</f>
        <v>0</v>
      </c>
      <c r="EP98" s="6">
        <f>'1111 celkem'!EP99-'1111 celkem'!EP98</f>
        <v>0</v>
      </c>
      <c r="EQ98" s="6">
        <f>'1111 celkem'!EQ99-'1111 celkem'!EQ98</f>
        <v>0</v>
      </c>
      <c r="ER98" s="6">
        <f>'1111 celkem'!ER99-'1111 celkem'!ER98</f>
        <v>0</v>
      </c>
      <c r="ES98" s="6">
        <f>'1111 celkem'!ES99-'1111 celkem'!ES98</f>
        <v>0</v>
      </c>
      <c r="ET98" s="7">
        <f>'1111 celkem'!ET99-'1111 celkem'!ET98</f>
        <v>0</v>
      </c>
      <c r="EU98" s="7">
        <f>'1111 celkem'!EU99-'1111 celkem'!EU98</f>
        <v>0</v>
      </c>
      <c r="EV98" s="7">
        <f>'1111 celkem'!EV99-'1111 celkem'!EV98</f>
        <v>0</v>
      </c>
      <c r="EW98" s="8">
        <f>'1111 celkem'!EW99-'1111 celkem'!EW98</f>
        <v>0</v>
      </c>
      <c r="EX98" s="8">
        <f>'1111 celkem'!EX99-'1111 celkem'!EX98</f>
        <v>0</v>
      </c>
      <c r="EY98" s="7">
        <f>'1111 celkem'!EY99-'1111 celkem'!EY98</f>
        <v>0</v>
      </c>
      <c r="EZ98" s="8">
        <f>'1111 celkem'!EZ99-'1111 celkem'!EZ98</f>
        <v>0</v>
      </c>
      <c r="FA98" s="7">
        <f>'1111 celkem'!FA99-'1111 celkem'!FA98</f>
        <v>0</v>
      </c>
      <c r="FB98" s="6">
        <f>'1111 celkem'!FB99-'1111 celkem'!FB98</f>
        <v>-104</v>
      </c>
      <c r="FC98" s="6">
        <f>'1111 celkem'!FC99-'1111 celkem'!FC98</f>
        <v>488</v>
      </c>
      <c r="FD98" s="6">
        <f>'1111 celkem'!FD99-'1111 celkem'!FD98</f>
        <v>-592</v>
      </c>
      <c r="FE98" s="6">
        <f>'1111 celkem'!FE99-'1111 celkem'!FE98</f>
        <v>-312</v>
      </c>
      <c r="FF98" s="6">
        <f>'1111 celkem'!FF99-'1111 celkem'!FF98</f>
        <v>-280</v>
      </c>
      <c r="FG98" s="7">
        <f>'1111 celkem'!FG99-'1111 celkem'!FG98</f>
        <v>-19186000</v>
      </c>
      <c r="FH98" s="7">
        <f>'1111 celkem'!FH99-'1111 celkem'!FH98</f>
        <v>-7.6738878179603489</v>
      </c>
      <c r="FI98" s="7">
        <f>'1111 celkem'!FI99-'1111 celkem'!FI98</f>
        <v>5350</v>
      </c>
      <c r="FJ98" s="8">
        <f>'1111 celkem'!FJ99-'1111 celkem'!FJ98</f>
        <v>-59711534.619998932</v>
      </c>
      <c r="FK98" s="8">
        <f>'1111 celkem'!FK99-'1111 celkem'!FK98</f>
        <v>-12977600</v>
      </c>
      <c r="FL98" s="7">
        <f>'1111 celkem'!FL99-'1111 celkem'!FL98</f>
        <v>-397173.80000114441</v>
      </c>
      <c r="FM98" s="8">
        <f>'1111 celkem'!FM99-'1111 celkem'!FM98</f>
        <v>-72689134.619997978</v>
      </c>
      <c r="FN98" s="7">
        <f>'1111 celkem'!FN99-'1111 celkem'!FN98</f>
        <v>24288331.121199906</v>
      </c>
      <c r="FO98" s="6">
        <f>'1111 celkem'!FO99-'1111 celkem'!FO98</f>
        <v>0</v>
      </c>
      <c r="FP98" s="6">
        <f>'1111 celkem'!FP99-'1111 celkem'!FP98</f>
        <v>0</v>
      </c>
      <c r="FQ98" s="6">
        <f>'1111 celkem'!FQ99-'1111 celkem'!FQ98</f>
        <v>0</v>
      </c>
      <c r="FR98" s="6">
        <f>'1111 celkem'!FR99-'1111 celkem'!FR98</f>
        <v>0</v>
      </c>
      <c r="FS98" s="6">
        <f>'1111 celkem'!FS99-'1111 celkem'!FS98</f>
        <v>0</v>
      </c>
      <c r="FT98" s="7">
        <f>'1111 celkem'!FT99-'1111 celkem'!FT98</f>
        <v>0</v>
      </c>
      <c r="FU98" s="7">
        <f>'1111 celkem'!FU99-'1111 celkem'!FU98</f>
        <v>0</v>
      </c>
      <c r="FV98" s="7">
        <f>'1111 celkem'!FV99-'1111 celkem'!FV98</f>
        <v>0</v>
      </c>
      <c r="FW98" s="8">
        <f>'1111 celkem'!FW99-'1111 celkem'!FW98</f>
        <v>0</v>
      </c>
      <c r="FX98" s="8">
        <f>'1111 celkem'!FX99-'1111 celkem'!FX98</f>
        <v>0</v>
      </c>
      <c r="FY98" s="7">
        <f>'1111 celkem'!FY99-'1111 celkem'!FY98</f>
        <v>0</v>
      </c>
      <c r="FZ98" s="8">
        <f>'1111 celkem'!FZ99-'1111 celkem'!FZ98</f>
        <v>0</v>
      </c>
      <c r="GA98" s="7">
        <f>'1111 celkem'!GA99-'1111 celkem'!GA98</f>
        <v>0</v>
      </c>
      <c r="GB98" s="6">
        <f>'1111 celkem'!GB99-'1111 celkem'!GB98</f>
        <v>32003</v>
      </c>
      <c r="GC98" s="6">
        <f>'1111 celkem'!GC99-'1111 celkem'!GC98</f>
        <v>13641</v>
      </c>
      <c r="GD98" s="6">
        <f>'1111 celkem'!GD99-'1111 celkem'!GD98</f>
        <v>18362</v>
      </c>
      <c r="GE98" s="6">
        <f>'1111 celkem'!GE99-'1111 celkem'!GE98</f>
        <v>24770</v>
      </c>
      <c r="GF98" s="6">
        <f>'1111 celkem'!GF99-'1111 celkem'!GF98</f>
        <v>-6408</v>
      </c>
      <c r="GG98" s="7">
        <f>'1111 celkem'!GG99-'1111 celkem'!GG98</f>
        <v>8054149000</v>
      </c>
      <c r="GH98" s="7">
        <f>'1111 celkem'!GH99-'1111 celkem'!GH98</f>
        <v>1016.7737222876167</v>
      </c>
      <c r="GI98" s="7">
        <f>'1111 celkem'!GI99-'1111 celkem'!GI98</f>
        <v>7406479.7300000191</v>
      </c>
      <c r="GJ98" s="8">
        <f>'1111 celkem'!GJ99-'1111 celkem'!GJ98</f>
        <v>222920154.11000061</v>
      </c>
      <c r="GK98" s="8">
        <f>'1111 celkem'!GK99-'1111 celkem'!GK98</f>
        <v>-204510754.89999962</v>
      </c>
      <c r="GL98" s="7">
        <f>'1111 celkem'!GL99-'1111 celkem'!GL98</f>
        <v>22211442.100000381</v>
      </c>
      <c r="GM98" s="8">
        <f>'1111 celkem'!GM99-'1111 celkem'!GM98</f>
        <v>18409399.210006714</v>
      </c>
      <c r="GN98" s="7">
        <f>'1111 celkem'!GN99-'1111 celkem'!GN98</f>
        <v>149151266.38380027</v>
      </c>
      <c r="GO98" s="6">
        <f>'1111 celkem'!GO99-'1111 celkem'!GO98</f>
        <v>32003</v>
      </c>
      <c r="GP98" s="6">
        <f>'1111 celkem'!GP99-'1111 celkem'!GP98</f>
        <v>1795</v>
      </c>
      <c r="GQ98" s="6">
        <f>'1111 celkem'!GQ99-'1111 celkem'!GQ98</f>
        <v>30208</v>
      </c>
      <c r="GR98" s="6">
        <f>'1111 celkem'!GR99-'1111 celkem'!GR98</f>
        <v>30271</v>
      </c>
      <c r="GS98" s="6">
        <f>'1111 celkem'!GS99-'1111 celkem'!GS98</f>
        <v>-63</v>
      </c>
      <c r="GT98" s="7">
        <f>'1111 celkem'!GT99-'1111 celkem'!GT98</f>
        <v>7363428000</v>
      </c>
      <c r="GU98" s="7">
        <f>'1111 celkem'!GU99-'1111 celkem'!GU98</f>
        <v>-114.16579325436032</v>
      </c>
      <c r="GV98" s="7">
        <f>'1111 celkem'!GV99-'1111 celkem'!GV98</f>
        <v>7370636.4299999923</v>
      </c>
      <c r="GW98" s="8">
        <f>'1111 celkem'!GW99-'1111 celkem'!GW98</f>
        <v>645764490.34000015</v>
      </c>
      <c r="GX98" s="8">
        <f>'1111 celkem'!GX99-'1111 celkem'!GX98</f>
        <v>-3660829</v>
      </c>
      <c r="GY98" s="7">
        <f>'1111 celkem'!GY99-'1111 celkem'!GY98</f>
        <v>994742</v>
      </c>
      <c r="GZ98" s="8">
        <f>'1111 celkem'!GZ99-'1111 celkem'!GZ98</f>
        <v>642103661.34000015</v>
      </c>
      <c r="HA98" s="7">
        <f>'1111 celkem'!HA99-'1111 celkem'!HA98</f>
        <v>25255919.762400001</v>
      </c>
      <c r="HB98" s="6">
        <f t="shared" si="13"/>
        <v>0</v>
      </c>
      <c r="HC98" s="6">
        <f t="shared" si="14"/>
        <v>0</v>
      </c>
      <c r="HD98" s="6">
        <f t="shared" si="15"/>
        <v>0</v>
      </c>
      <c r="HE98" s="6">
        <f t="shared" si="16"/>
        <v>0</v>
      </c>
      <c r="HF98" s="6">
        <f t="shared" si="17"/>
        <v>0</v>
      </c>
      <c r="HG98" s="7">
        <f t="shared" si="18"/>
        <v>0</v>
      </c>
      <c r="HH98" s="7">
        <f t="shared" si="19"/>
        <v>-127.4780485307856</v>
      </c>
      <c r="HI98" s="7">
        <f t="shared" si="20"/>
        <v>-1.1874362826347351E-8</v>
      </c>
      <c r="HJ98" s="8">
        <f t="shared" si="21"/>
        <v>2.8014183044433594E-6</v>
      </c>
      <c r="HK98" s="8">
        <f t="shared" si="22"/>
        <v>-4.76837158203125E-7</v>
      </c>
      <c r="HL98" s="7">
        <f t="shared" si="23"/>
        <v>-7.627531886100769E-7</v>
      </c>
      <c r="HM98" s="8">
        <f t="shared" si="24"/>
        <v>-7.6889991760253906E-6</v>
      </c>
      <c r="HN98" s="7">
        <f t="shared" si="25"/>
        <v>-1.3067619875073433E-7</v>
      </c>
    </row>
    <row r="99" spans="1:222" x14ac:dyDescent="0.2">
      <c r="A99" s="13" t="s">
        <v>10</v>
      </c>
      <c r="B99" s="6">
        <f>'1111 celkem'!B100-'1111 celkem'!B99</f>
        <v>0</v>
      </c>
      <c r="C99" s="6">
        <f>'1111 celkem'!C100-'1111 celkem'!C99</f>
        <v>0</v>
      </c>
      <c r="D99" s="6">
        <f>'1111 celkem'!D100-'1111 celkem'!D99</f>
        <v>0</v>
      </c>
      <c r="E99" s="6">
        <f>'1111 celkem'!E100-'1111 celkem'!E99</f>
        <v>0</v>
      </c>
      <c r="F99" s="6">
        <f>'1111 celkem'!F100-'1111 celkem'!F99</f>
        <v>0</v>
      </c>
      <c r="G99" s="7">
        <f>'1111 celkem'!G100-'1111 celkem'!G99</f>
        <v>0</v>
      </c>
      <c r="H99" s="7">
        <f>'1111 celkem'!H100-'1111 celkem'!H99</f>
        <v>0</v>
      </c>
      <c r="I99" s="7">
        <f>'1111 celkem'!I100-'1111 celkem'!I99</f>
        <v>0</v>
      </c>
      <c r="J99" s="8">
        <f>'1111 celkem'!J100-'1111 celkem'!J99</f>
        <v>0</v>
      </c>
      <c r="K99" s="8">
        <f>'1111 celkem'!K100-'1111 celkem'!K99</f>
        <v>0</v>
      </c>
      <c r="L99" s="7">
        <f>'1111 celkem'!L100-'1111 celkem'!L99</f>
        <v>0</v>
      </c>
      <c r="M99" s="8">
        <f>'1111 celkem'!M100-'1111 celkem'!M99</f>
        <v>0</v>
      </c>
      <c r="N99" s="7">
        <f>'1111 celkem'!N100-'1111 celkem'!N99</f>
        <v>0</v>
      </c>
      <c r="O99" s="6">
        <f>'1111 celkem'!O100-'1111 celkem'!O99</f>
        <v>0</v>
      </c>
      <c r="P99" s="6">
        <f>'1111 celkem'!P100-'1111 celkem'!P99</f>
        <v>0</v>
      </c>
      <c r="Q99" s="6">
        <f>'1111 celkem'!Q100-'1111 celkem'!Q99</f>
        <v>0</v>
      </c>
      <c r="R99" s="6">
        <f>'1111 celkem'!R100-'1111 celkem'!R99</f>
        <v>0</v>
      </c>
      <c r="S99" s="6">
        <f>'1111 celkem'!S100-'1111 celkem'!S99</f>
        <v>0</v>
      </c>
      <c r="T99" s="7">
        <f>'1111 celkem'!T100-'1111 celkem'!T99</f>
        <v>0</v>
      </c>
      <c r="U99" s="7">
        <f>'1111 celkem'!U100-'1111 celkem'!U99</f>
        <v>0</v>
      </c>
      <c r="V99" s="7">
        <f>'1111 celkem'!V100-'1111 celkem'!V99</f>
        <v>0</v>
      </c>
      <c r="W99" s="8">
        <f>'1111 celkem'!W100-'1111 celkem'!W99</f>
        <v>0</v>
      </c>
      <c r="X99" s="8">
        <f>'1111 celkem'!X100-'1111 celkem'!X99</f>
        <v>0</v>
      </c>
      <c r="Y99" s="7">
        <f>'1111 celkem'!Y100-'1111 celkem'!Y99</f>
        <v>0</v>
      </c>
      <c r="Z99" s="8">
        <f>'1111 celkem'!Z100-'1111 celkem'!Z99</f>
        <v>0</v>
      </c>
      <c r="AA99" s="7">
        <f>'1111 celkem'!AA100-'1111 celkem'!AA99</f>
        <v>0</v>
      </c>
      <c r="AB99" s="6">
        <f>'1111 celkem'!AB100-'1111 celkem'!AB99</f>
        <v>0</v>
      </c>
      <c r="AC99" s="6">
        <f>'1111 celkem'!AC100-'1111 celkem'!AC99</f>
        <v>0</v>
      </c>
      <c r="AD99" s="6">
        <f>'1111 celkem'!AD100-'1111 celkem'!AD99</f>
        <v>0</v>
      </c>
      <c r="AE99" s="6">
        <f>'1111 celkem'!AE100-'1111 celkem'!AE99</f>
        <v>0</v>
      </c>
      <c r="AF99" s="6">
        <f>'1111 celkem'!AF100-'1111 celkem'!AF99</f>
        <v>0</v>
      </c>
      <c r="AG99" s="7">
        <f>'1111 celkem'!AG100-'1111 celkem'!AG99</f>
        <v>0</v>
      </c>
      <c r="AH99" s="7">
        <f>'1111 celkem'!AH100-'1111 celkem'!AH99</f>
        <v>0</v>
      </c>
      <c r="AI99" s="7">
        <f>'1111 celkem'!AI100-'1111 celkem'!AI99</f>
        <v>0</v>
      </c>
      <c r="AJ99" s="8">
        <f>'1111 celkem'!AJ100-'1111 celkem'!AJ99</f>
        <v>0</v>
      </c>
      <c r="AK99" s="8">
        <f>'1111 celkem'!AK100-'1111 celkem'!AK99</f>
        <v>0</v>
      </c>
      <c r="AL99" s="7">
        <f>'1111 celkem'!AL100-'1111 celkem'!AL99</f>
        <v>0</v>
      </c>
      <c r="AM99" s="8">
        <f>'1111 celkem'!AM100-'1111 celkem'!AM99</f>
        <v>0</v>
      </c>
      <c r="AN99" s="7">
        <f>'1111 celkem'!AN100-'1111 celkem'!AN99</f>
        <v>0</v>
      </c>
      <c r="AO99" s="6">
        <f>'1111 celkem'!AO100-'1111 celkem'!AO99</f>
        <v>0</v>
      </c>
      <c r="AP99" s="6">
        <f>'1111 celkem'!AP100-'1111 celkem'!AP99</f>
        <v>0</v>
      </c>
      <c r="AQ99" s="6">
        <f>'1111 celkem'!AQ100-'1111 celkem'!AQ99</f>
        <v>0</v>
      </c>
      <c r="AR99" s="6">
        <f>'1111 celkem'!AR100-'1111 celkem'!AR99</f>
        <v>0</v>
      </c>
      <c r="AS99" s="6">
        <f>'1111 celkem'!AS100-'1111 celkem'!AS99</f>
        <v>0</v>
      </c>
      <c r="AT99" s="7">
        <f>'1111 celkem'!AT100-'1111 celkem'!AT99</f>
        <v>0</v>
      </c>
      <c r="AU99" s="7">
        <f>'1111 celkem'!AU100-'1111 celkem'!AU99</f>
        <v>0</v>
      </c>
      <c r="AV99" s="7">
        <f>'1111 celkem'!AV100-'1111 celkem'!AV99</f>
        <v>0</v>
      </c>
      <c r="AW99" s="8">
        <f>'1111 celkem'!AW100-'1111 celkem'!AW99</f>
        <v>0</v>
      </c>
      <c r="AX99" s="8">
        <f>'1111 celkem'!AX100-'1111 celkem'!AX99</f>
        <v>0</v>
      </c>
      <c r="AY99" s="7">
        <f>'1111 celkem'!AY100-'1111 celkem'!AY99</f>
        <v>0</v>
      </c>
      <c r="AZ99" s="8">
        <f>'1111 celkem'!AZ100-'1111 celkem'!AZ99</f>
        <v>0</v>
      </c>
      <c r="BA99" s="7">
        <f>'1111 celkem'!BA100-'1111 celkem'!BA99</f>
        <v>0</v>
      </c>
      <c r="BB99" s="6">
        <f>'1111 celkem'!BB100-'1111 celkem'!BB99</f>
        <v>0</v>
      </c>
      <c r="BC99" s="6">
        <f>'1111 celkem'!BC100-'1111 celkem'!BC99</f>
        <v>236</v>
      </c>
      <c r="BD99" s="6">
        <f>'1111 celkem'!BD100-'1111 celkem'!BD99</f>
        <v>-236</v>
      </c>
      <c r="BE99" s="6">
        <f>'1111 celkem'!BE100-'1111 celkem'!BE99</f>
        <v>0</v>
      </c>
      <c r="BF99" s="6">
        <f>'1111 celkem'!BF100-'1111 celkem'!BF99</f>
        <v>-236</v>
      </c>
      <c r="BG99" s="7">
        <f>'1111 celkem'!BG100-'1111 celkem'!BG99</f>
        <v>-3894000</v>
      </c>
      <c r="BH99" s="7">
        <f>'1111 celkem'!BH100-'1111 celkem'!BH99</f>
        <v>-441.14648238348309</v>
      </c>
      <c r="BI99" s="7">
        <f>'1111 celkem'!BI100-'1111 celkem'!BI99</f>
        <v>-32039.900000000023</v>
      </c>
      <c r="BJ99" s="8">
        <f>'1111 celkem'!BJ100-'1111 celkem'!BJ99</f>
        <v>-4260249.8999999762</v>
      </c>
      <c r="BK99" s="8">
        <f>'1111 celkem'!BK100-'1111 celkem'!BK99</f>
        <v>-387141</v>
      </c>
      <c r="BL99" s="7">
        <f>'1111 celkem'!BL100-'1111 celkem'!BL99</f>
        <v>141187.89999999991</v>
      </c>
      <c r="BM99" s="8">
        <f>'1111 celkem'!BM100-'1111 celkem'!BM99</f>
        <v>-4647390.8999999762</v>
      </c>
      <c r="BN99" s="7">
        <f>'1111 celkem'!BN100-'1111 celkem'!BN99</f>
        <v>114616.33080000011</v>
      </c>
      <c r="BO99" s="6">
        <f>'1111 celkem'!BO100-'1111 celkem'!BO99</f>
        <v>33459</v>
      </c>
      <c r="BP99" s="6">
        <f>'1111 celkem'!BP100-'1111 celkem'!BP99</f>
        <v>10495</v>
      </c>
      <c r="BQ99" s="6">
        <f>'1111 celkem'!BQ100-'1111 celkem'!BQ99</f>
        <v>22964</v>
      </c>
      <c r="BR99" s="6">
        <f>'1111 celkem'!BR100-'1111 celkem'!BR99</f>
        <v>27343</v>
      </c>
      <c r="BS99" s="6">
        <f>'1111 celkem'!BS100-'1111 celkem'!BS99</f>
        <v>-4379</v>
      </c>
      <c r="BT99" s="7">
        <f>'1111 celkem'!BT100-'1111 celkem'!BT99</f>
        <v>8476309000</v>
      </c>
      <c r="BU99" s="7">
        <f>'1111 celkem'!BU100-'1111 celkem'!BU99</f>
        <v>1113.7773043285706</v>
      </c>
      <c r="BV99" s="7">
        <f>'1111 celkem'!BV100-'1111 celkem'!BV99</f>
        <v>4958530.219999969</v>
      </c>
      <c r="BW99" s="8">
        <f>'1111 celkem'!BW100-'1111 celkem'!BW99</f>
        <v>588843279.43000031</v>
      </c>
      <c r="BX99" s="8">
        <f>'1111 celkem'!BX100-'1111 celkem'!BX99</f>
        <v>-129820236</v>
      </c>
      <c r="BY99" s="7">
        <f>'1111 celkem'!BY100-'1111 celkem'!BY99</f>
        <v>25872468.099999428</v>
      </c>
      <c r="BZ99" s="8">
        <f>'1111 celkem'!BZ100-'1111 celkem'!BZ99</f>
        <v>459023043.43000793</v>
      </c>
      <c r="CA99" s="7">
        <f>'1111 celkem'!CA100-'1111 celkem'!CA99</f>
        <v>93090014.26850009</v>
      </c>
      <c r="CB99" s="6">
        <f>'1111 celkem'!CB100-'1111 celkem'!CB99</f>
        <v>0</v>
      </c>
      <c r="CC99" s="6">
        <f>'1111 celkem'!CC100-'1111 celkem'!CC99</f>
        <v>2</v>
      </c>
      <c r="CD99" s="6">
        <f>'1111 celkem'!CD100-'1111 celkem'!CD99</f>
        <v>-2</v>
      </c>
      <c r="CE99" s="6">
        <f>'1111 celkem'!CE100-'1111 celkem'!CE99</f>
        <v>0</v>
      </c>
      <c r="CF99" s="6">
        <f>'1111 celkem'!CF100-'1111 celkem'!CF99</f>
        <v>-2</v>
      </c>
      <c r="CG99" s="7">
        <f>'1111 celkem'!CG100-'1111 celkem'!CG99</f>
        <v>0</v>
      </c>
      <c r="CH99" s="7">
        <f>'1111 celkem'!CH100-'1111 celkem'!CH99</f>
        <v>0</v>
      </c>
      <c r="CI99" s="7">
        <f>'1111 celkem'!CI100-'1111 celkem'!CI99</f>
        <v>-3710.5999999999767</v>
      </c>
      <c r="CJ99" s="8">
        <f>'1111 celkem'!CJ100-'1111 celkem'!CJ99</f>
        <v>40386.300000000047</v>
      </c>
      <c r="CK99" s="8">
        <f>'1111 celkem'!CK100-'1111 celkem'!CK99</f>
        <v>-1815</v>
      </c>
      <c r="CL99" s="7">
        <f>'1111 celkem'!CL100-'1111 celkem'!CL99</f>
        <v>344.60000000009313</v>
      </c>
      <c r="CM99" s="8">
        <f>'1111 celkem'!CM100-'1111 celkem'!CM99</f>
        <v>38571.300000000047</v>
      </c>
      <c r="CN99" s="7">
        <f>'1111 celkem'!CN100-'1111 celkem'!CN99</f>
        <v>3254.8423000000039</v>
      </c>
      <c r="CO99" s="6">
        <f>'1111 celkem'!CO100-'1111 celkem'!CO99</f>
        <v>0</v>
      </c>
      <c r="CP99" s="6">
        <f>'1111 celkem'!CP100-'1111 celkem'!CP99</f>
        <v>7</v>
      </c>
      <c r="CQ99" s="6">
        <f>'1111 celkem'!CQ100-'1111 celkem'!CQ99</f>
        <v>-7</v>
      </c>
      <c r="CR99" s="6">
        <f>'1111 celkem'!CR100-'1111 celkem'!CR99</f>
        <v>0</v>
      </c>
      <c r="CS99" s="6">
        <f>'1111 celkem'!CS100-'1111 celkem'!CS99</f>
        <v>-7</v>
      </c>
      <c r="CT99" s="7">
        <f>'1111 celkem'!CT100-'1111 celkem'!CT99</f>
        <v>-2844000</v>
      </c>
      <c r="CU99" s="7">
        <f>'1111 celkem'!CU100-'1111 celkem'!CU99</f>
        <v>-1387.3170731706778</v>
      </c>
      <c r="CV99" s="7">
        <f>'1111 celkem'!CV100-'1111 celkem'!CV99</f>
        <v>2500</v>
      </c>
      <c r="CW99" s="8">
        <f>'1111 celkem'!CW100-'1111 celkem'!CW99</f>
        <v>-490848.60000000009</v>
      </c>
      <c r="CX99" s="8">
        <f>'1111 celkem'!CX100-'1111 celkem'!CX99</f>
        <v>-1055</v>
      </c>
      <c r="CY99" s="7">
        <f>'1111 celkem'!CY100-'1111 celkem'!CY99</f>
        <v>3709</v>
      </c>
      <c r="CZ99" s="8">
        <f>'1111 celkem'!CZ100-'1111 celkem'!CZ99</f>
        <v>-491903.60000000009</v>
      </c>
      <c r="DA99" s="7">
        <f>'1111 celkem'!DA100-'1111 celkem'!DA99</f>
        <v>3037.2255999999907</v>
      </c>
      <c r="DB99" s="6">
        <f>'1111 celkem'!DB100-'1111 celkem'!DB99</f>
        <v>0</v>
      </c>
      <c r="DC99" s="6">
        <f>'1111 celkem'!DC100-'1111 celkem'!DC99</f>
        <v>0</v>
      </c>
      <c r="DD99" s="6">
        <f>'1111 celkem'!DD100-'1111 celkem'!DD99</f>
        <v>0</v>
      </c>
      <c r="DE99" s="6">
        <f>'1111 celkem'!DE100-'1111 celkem'!DE99</f>
        <v>0</v>
      </c>
      <c r="DF99" s="6">
        <f>'1111 celkem'!DF100-'1111 celkem'!DF99</f>
        <v>0</v>
      </c>
      <c r="DG99" s="7">
        <f>'1111 celkem'!DG100-'1111 celkem'!DG99</f>
        <v>0</v>
      </c>
      <c r="DH99" s="7">
        <f>'1111 celkem'!DH100-'1111 celkem'!DH99</f>
        <v>0</v>
      </c>
      <c r="DI99" s="7">
        <f>'1111 celkem'!DI100-'1111 celkem'!DI99</f>
        <v>0</v>
      </c>
      <c r="DJ99" s="8">
        <f>'1111 celkem'!DJ100-'1111 celkem'!DJ99</f>
        <v>0</v>
      </c>
      <c r="DK99" s="8">
        <f>'1111 celkem'!DK100-'1111 celkem'!DK99</f>
        <v>0</v>
      </c>
      <c r="DL99" s="7">
        <f>'1111 celkem'!DL100-'1111 celkem'!DL99</f>
        <v>0</v>
      </c>
      <c r="DM99" s="8">
        <f>'1111 celkem'!DM100-'1111 celkem'!DM99</f>
        <v>0</v>
      </c>
      <c r="DN99" s="7">
        <f>'1111 celkem'!DN100-'1111 celkem'!DN99</f>
        <v>0</v>
      </c>
      <c r="DO99" s="6">
        <f>'1111 celkem'!DO100-'1111 celkem'!DO99</f>
        <v>-819</v>
      </c>
      <c r="DP99" s="6">
        <f>'1111 celkem'!DP100-'1111 celkem'!DP99</f>
        <v>2220</v>
      </c>
      <c r="DQ99" s="6">
        <f>'1111 celkem'!DQ100-'1111 celkem'!DQ99</f>
        <v>-3039</v>
      </c>
      <c r="DR99" s="6">
        <f>'1111 celkem'!DR100-'1111 celkem'!DR99</f>
        <v>-1424</v>
      </c>
      <c r="DS99" s="6">
        <f>'1111 celkem'!DS100-'1111 celkem'!DS99</f>
        <v>-1615</v>
      </c>
      <c r="DT99" s="7">
        <f>'1111 celkem'!DT100-'1111 celkem'!DT99</f>
        <v>-110344000</v>
      </c>
      <c r="DU99" s="7">
        <f>'1111 celkem'!DU100-'1111 celkem'!DU99</f>
        <v>-23.898502336305683</v>
      </c>
      <c r="DV99" s="7">
        <f>'1111 celkem'!DV100-'1111 celkem'!DV99</f>
        <v>3090</v>
      </c>
      <c r="DW99" s="8">
        <f>'1111 celkem'!DW100-'1111 celkem'!DW99</f>
        <v>-199930744.94999886</v>
      </c>
      <c r="DX99" s="8">
        <f>'1111 celkem'!DX100-'1111 celkem'!DX99</f>
        <v>-55679215.329999924</v>
      </c>
      <c r="DY99" s="7">
        <f>'1111 celkem'!DY100-'1111 celkem'!DY99</f>
        <v>-2824098.1999988556</v>
      </c>
      <c r="DZ99" s="8">
        <f>'1111 celkem'!DZ100-'1111 celkem'!DZ99</f>
        <v>-255609960.28000069</v>
      </c>
      <c r="EA99" s="7">
        <f>'1111 celkem'!EA100-'1111 celkem'!EA99</f>
        <v>25636253.016700029</v>
      </c>
      <c r="EB99" s="6">
        <f>'1111 celkem'!EB100-'1111 celkem'!EB99</f>
        <v>0</v>
      </c>
      <c r="EC99" s="6">
        <f>'1111 celkem'!EC100-'1111 celkem'!EC99</f>
        <v>0</v>
      </c>
      <c r="ED99" s="6">
        <f>'1111 celkem'!ED100-'1111 celkem'!ED99</f>
        <v>0</v>
      </c>
      <c r="EE99" s="6">
        <f>'1111 celkem'!EE100-'1111 celkem'!EE99</f>
        <v>0</v>
      </c>
      <c r="EF99" s="6">
        <f>'1111 celkem'!EF100-'1111 celkem'!EF99</f>
        <v>0</v>
      </c>
      <c r="EG99" s="7">
        <f>'1111 celkem'!EG100-'1111 celkem'!EG99</f>
        <v>0</v>
      </c>
      <c r="EH99" s="7">
        <f>'1111 celkem'!EH100-'1111 celkem'!EH99</f>
        <v>0</v>
      </c>
      <c r="EI99" s="7">
        <f>'1111 celkem'!EI100-'1111 celkem'!EI99</f>
        <v>0</v>
      </c>
      <c r="EJ99" s="8">
        <f>'1111 celkem'!EJ100-'1111 celkem'!EJ99</f>
        <v>0</v>
      </c>
      <c r="EK99" s="8">
        <f>'1111 celkem'!EK100-'1111 celkem'!EK99</f>
        <v>0</v>
      </c>
      <c r="EL99" s="7">
        <f>'1111 celkem'!EL100-'1111 celkem'!EL99</f>
        <v>0</v>
      </c>
      <c r="EM99" s="8">
        <f>'1111 celkem'!EM100-'1111 celkem'!EM99</f>
        <v>0</v>
      </c>
      <c r="EN99" s="7">
        <f>'1111 celkem'!EN100-'1111 celkem'!EN99</f>
        <v>0</v>
      </c>
      <c r="EO99" s="6">
        <f>'1111 celkem'!EO100-'1111 celkem'!EO99</f>
        <v>0</v>
      </c>
      <c r="EP99" s="6">
        <f>'1111 celkem'!EP100-'1111 celkem'!EP99</f>
        <v>0</v>
      </c>
      <c r="EQ99" s="6">
        <f>'1111 celkem'!EQ100-'1111 celkem'!EQ99</f>
        <v>0</v>
      </c>
      <c r="ER99" s="6">
        <f>'1111 celkem'!ER100-'1111 celkem'!ER99</f>
        <v>0</v>
      </c>
      <c r="ES99" s="6">
        <f>'1111 celkem'!ES100-'1111 celkem'!ES99</f>
        <v>0</v>
      </c>
      <c r="ET99" s="7">
        <f>'1111 celkem'!ET100-'1111 celkem'!ET99</f>
        <v>0</v>
      </c>
      <c r="EU99" s="7">
        <f>'1111 celkem'!EU100-'1111 celkem'!EU99</f>
        <v>0</v>
      </c>
      <c r="EV99" s="7">
        <f>'1111 celkem'!EV100-'1111 celkem'!EV99</f>
        <v>0</v>
      </c>
      <c r="EW99" s="8">
        <f>'1111 celkem'!EW100-'1111 celkem'!EW99</f>
        <v>0</v>
      </c>
      <c r="EX99" s="8">
        <f>'1111 celkem'!EX100-'1111 celkem'!EX99</f>
        <v>0</v>
      </c>
      <c r="EY99" s="7">
        <f>'1111 celkem'!EY100-'1111 celkem'!EY99</f>
        <v>0</v>
      </c>
      <c r="EZ99" s="8">
        <f>'1111 celkem'!EZ100-'1111 celkem'!EZ99</f>
        <v>0</v>
      </c>
      <c r="FA99" s="7">
        <f>'1111 celkem'!FA100-'1111 celkem'!FA99</f>
        <v>0</v>
      </c>
      <c r="FB99" s="6">
        <f>'1111 celkem'!FB100-'1111 celkem'!FB99</f>
        <v>-80</v>
      </c>
      <c r="FC99" s="6">
        <f>'1111 celkem'!FC100-'1111 celkem'!FC99</f>
        <v>484</v>
      </c>
      <c r="FD99" s="6">
        <f>'1111 celkem'!FD100-'1111 celkem'!FD99</f>
        <v>-564</v>
      </c>
      <c r="FE99" s="6">
        <f>'1111 celkem'!FE100-'1111 celkem'!FE99</f>
        <v>-284</v>
      </c>
      <c r="FF99" s="6">
        <f>'1111 celkem'!FF100-'1111 celkem'!FF99</f>
        <v>-280</v>
      </c>
      <c r="FG99" s="7">
        <f>'1111 celkem'!FG100-'1111 celkem'!FG99</f>
        <v>-13914000</v>
      </c>
      <c r="FH99" s="7">
        <f>'1111 celkem'!FH100-'1111 celkem'!FH99</f>
        <v>-4.7736641230148962</v>
      </c>
      <c r="FI99" s="7">
        <f>'1111 celkem'!FI100-'1111 celkem'!FI99</f>
        <v>2880</v>
      </c>
      <c r="FJ99" s="8">
        <f>'1111 celkem'!FJ100-'1111 celkem'!FJ99</f>
        <v>-55377022.690000534</v>
      </c>
      <c r="FK99" s="8">
        <f>'1111 celkem'!FK100-'1111 celkem'!FK99</f>
        <v>-12354001.599999905</v>
      </c>
      <c r="FL99" s="7">
        <f>'1111 celkem'!FL100-'1111 celkem'!FL99</f>
        <v>557198.79999923706</v>
      </c>
      <c r="FM99" s="8">
        <f>'1111 celkem'!FM100-'1111 celkem'!FM99</f>
        <v>-67731024.289999962</v>
      </c>
      <c r="FN99" s="7">
        <f>'1111 celkem'!FN100-'1111 celkem'!FN99</f>
        <v>23065259.729900002</v>
      </c>
      <c r="FO99" s="6">
        <f>'1111 celkem'!FO100-'1111 celkem'!FO99</f>
        <v>0</v>
      </c>
      <c r="FP99" s="6">
        <f>'1111 celkem'!FP100-'1111 celkem'!FP99</f>
        <v>0</v>
      </c>
      <c r="FQ99" s="6">
        <f>'1111 celkem'!FQ100-'1111 celkem'!FQ99</f>
        <v>0</v>
      </c>
      <c r="FR99" s="6">
        <f>'1111 celkem'!FR100-'1111 celkem'!FR99</f>
        <v>0</v>
      </c>
      <c r="FS99" s="6">
        <f>'1111 celkem'!FS100-'1111 celkem'!FS99</f>
        <v>0</v>
      </c>
      <c r="FT99" s="7">
        <f>'1111 celkem'!FT100-'1111 celkem'!FT99</f>
        <v>0</v>
      </c>
      <c r="FU99" s="7">
        <f>'1111 celkem'!FU100-'1111 celkem'!FU99</f>
        <v>0</v>
      </c>
      <c r="FV99" s="7">
        <f>'1111 celkem'!FV100-'1111 celkem'!FV99</f>
        <v>0</v>
      </c>
      <c r="FW99" s="8">
        <f>'1111 celkem'!FW100-'1111 celkem'!FW99</f>
        <v>0</v>
      </c>
      <c r="FX99" s="8">
        <f>'1111 celkem'!FX100-'1111 celkem'!FX99</f>
        <v>0</v>
      </c>
      <c r="FY99" s="7">
        <f>'1111 celkem'!FY100-'1111 celkem'!FY99</f>
        <v>0</v>
      </c>
      <c r="FZ99" s="8">
        <f>'1111 celkem'!FZ100-'1111 celkem'!FZ99</f>
        <v>0</v>
      </c>
      <c r="GA99" s="7">
        <f>'1111 celkem'!GA100-'1111 celkem'!GA99</f>
        <v>0</v>
      </c>
      <c r="GB99" s="6">
        <f>'1111 celkem'!GB100-'1111 celkem'!GB99</f>
        <v>32560</v>
      </c>
      <c r="GC99" s="6">
        <f>'1111 celkem'!GC100-'1111 celkem'!GC99</f>
        <v>13444</v>
      </c>
      <c r="GD99" s="6">
        <f>'1111 celkem'!GD100-'1111 celkem'!GD99</f>
        <v>19116</v>
      </c>
      <c r="GE99" s="6">
        <f>'1111 celkem'!GE100-'1111 celkem'!GE99</f>
        <v>25635</v>
      </c>
      <c r="GF99" s="6">
        <f>'1111 celkem'!GF100-'1111 celkem'!GF99</f>
        <v>-6519</v>
      </c>
      <c r="GG99" s="7">
        <f>'1111 celkem'!GG100-'1111 celkem'!GG99</f>
        <v>8345313000</v>
      </c>
      <c r="GH99" s="7">
        <f>'1111 celkem'!GH100-'1111 celkem'!GH99</f>
        <v>1066.6720899775391</v>
      </c>
      <c r="GI99" s="7">
        <f>'1111 celkem'!GI100-'1111 celkem'!GI99</f>
        <v>4931249.7199999094</v>
      </c>
      <c r="GJ99" s="8">
        <f>'1111 celkem'!GJ100-'1111 celkem'!GJ99</f>
        <v>328824799.58999634</v>
      </c>
      <c r="GK99" s="8">
        <f>'1111 celkem'!GK100-'1111 celkem'!GK99</f>
        <v>-198243463.93000031</v>
      </c>
      <c r="GL99" s="7">
        <f>'1111 celkem'!GL100-'1111 celkem'!GL99</f>
        <v>23750810.200000763</v>
      </c>
      <c r="GM99" s="8">
        <f>'1111 celkem'!GM100-'1111 celkem'!GM99</f>
        <v>130581335.6599884</v>
      </c>
      <c r="GN99" s="7">
        <f>'1111 celkem'!GN100-'1111 celkem'!GN99</f>
        <v>141912435.41379976</v>
      </c>
      <c r="GO99" s="6">
        <f>'1111 celkem'!GO100-'1111 celkem'!GO99</f>
        <v>32560</v>
      </c>
      <c r="GP99" s="6">
        <f>'1111 celkem'!GP100-'1111 celkem'!GP99</f>
        <v>1822</v>
      </c>
      <c r="GQ99" s="6">
        <f>'1111 celkem'!GQ100-'1111 celkem'!GQ99</f>
        <v>30738</v>
      </c>
      <c r="GR99" s="6">
        <f>'1111 celkem'!GR100-'1111 celkem'!GR99</f>
        <v>31000</v>
      </c>
      <c r="GS99" s="6">
        <f>'1111 celkem'!GS100-'1111 celkem'!GS99</f>
        <v>-262</v>
      </c>
      <c r="GT99" s="7">
        <f>'1111 celkem'!GT100-'1111 celkem'!GT99</f>
        <v>7568412000</v>
      </c>
      <c r="GU99" s="7">
        <f>'1111 celkem'!GU100-'1111 celkem'!GU99</f>
        <v>21.444682662113337</v>
      </c>
      <c r="GV99" s="7">
        <f>'1111 celkem'!GV100-'1111 celkem'!GV99</f>
        <v>4893925.3200000226</v>
      </c>
      <c r="GW99" s="8">
        <f>'1111 celkem'!GW100-'1111 celkem'!GW99</f>
        <v>641548379.40999985</v>
      </c>
      <c r="GX99" s="8">
        <f>'1111 celkem'!GX100-'1111 celkem'!GX99</f>
        <v>-3769606</v>
      </c>
      <c r="GY99" s="7">
        <f>'1111 celkem'!GY100-'1111 celkem'!GY99</f>
        <v>1039773.9000000358</v>
      </c>
      <c r="GZ99" s="8">
        <f>'1111 celkem'!GZ100-'1111 celkem'!GZ99</f>
        <v>637778773.40999985</v>
      </c>
      <c r="HA99" s="7">
        <f>'1111 celkem'!HA100-'1111 celkem'!HA99</f>
        <v>25381646.264500022</v>
      </c>
      <c r="HB99" s="6">
        <f t="shared" si="13"/>
        <v>0</v>
      </c>
      <c r="HC99" s="6">
        <f t="shared" si="14"/>
        <v>0</v>
      </c>
      <c r="HD99" s="6">
        <f t="shared" si="15"/>
        <v>0</v>
      </c>
      <c r="HE99" s="6">
        <f t="shared" si="16"/>
        <v>0</v>
      </c>
      <c r="HF99" s="6">
        <f t="shared" si="17"/>
        <v>0</v>
      </c>
      <c r="HG99" s="7">
        <f t="shared" si="18"/>
        <v>0</v>
      </c>
      <c r="HH99" s="7">
        <f t="shared" si="19"/>
        <v>-1810.03050766245</v>
      </c>
      <c r="HI99" s="7">
        <f t="shared" si="20"/>
        <v>5.9604644775390625E-8</v>
      </c>
      <c r="HJ99" s="8">
        <f t="shared" si="21"/>
        <v>4.6007335186004639E-6</v>
      </c>
      <c r="HK99" s="8">
        <f t="shared" si="22"/>
        <v>4.76837158203125E-7</v>
      </c>
      <c r="HL99" s="7">
        <f t="shared" si="23"/>
        <v>-9.5367431640625E-7</v>
      </c>
      <c r="HM99" s="8">
        <f t="shared" si="24"/>
        <v>1.8905848264694214E-5</v>
      </c>
      <c r="HN99" s="7">
        <f t="shared" si="25"/>
        <v>3.588793333619833E-7</v>
      </c>
    </row>
    <row r="100" spans="1:222" x14ac:dyDescent="0.2">
      <c r="A100" s="14">
        <v>39783</v>
      </c>
      <c r="B100" s="6">
        <f>'1111 celkem'!B101-'1111 celkem'!B100</f>
        <v>0</v>
      </c>
      <c r="C100" s="6">
        <f>'1111 celkem'!C101-'1111 celkem'!C100</f>
        <v>0</v>
      </c>
      <c r="D100" s="6">
        <f>'1111 celkem'!D101-'1111 celkem'!D100</f>
        <v>0</v>
      </c>
      <c r="E100" s="6">
        <f>'1111 celkem'!E101-'1111 celkem'!E100</f>
        <v>0</v>
      </c>
      <c r="F100" s="6">
        <f>'1111 celkem'!F101-'1111 celkem'!F100</f>
        <v>0</v>
      </c>
      <c r="G100" s="7">
        <f>'1111 celkem'!G101-'1111 celkem'!G100</f>
        <v>0</v>
      </c>
      <c r="H100" s="7">
        <f>'1111 celkem'!H101-'1111 celkem'!H100</f>
        <v>0</v>
      </c>
      <c r="I100" s="7">
        <f>'1111 celkem'!I101-'1111 celkem'!I100</f>
        <v>0</v>
      </c>
      <c r="J100" s="8">
        <f>'1111 celkem'!J101-'1111 celkem'!J100</f>
        <v>0</v>
      </c>
      <c r="K100" s="8">
        <f>'1111 celkem'!K101-'1111 celkem'!K100</f>
        <v>0</v>
      </c>
      <c r="L100" s="7">
        <f>'1111 celkem'!L101-'1111 celkem'!L100</f>
        <v>0</v>
      </c>
      <c r="M100" s="8">
        <f>'1111 celkem'!M101-'1111 celkem'!M100</f>
        <v>0</v>
      </c>
      <c r="N100" s="7">
        <f>'1111 celkem'!N101-'1111 celkem'!N100</f>
        <v>0</v>
      </c>
      <c r="O100" s="6">
        <f>'1111 celkem'!O101-'1111 celkem'!O100</f>
        <v>0</v>
      </c>
      <c r="P100" s="6">
        <f>'1111 celkem'!P101-'1111 celkem'!P100</f>
        <v>0</v>
      </c>
      <c r="Q100" s="6">
        <f>'1111 celkem'!Q101-'1111 celkem'!Q100</f>
        <v>0</v>
      </c>
      <c r="R100" s="6">
        <f>'1111 celkem'!R101-'1111 celkem'!R100</f>
        <v>0</v>
      </c>
      <c r="S100" s="6">
        <f>'1111 celkem'!S101-'1111 celkem'!S100</f>
        <v>0</v>
      </c>
      <c r="T100" s="7">
        <f>'1111 celkem'!T101-'1111 celkem'!T100</f>
        <v>0</v>
      </c>
      <c r="U100" s="7">
        <f>'1111 celkem'!U101-'1111 celkem'!U100</f>
        <v>0</v>
      </c>
      <c r="V100" s="7">
        <f>'1111 celkem'!V101-'1111 celkem'!V100</f>
        <v>0</v>
      </c>
      <c r="W100" s="8">
        <f>'1111 celkem'!W101-'1111 celkem'!W100</f>
        <v>0</v>
      </c>
      <c r="X100" s="8">
        <f>'1111 celkem'!X101-'1111 celkem'!X100</f>
        <v>0</v>
      </c>
      <c r="Y100" s="7">
        <f>'1111 celkem'!Y101-'1111 celkem'!Y100</f>
        <v>0</v>
      </c>
      <c r="Z100" s="8">
        <f>'1111 celkem'!Z101-'1111 celkem'!Z100</f>
        <v>0</v>
      </c>
      <c r="AA100" s="7">
        <f>'1111 celkem'!AA101-'1111 celkem'!AA100</f>
        <v>0</v>
      </c>
      <c r="AB100" s="6">
        <f>'1111 celkem'!AB101-'1111 celkem'!AB100</f>
        <v>0</v>
      </c>
      <c r="AC100" s="6">
        <f>'1111 celkem'!AC101-'1111 celkem'!AC100</f>
        <v>0</v>
      </c>
      <c r="AD100" s="6">
        <f>'1111 celkem'!AD101-'1111 celkem'!AD100</f>
        <v>0</v>
      </c>
      <c r="AE100" s="6">
        <f>'1111 celkem'!AE101-'1111 celkem'!AE100</f>
        <v>0</v>
      </c>
      <c r="AF100" s="6">
        <f>'1111 celkem'!AF101-'1111 celkem'!AF100</f>
        <v>0</v>
      </c>
      <c r="AG100" s="7">
        <f>'1111 celkem'!AG101-'1111 celkem'!AG100</f>
        <v>0</v>
      </c>
      <c r="AH100" s="7">
        <f>'1111 celkem'!AH101-'1111 celkem'!AH100</f>
        <v>0</v>
      </c>
      <c r="AI100" s="7">
        <f>'1111 celkem'!AI101-'1111 celkem'!AI100</f>
        <v>0</v>
      </c>
      <c r="AJ100" s="8">
        <f>'1111 celkem'!AJ101-'1111 celkem'!AJ100</f>
        <v>0</v>
      </c>
      <c r="AK100" s="8">
        <f>'1111 celkem'!AK101-'1111 celkem'!AK100</f>
        <v>0</v>
      </c>
      <c r="AL100" s="7">
        <f>'1111 celkem'!AL101-'1111 celkem'!AL100</f>
        <v>0</v>
      </c>
      <c r="AM100" s="8">
        <f>'1111 celkem'!AM101-'1111 celkem'!AM100</f>
        <v>0</v>
      </c>
      <c r="AN100" s="7">
        <f>'1111 celkem'!AN101-'1111 celkem'!AN100</f>
        <v>0</v>
      </c>
      <c r="AO100" s="6">
        <f>'1111 celkem'!AO101-'1111 celkem'!AO100</f>
        <v>0</v>
      </c>
      <c r="AP100" s="6">
        <f>'1111 celkem'!AP101-'1111 celkem'!AP100</f>
        <v>0</v>
      </c>
      <c r="AQ100" s="6">
        <f>'1111 celkem'!AQ101-'1111 celkem'!AQ100</f>
        <v>0</v>
      </c>
      <c r="AR100" s="6">
        <f>'1111 celkem'!AR101-'1111 celkem'!AR100</f>
        <v>0</v>
      </c>
      <c r="AS100" s="6">
        <f>'1111 celkem'!AS101-'1111 celkem'!AS100</f>
        <v>0</v>
      </c>
      <c r="AT100" s="7">
        <f>'1111 celkem'!AT101-'1111 celkem'!AT100</f>
        <v>0</v>
      </c>
      <c r="AU100" s="7">
        <f>'1111 celkem'!AU101-'1111 celkem'!AU100</f>
        <v>0</v>
      </c>
      <c r="AV100" s="7">
        <f>'1111 celkem'!AV101-'1111 celkem'!AV100</f>
        <v>0</v>
      </c>
      <c r="AW100" s="8">
        <f>'1111 celkem'!AW101-'1111 celkem'!AW100</f>
        <v>0</v>
      </c>
      <c r="AX100" s="8">
        <f>'1111 celkem'!AX101-'1111 celkem'!AX100</f>
        <v>0</v>
      </c>
      <c r="AY100" s="7">
        <f>'1111 celkem'!AY101-'1111 celkem'!AY100</f>
        <v>0</v>
      </c>
      <c r="AZ100" s="8">
        <f>'1111 celkem'!AZ101-'1111 celkem'!AZ100</f>
        <v>0</v>
      </c>
      <c r="BA100" s="7">
        <f>'1111 celkem'!BA101-'1111 celkem'!BA100</f>
        <v>0</v>
      </c>
      <c r="BB100" s="6">
        <f>'1111 celkem'!BB101-'1111 celkem'!BB100</f>
        <v>0</v>
      </c>
      <c r="BC100" s="6">
        <f>'1111 celkem'!BC101-'1111 celkem'!BC100</f>
        <v>260</v>
      </c>
      <c r="BD100" s="6">
        <f>'1111 celkem'!BD101-'1111 celkem'!BD100</f>
        <v>-260</v>
      </c>
      <c r="BE100" s="6">
        <f>'1111 celkem'!BE101-'1111 celkem'!BE100</f>
        <v>0</v>
      </c>
      <c r="BF100" s="6">
        <f>'1111 celkem'!BF101-'1111 celkem'!BF100</f>
        <v>-260</v>
      </c>
      <c r="BG100" s="7">
        <f>'1111 celkem'!BG101-'1111 celkem'!BG100</f>
        <v>-3995000</v>
      </c>
      <c r="BH100" s="7">
        <f>'1111 celkem'!BH101-'1111 celkem'!BH100</f>
        <v>-452.58864846499637</v>
      </c>
      <c r="BI100" s="7">
        <f>'1111 celkem'!BI101-'1111 celkem'!BI100</f>
        <v>-27865.900000000023</v>
      </c>
      <c r="BJ100" s="8">
        <f>'1111 celkem'!BJ101-'1111 celkem'!BJ100</f>
        <v>1683239.7299999893</v>
      </c>
      <c r="BK100" s="8">
        <f>'1111 celkem'!BK101-'1111 celkem'!BK100</f>
        <v>-327766</v>
      </c>
      <c r="BL100" s="7">
        <f>'1111 celkem'!BL101-'1111 celkem'!BL100</f>
        <v>2357596.1999999997</v>
      </c>
      <c r="BM100" s="8">
        <f>'1111 celkem'!BM101-'1111 celkem'!BM100</f>
        <v>1355473.7299999893</v>
      </c>
      <c r="BN100" s="7">
        <f>'1111 celkem'!BN101-'1111 celkem'!BN100</f>
        <v>-2095344.3207</v>
      </c>
      <c r="BO100" s="6">
        <f>'1111 celkem'!BO101-'1111 celkem'!BO100</f>
        <v>46267</v>
      </c>
      <c r="BP100" s="6">
        <f>'1111 celkem'!BP101-'1111 celkem'!BP100</f>
        <v>19887</v>
      </c>
      <c r="BQ100" s="6">
        <f>'1111 celkem'!BQ101-'1111 celkem'!BQ100</f>
        <v>26380</v>
      </c>
      <c r="BR100" s="6">
        <f>'1111 celkem'!BR101-'1111 celkem'!BR100</f>
        <v>35489</v>
      </c>
      <c r="BS100" s="6">
        <f>'1111 celkem'!BS101-'1111 celkem'!BS100</f>
        <v>-9109</v>
      </c>
      <c r="BT100" s="7">
        <f>'1111 celkem'!BT101-'1111 celkem'!BT100</f>
        <v>11998983000</v>
      </c>
      <c r="BU100" s="7">
        <f>'1111 celkem'!BU101-'1111 celkem'!BU100</f>
        <v>1652.4806285765662</v>
      </c>
      <c r="BV100" s="7">
        <f>'1111 celkem'!BV101-'1111 celkem'!BV100</f>
        <v>-23546049.519999981</v>
      </c>
      <c r="BW100" s="8">
        <f>'1111 celkem'!BW101-'1111 celkem'!BW100</f>
        <v>3326099579.5999985</v>
      </c>
      <c r="BX100" s="8">
        <f>'1111 celkem'!BX101-'1111 celkem'!BX100</f>
        <v>-141694476.5</v>
      </c>
      <c r="BY100" s="7">
        <f>'1111 celkem'!BY101-'1111 celkem'!BY100</f>
        <v>1222381227.6999998</v>
      </c>
      <c r="BZ100" s="8">
        <f>'1111 celkem'!BZ101-'1111 celkem'!BZ100</f>
        <v>3184405103.0999985</v>
      </c>
      <c r="CA100" s="7">
        <f>'1111 celkem'!CA101-'1111 celkem'!CA100</f>
        <v>-1080122253.0032003</v>
      </c>
      <c r="CB100" s="6">
        <f>'1111 celkem'!CB101-'1111 celkem'!CB100</f>
        <v>0</v>
      </c>
      <c r="CC100" s="6">
        <f>'1111 celkem'!CC101-'1111 celkem'!CC100</f>
        <v>1</v>
      </c>
      <c r="CD100" s="6">
        <f>'1111 celkem'!CD101-'1111 celkem'!CD100</f>
        <v>-1</v>
      </c>
      <c r="CE100" s="6">
        <f>'1111 celkem'!CE101-'1111 celkem'!CE100</f>
        <v>0</v>
      </c>
      <c r="CF100" s="6">
        <f>'1111 celkem'!CF101-'1111 celkem'!CF100</f>
        <v>-1</v>
      </c>
      <c r="CG100" s="7">
        <f>'1111 celkem'!CG101-'1111 celkem'!CG100</f>
        <v>0</v>
      </c>
      <c r="CH100" s="7">
        <f>'1111 celkem'!CH101-'1111 celkem'!CH100</f>
        <v>0</v>
      </c>
      <c r="CI100" s="7">
        <f>'1111 celkem'!CI101-'1111 celkem'!CI100</f>
        <v>0</v>
      </c>
      <c r="CJ100" s="8">
        <f>'1111 celkem'!CJ101-'1111 celkem'!CJ100</f>
        <v>69222.5</v>
      </c>
      <c r="CK100" s="8">
        <f>'1111 celkem'!CK101-'1111 celkem'!CK100</f>
        <v>0</v>
      </c>
      <c r="CL100" s="7">
        <f>'1111 celkem'!CL101-'1111 celkem'!CL100</f>
        <v>41228.899999999907</v>
      </c>
      <c r="CM100" s="8">
        <f>'1111 celkem'!CM101-'1111 celkem'!CM100</f>
        <v>69222.5</v>
      </c>
      <c r="CN100" s="7">
        <f>'1111 celkem'!CN101-'1111 celkem'!CN100</f>
        <v>-37414.931700000001</v>
      </c>
      <c r="CO100" s="6">
        <f>'1111 celkem'!CO101-'1111 celkem'!CO100</f>
        <v>-1</v>
      </c>
      <c r="CP100" s="6">
        <f>'1111 celkem'!CP101-'1111 celkem'!CP100</f>
        <v>6</v>
      </c>
      <c r="CQ100" s="6">
        <f>'1111 celkem'!CQ101-'1111 celkem'!CQ100</f>
        <v>-7</v>
      </c>
      <c r="CR100" s="6">
        <f>'1111 celkem'!CR101-'1111 celkem'!CR100</f>
        <v>0</v>
      </c>
      <c r="CS100" s="6">
        <f>'1111 celkem'!CS101-'1111 celkem'!CS100</f>
        <v>-7</v>
      </c>
      <c r="CT100" s="7">
        <f>'1111 celkem'!CT101-'1111 celkem'!CT100</f>
        <v>-520000</v>
      </c>
      <c r="CU100" s="7">
        <f>'1111 celkem'!CU101-'1111 celkem'!CU100</f>
        <v>128.44457141496241</v>
      </c>
      <c r="CV100" s="7">
        <f>'1111 celkem'!CV101-'1111 celkem'!CV100</f>
        <v>0</v>
      </c>
      <c r="CW100" s="8">
        <f>'1111 celkem'!CW101-'1111 celkem'!CW100</f>
        <v>-239528.70000000019</v>
      </c>
      <c r="CX100" s="8">
        <f>'1111 celkem'!CX101-'1111 celkem'!CX100</f>
        <v>-6939</v>
      </c>
      <c r="CY100" s="7">
        <f>'1111 celkem'!CY101-'1111 celkem'!CY100</f>
        <v>71455.700000000186</v>
      </c>
      <c r="CZ100" s="8">
        <f>'1111 celkem'!CZ101-'1111 celkem'!CZ100</f>
        <v>-246467.70000000019</v>
      </c>
      <c r="DA100" s="7">
        <f>'1111 celkem'!DA101-'1111 celkem'!DA100</f>
        <v>-72447.283299999996</v>
      </c>
      <c r="DB100" s="6">
        <f>'1111 celkem'!DB101-'1111 celkem'!DB100</f>
        <v>0</v>
      </c>
      <c r="DC100" s="6">
        <f>'1111 celkem'!DC101-'1111 celkem'!DC100</f>
        <v>0</v>
      </c>
      <c r="DD100" s="6">
        <f>'1111 celkem'!DD101-'1111 celkem'!DD100</f>
        <v>0</v>
      </c>
      <c r="DE100" s="6">
        <f>'1111 celkem'!DE101-'1111 celkem'!DE100</f>
        <v>0</v>
      </c>
      <c r="DF100" s="6">
        <f>'1111 celkem'!DF101-'1111 celkem'!DF100</f>
        <v>0</v>
      </c>
      <c r="DG100" s="7">
        <f>'1111 celkem'!DG101-'1111 celkem'!DG100</f>
        <v>0</v>
      </c>
      <c r="DH100" s="7">
        <f>'1111 celkem'!DH101-'1111 celkem'!DH100</f>
        <v>0</v>
      </c>
      <c r="DI100" s="7">
        <f>'1111 celkem'!DI101-'1111 celkem'!DI100</f>
        <v>0</v>
      </c>
      <c r="DJ100" s="8">
        <f>'1111 celkem'!DJ101-'1111 celkem'!DJ100</f>
        <v>0</v>
      </c>
      <c r="DK100" s="8">
        <f>'1111 celkem'!DK101-'1111 celkem'!DK100</f>
        <v>0</v>
      </c>
      <c r="DL100" s="7">
        <f>'1111 celkem'!DL101-'1111 celkem'!DL100</f>
        <v>0</v>
      </c>
      <c r="DM100" s="8">
        <f>'1111 celkem'!DM101-'1111 celkem'!DM100</f>
        <v>0</v>
      </c>
      <c r="DN100" s="7">
        <f>'1111 celkem'!DN101-'1111 celkem'!DN100</f>
        <v>0</v>
      </c>
      <c r="DO100" s="6">
        <f>'1111 celkem'!DO101-'1111 celkem'!DO100</f>
        <v>-1789</v>
      </c>
      <c r="DP100" s="6">
        <f>'1111 celkem'!DP101-'1111 celkem'!DP100</f>
        <v>2113</v>
      </c>
      <c r="DQ100" s="6">
        <f>'1111 celkem'!DQ101-'1111 celkem'!DQ100</f>
        <v>-3902</v>
      </c>
      <c r="DR100" s="6">
        <f>'1111 celkem'!DR101-'1111 celkem'!DR100</f>
        <v>-1776</v>
      </c>
      <c r="DS100" s="6">
        <f>'1111 celkem'!DS101-'1111 celkem'!DS100</f>
        <v>-2126</v>
      </c>
      <c r="DT100" s="7">
        <f>'1111 celkem'!DT101-'1111 celkem'!DT100</f>
        <v>-239021000</v>
      </c>
      <c r="DU100" s="7">
        <f>'1111 celkem'!DU101-'1111 celkem'!DU100</f>
        <v>-48.586295661662007</v>
      </c>
      <c r="DV100" s="7">
        <f>'1111 celkem'!DV101-'1111 celkem'!DV100</f>
        <v>3120</v>
      </c>
      <c r="DW100" s="8">
        <f>'1111 celkem'!DW101-'1111 celkem'!DW100</f>
        <v>239847558.60000229</v>
      </c>
      <c r="DX100" s="8">
        <f>'1111 celkem'!DX101-'1111 celkem'!DX100</f>
        <v>-73382019.690000534</v>
      </c>
      <c r="DY100" s="7">
        <f>'1111 celkem'!DY101-'1111 celkem'!DY100</f>
        <v>375623391.59999847</v>
      </c>
      <c r="DZ100" s="8">
        <f>'1111 celkem'!DZ101-'1111 celkem'!DZ100</f>
        <v>166465538.91000175</v>
      </c>
      <c r="EA100" s="7">
        <f>'1111 celkem'!EA101-'1111 celkem'!EA100</f>
        <v>-365904436.2511</v>
      </c>
      <c r="EB100" s="6">
        <f>'1111 celkem'!EB101-'1111 celkem'!EB100</f>
        <v>0</v>
      </c>
      <c r="EC100" s="6">
        <f>'1111 celkem'!EC101-'1111 celkem'!EC100</f>
        <v>0</v>
      </c>
      <c r="ED100" s="6">
        <f>'1111 celkem'!ED101-'1111 celkem'!ED100</f>
        <v>0</v>
      </c>
      <c r="EE100" s="6">
        <f>'1111 celkem'!EE101-'1111 celkem'!EE100</f>
        <v>0</v>
      </c>
      <c r="EF100" s="6">
        <f>'1111 celkem'!EF101-'1111 celkem'!EF100</f>
        <v>0</v>
      </c>
      <c r="EG100" s="7">
        <f>'1111 celkem'!EG101-'1111 celkem'!EG100</f>
        <v>0</v>
      </c>
      <c r="EH100" s="7">
        <f>'1111 celkem'!EH101-'1111 celkem'!EH100</f>
        <v>0</v>
      </c>
      <c r="EI100" s="7">
        <f>'1111 celkem'!EI101-'1111 celkem'!EI100</f>
        <v>0</v>
      </c>
      <c r="EJ100" s="8">
        <f>'1111 celkem'!EJ101-'1111 celkem'!EJ100</f>
        <v>0</v>
      </c>
      <c r="EK100" s="8">
        <f>'1111 celkem'!EK101-'1111 celkem'!EK100</f>
        <v>0</v>
      </c>
      <c r="EL100" s="7">
        <f>'1111 celkem'!EL101-'1111 celkem'!EL100</f>
        <v>0</v>
      </c>
      <c r="EM100" s="8">
        <f>'1111 celkem'!EM101-'1111 celkem'!EM100</f>
        <v>0</v>
      </c>
      <c r="EN100" s="7">
        <f>'1111 celkem'!EN101-'1111 celkem'!EN100</f>
        <v>0</v>
      </c>
      <c r="EO100" s="6">
        <f>'1111 celkem'!EO101-'1111 celkem'!EO100</f>
        <v>0</v>
      </c>
      <c r="EP100" s="6">
        <f>'1111 celkem'!EP101-'1111 celkem'!EP100</f>
        <v>0</v>
      </c>
      <c r="EQ100" s="6">
        <f>'1111 celkem'!EQ101-'1111 celkem'!EQ100</f>
        <v>0</v>
      </c>
      <c r="ER100" s="6">
        <f>'1111 celkem'!ER101-'1111 celkem'!ER100</f>
        <v>0</v>
      </c>
      <c r="ES100" s="6">
        <f>'1111 celkem'!ES101-'1111 celkem'!ES100</f>
        <v>0</v>
      </c>
      <c r="ET100" s="7">
        <f>'1111 celkem'!ET101-'1111 celkem'!ET100</f>
        <v>0</v>
      </c>
      <c r="EU100" s="7">
        <f>'1111 celkem'!EU101-'1111 celkem'!EU100</f>
        <v>0</v>
      </c>
      <c r="EV100" s="7">
        <f>'1111 celkem'!EV101-'1111 celkem'!EV100</f>
        <v>0</v>
      </c>
      <c r="EW100" s="8">
        <f>'1111 celkem'!EW101-'1111 celkem'!EW100</f>
        <v>0</v>
      </c>
      <c r="EX100" s="8">
        <f>'1111 celkem'!EX101-'1111 celkem'!EX100</f>
        <v>0</v>
      </c>
      <c r="EY100" s="7">
        <f>'1111 celkem'!EY101-'1111 celkem'!EY100</f>
        <v>0</v>
      </c>
      <c r="EZ100" s="8">
        <f>'1111 celkem'!EZ101-'1111 celkem'!EZ100</f>
        <v>0</v>
      </c>
      <c r="FA100" s="7">
        <f>'1111 celkem'!FA101-'1111 celkem'!FA100</f>
        <v>0</v>
      </c>
      <c r="FB100" s="6">
        <f>'1111 celkem'!FB101-'1111 celkem'!FB100</f>
        <v>-222</v>
      </c>
      <c r="FC100" s="6">
        <f>'1111 celkem'!FC101-'1111 celkem'!FC100</f>
        <v>501</v>
      </c>
      <c r="FD100" s="6">
        <f>'1111 celkem'!FD101-'1111 celkem'!FD100</f>
        <v>-723</v>
      </c>
      <c r="FE100" s="6">
        <f>'1111 celkem'!FE101-'1111 celkem'!FE100</f>
        <v>-358</v>
      </c>
      <c r="FF100" s="6">
        <f>'1111 celkem'!FF101-'1111 celkem'!FF100</f>
        <v>-365</v>
      </c>
      <c r="FG100" s="7">
        <f>'1111 celkem'!FG101-'1111 celkem'!FG100</f>
        <v>-37079000</v>
      </c>
      <c r="FH100" s="7">
        <f>'1111 celkem'!FH101-'1111 celkem'!FH100</f>
        <v>-11.199764574193978</v>
      </c>
      <c r="FI100" s="7">
        <f>'1111 celkem'!FI101-'1111 celkem'!FI100</f>
        <v>3170</v>
      </c>
      <c r="FJ100" s="8">
        <f>'1111 celkem'!FJ101-'1111 celkem'!FJ100</f>
        <v>260988004.05000305</v>
      </c>
      <c r="FK100" s="8">
        <f>'1111 celkem'!FK101-'1111 celkem'!FK100</f>
        <v>-15965733.329999924</v>
      </c>
      <c r="FL100" s="7">
        <f>'1111 celkem'!FL101-'1111 celkem'!FL100</f>
        <v>304787228.90000248</v>
      </c>
      <c r="FM100" s="8">
        <f>'1111 celkem'!FM101-'1111 celkem'!FM100</f>
        <v>245022270.72000122</v>
      </c>
      <c r="FN100" s="7">
        <f>'1111 celkem'!FN101-'1111 celkem'!FN100</f>
        <v>-284943970.73989999</v>
      </c>
      <c r="FO100" s="6">
        <f>'1111 celkem'!FO101-'1111 celkem'!FO100</f>
        <v>0</v>
      </c>
      <c r="FP100" s="6">
        <f>'1111 celkem'!FP101-'1111 celkem'!FP100</f>
        <v>0</v>
      </c>
      <c r="FQ100" s="6">
        <f>'1111 celkem'!FQ101-'1111 celkem'!FQ100</f>
        <v>0</v>
      </c>
      <c r="FR100" s="6">
        <f>'1111 celkem'!FR101-'1111 celkem'!FR100</f>
        <v>0</v>
      </c>
      <c r="FS100" s="6">
        <f>'1111 celkem'!FS101-'1111 celkem'!FS100</f>
        <v>0</v>
      </c>
      <c r="FT100" s="7">
        <f>'1111 celkem'!FT101-'1111 celkem'!FT100</f>
        <v>0</v>
      </c>
      <c r="FU100" s="7">
        <f>'1111 celkem'!FU101-'1111 celkem'!FU100</f>
        <v>0</v>
      </c>
      <c r="FV100" s="7">
        <f>'1111 celkem'!FV101-'1111 celkem'!FV100</f>
        <v>0</v>
      </c>
      <c r="FW100" s="8">
        <f>'1111 celkem'!FW101-'1111 celkem'!FW100</f>
        <v>0</v>
      </c>
      <c r="FX100" s="8">
        <f>'1111 celkem'!FX101-'1111 celkem'!FX100</f>
        <v>0</v>
      </c>
      <c r="FY100" s="7">
        <f>'1111 celkem'!FY101-'1111 celkem'!FY100</f>
        <v>0</v>
      </c>
      <c r="FZ100" s="8">
        <f>'1111 celkem'!FZ101-'1111 celkem'!FZ100</f>
        <v>0</v>
      </c>
      <c r="GA100" s="7">
        <f>'1111 celkem'!GA101-'1111 celkem'!GA100</f>
        <v>0</v>
      </c>
      <c r="GB100" s="6">
        <f>'1111 celkem'!GB101-'1111 celkem'!GB100</f>
        <v>44255</v>
      </c>
      <c r="GC100" s="6">
        <f>'1111 celkem'!GC101-'1111 celkem'!GC100</f>
        <v>22768</v>
      </c>
      <c r="GD100" s="6">
        <f>'1111 celkem'!GD101-'1111 celkem'!GD100</f>
        <v>21487</v>
      </c>
      <c r="GE100" s="6">
        <f>'1111 celkem'!GE101-'1111 celkem'!GE100</f>
        <v>33355</v>
      </c>
      <c r="GF100" s="6">
        <f>'1111 celkem'!GF101-'1111 celkem'!GF100</f>
        <v>-11868</v>
      </c>
      <c r="GG100" s="7">
        <f>'1111 celkem'!GG101-'1111 celkem'!GG100</f>
        <v>11718368000</v>
      </c>
      <c r="GH100" s="7">
        <f>'1111 celkem'!GH101-'1111 celkem'!GH100</f>
        <v>1549.1647854858602</v>
      </c>
      <c r="GI100" s="7">
        <f>'1111 celkem'!GI101-'1111 celkem'!GI100</f>
        <v>-23567625.419999957</v>
      </c>
      <c r="GJ100" s="8">
        <f>'1111 celkem'!GJ101-'1111 celkem'!GJ100</f>
        <v>3828448075.780014</v>
      </c>
      <c r="GK100" s="8">
        <f>'1111 celkem'!GK101-'1111 celkem'!GK100</f>
        <v>-231376934.52000046</v>
      </c>
      <c r="GL100" s="7">
        <f>'1111 celkem'!GL101-'1111 celkem'!GL100</f>
        <v>1905262129.0000019</v>
      </c>
      <c r="GM100" s="8">
        <f>'1111 celkem'!GM101-'1111 celkem'!GM100</f>
        <v>3597071141.2600098</v>
      </c>
      <c r="GN100" s="7">
        <f>'1111 celkem'!GN101-'1111 celkem'!GN100</f>
        <v>-1733175866.5299001</v>
      </c>
      <c r="GO100" s="6">
        <f>'1111 celkem'!GO101-'1111 celkem'!GO100</f>
        <v>44255</v>
      </c>
      <c r="GP100" s="6">
        <f>'1111 celkem'!GP101-'1111 celkem'!GP100</f>
        <v>8536</v>
      </c>
      <c r="GQ100" s="6">
        <f>'1111 celkem'!GQ101-'1111 celkem'!GQ100</f>
        <v>35719</v>
      </c>
      <c r="GR100" s="6">
        <f>'1111 celkem'!GR101-'1111 celkem'!GR100</f>
        <v>40216</v>
      </c>
      <c r="GS100" s="6">
        <f>'1111 celkem'!GS101-'1111 celkem'!GS100</f>
        <v>-4497</v>
      </c>
      <c r="GT100" s="7">
        <f>'1111 celkem'!GT101-'1111 celkem'!GT100</f>
        <v>10453868000</v>
      </c>
      <c r="GU100" s="7">
        <f>'1111 celkem'!GU101-'1111 celkem'!GU100</f>
        <v>279.90440269690589</v>
      </c>
      <c r="GV100" s="7">
        <f>'1111 celkem'!GV101-'1111 celkem'!GV100</f>
        <v>-23604734.120000005</v>
      </c>
      <c r="GW100" s="8">
        <f>'1111 celkem'!GW101-'1111 celkem'!GW100</f>
        <v>1681998829.0799999</v>
      </c>
      <c r="GX100" s="8">
        <f>'1111 celkem'!GX101-'1111 celkem'!GX100</f>
        <v>-3746737</v>
      </c>
      <c r="GY100" s="7">
        <f>'1111 celkem'!GY101-'1111 celkem'!GY100</f>
        <v>271125762.19999999</v>
      </c>
      <c r="GZ100" s="8">
        <f>'1111 celkem'!GZ101-'1111 celkem'!GZ100</f>
        <v>1678252092.0800037</v>
      </c>
      <c r="HA100" s="7">
        <f>'1111 celkem'!HA101-'1111 celkem'!HA100</f>
        <v>-242227445.5178</v>
      </c>
      <c r="HB100" s="6">
        <f t="shared" si="13"/>
        <v>0</v>
      </c>
      <c r="HC100" s="6">
        <f t="shared" si="14"/>
        <v>0</v>
      </c>
      <c r="HD100" s="6">
        <f t="shared" si="15"/>
        <v>0</v>
      </c>
      <c r="HE100" s="6">
        <f t="shared" si="16"/>
        <v>0</v>
      </c>
      <c r="HF100" s="6">
        <f t="shared" si="17"/>
        <v>0</v>
      </c>
      <c r="HG100" s="7">
        <f t="shared" si="18"/>
        <v>0</v>
      </c>
      <c r="HH100" s="7">
        <f t="shared" si="19"/>
        <v>-280.6142941951839</v>
      </c>
      <c r="HI100" s="7">
        <f t="shared" si="20"/>
        <v>-2.3865140974521637E-8</v>
      </c>
      <c r="HJ100" s="8">
        <f t="shared" si="21"/>
        <v>-1.0234303772449493E-5</v>
      </c>
      <c r="HK100" s="8">
        <f t="shared" si="22"/>
        <v>0</v>
      </c>
      <c r="HL100" s="7">
        <f t="shared" si="23"/>
        <v>-1.1445954442024231E-6</v>
      </c>
      <c r="HM100" s="8">
        <f t="shared" si="24"/>
        <v>-8.3269551396369934E-6</v>
      </c>
      <c r="HN100" s="7">
        <f t="shared" si="25"/>
        <v>-1.5576370060443878E-7</v>
      </c>
    </row>
    <row r="101" spans="1:222" x14ac:dyDescent="0.2">
      <c r="A101" s="13" t="s">
        <v>13</v>
      </c>
      <c r="B101" s="6">
        <f>'1111 celkem'!B102-'1111 celkem'!B101</f>
        <v>0</v>
      </c>
      <c r="C101" s="6">
        <f>'1111 celkem'!C102-'1111 celkem'!C101</f>
        <v>0</v>
      </c>
      <c r="D101" s="6">
        <f>'1111 celkem'!D102-'1111 celkem'!D101</f>
        <v>0</v>
      </c>
      <c r="E101" s="6">
        <f>'1111 celkem'!E102-'1111 celkem'!E101</f>
        <v>0</v>
      </c>
      <c r="F101" s="6">
        <f>'1111 celkem'!F102-'1111 celkem'!F101</f>
        <v>0</v>
      </c>
      <c r="G101" s="7">
        <f>'1111 celkem'!G102-'1111 celkem'!G101</f>
        <v>0</v>
      </c>
      <c r="H101" s="7">
        <f>'1111 celkem'!H102-'1111 celkem'!H101</f>
        <v>0</v>
      </c>
      <c r="I101" s="7">
        <f>'1111 celkem'!I102-'1111 celkem'!I101</f>
        <v>0</v>
      </c>
      <c r="J101" s="8">
        <f>'1111 celkem'!J102-'1111 celkem'!J101</f>
        <v>0</v>
      </c>
      <c r="K101" s="8">
        <f>'1111 celkem'!K102-'1111 celkem'!K101</f>
        <v>0</v>
      </c>
      <c r="L101" s="7">
        <f>'1111 celkem'!L102-'1111 celkem'!L101</f>
        <v>0</v>
      </c>
      <c r="M101" s="8">
        <f>'1111 celkem'!M102-'1111 celkem'!M101</f>
        <v>0</v>
      </c>
      <c r="N101" s="7">
        <f>'1111 celkem'!N102-'1111 celkem'!N101</f>
        <v>0</v>
      </c>
      <c r="O101" s="6">
        <f>'1111 celkem'!O102-'1111 celkem'!O101</f>
        <v>0</v>
      </c>
      <c r="P101" s="6">
        <f>'1111 celkem'!P102-'1111 celkem'!P101</f>
        <v>0</v>
      </c>
      <c r="Q101" s="6">
        <f>'1111 celkem'!Q102-'1111 celkem'!Q101</f>
        <v>0</v>
      </c>
      <c r="R101" s="6">
        <f>'1111 celkem'!R102-'1111 celkem'!R101</f>
        <v>0</v>
      </c>
      <c r="S101" s="6">
        <f>'1111 celkem'!S102-'1111 celkem'!S101</f>
        <v>0</v>
      </c>
      <c r="T101" s="7">
        <f>'1111 celkem'!T102-'1111 celkem'!T101</f>
        <v>0</v>
      </c>
      <c r="U101" s="7">
        <f>'1111 celkem'!U102-'1111 celkem'!U101</f>
        <v>0</v>
      </c>
      <c r="V101" s="7">
        <f>'1111 celkem'!V102-'1111 celkem'!V101</f>
        <v>0</v>
      </c>
      <c r="W101" s="8">
        <f>'1111 celkem'!W102-'1111 celkem'!W101</f>
        <v>0</v>
      </c>
      <c r="X101" s="8">
        <f>'1111 celkem'!X102-'1111 celkem'!X101</f>
        <v>0</v>
      </c>
      <c r="Y101" s="7">
        <f>'1111 celkem'!Y102-'1111 celkem'!Y101</f>
        <v>0</v>
      </c>
      <c r="Z101" s="8">
        <f>'1111 celkem'!Z102-'1111 celkem'!Z101</f>
        <v>0</v>
      </c>
      <c r="AA101" s="7">
        <f>'1111 celkem'!AA102-'1111 celkem'!AA101</f>
        <v>0</v>
      </c>
      <c r="AB101" s="6">
        <f>'1111 celkem'!AB102-'1111 celkem'!AB101</f>
        <v>0</v>
      </c>
      <c r="AC101" s="6">
        <f>'1111 celkem'!AC102-'1111 celkem'!AC101</f>
        <v>0</v>
      </c>
      <c r="AD101" s="6">
        <f>'1111 celkem'!AD102-'1111 celkem'!AD101</f>
        <v>0</v>
      </c>
      <c r="AE101" s="6">
        <f>'1111 celkem'!AE102-'1111 celkem'!AE101</f>
        <v>0</v>
      </c>
      <c r="AF101" s="6">
        <f>'1111 celkem'!AF102-'1111 celkem'!AF101</f>
        <v>0</v>
      </c>
      <c r="AG101" s="7">
        <f>'1111 celkem'!AG102-'1111 celkem'!AG101</f>
        <v>0</v>
      </c>
      <c r="AH101" s="7">
        <f>'1111 celkem'!AH102-'1111 celkem'!AH101</f>
        <v>0</v>
      </c>
      <c r="AI101" s="7">
        <f>'1111 celkem'!AI102-'1111 celkem'!AI101</f>
        <v>0</v>
      </c>
      <c r="AJ101" s="8">
        <f>'1111 celkem'!AJ102-'1111 celkem'!AJ101</f>
        <v>0</v>
      </c>
      <c r="AK101" s="8">
        <f>'1111 celkem'!AK102-'1111 celkem'!AK101</f>
        <v>0</v>
      </c>
      <c r="AL101" s="7">
        <f>'1111 celkem'!AL102-'1111 celkem'!AL101</f>
        <v>0</v>
      </c>
      <c r="AM101" s="8">
        <f>'1111 celkem'!AM102-'1111 celkem'!AM101</f>
        <v>0</v>
      </c>
      <c r="AN101" s="7">
        <f>'1111 celkem'!AN102-'1111 celkem'!AN101</f>
        <v>0</v>
      </c>
      <c r="AO101" s="6">
        <f>'1111 celkem'!AO102-'1111 celkem'!AO101</f>
        <v>0</v>
      </c>
      <c r="AP101" s="6">
        <f>'1111 celkem'!AP102-'1111 celkem'!AP101</f>
        <v>0</v>
      </c>
      <c r="AQ101" s="6">
        <f>'1111 celkem'!AQ102-'1111 celkem'!AQ101</f>
        <v>0</v>
      </c>
      <c r="AR101" s="6">
        <f>'1111 celkem'!AR102-'1111 celkem'!AR101</f>
        <v>0</v>
      </c>
      <c r="AS101" s="6">
        <f>'1111 celkem'!AS102-'1111 celkem'!AS101</f>
        <v>0</v>
      </c>
      <c r="AT101" s="7">
        <f>'1111 celkem'!AT102-'1111 celkem'!AT101</f>
        <v>0</v>
      </c>
      <c r="AU101" s="7">
        <f>'1111 celkem'!AU102-'1111 celkem'!AU101</f>
        <v>0</v>
      </c>
      <c r="AV101" s="7">
        <f>'1111 celkem'!AV102-'1111 celkem'!AV101</f>
        <v>0</v>
      </c>
      <c r="AW101" s="8">
        <f>'1111 celkem'!AW102-'1111 celkem'!AW101</f>
        <v>0</v>
      </c>
      <c r="AX101" s="8">
        <f>'1111 celkem'!AX102-'1111 celkem'!AX101</f>
        <v>0</v>
      </c>
      <c r="AY101" s="7">
        <f>'1111 celkem'!AY102-'1111 celkem'!AY101</f>
        <v>0</v>
      </c>
      <c r="AZ101" s="8">
        <f>'1111 celkem'!AZ102-'1111 celkem'!AZ101</f>
        <v>0</v>
      </c>
      <c r="BA101" s="7">
        <f>'1111 celkem'!BA102-'1111 celkem'!BA101</f>
        <v>0</v>
      </c>
      <c r="BB101" s="6">
        <f>'1111 celkem'!BB102-'1111 celkem'!BB101</f>
        <v>0</v>
      </c>
      <c r="BC101" s="6">
        <f>'1111 celkem'!BC102-'1111 celkem'!BC101</f>
        <v>322</v>
      </c>
      <c r="BD101" s="6">
        <f>'1111 celkem'!BD102-'1111 celkem'!BD101</f>
        <v>-322</v>
      </c>
      <c r="BE101" s="6">
        <f>'1111 celkem'!BE102-'1111 celkem'!BE101</f>
        <v>0</v>
      </c>
      <c r="BF101" s="6">
        <f>'1111 celkem'!BF102-'1111 celkem'!BF101</f>
        <v>-322</v>
      </c>
      <c r="BG101" s="7">
        <f>'1111 celkem'!BG102-'1111 celkem'!BG101</f>
        <v>-10321000</v>
      </c>
      <c r="BH101" s="7">
        <f>'1111 celkem'!BH102-'1111 celkem'!BH101</f>
        <v>-1169.2534269853495</v>
      </c>
      <c r="BI101" s="7">
        <f>'1111 celkem'!BI102-'1111 celkem'!BI101</f>
        <v>-19018.900000000023</v>
      </c>
      <c r="BJ101" s="8">
        <f>'1111 celkem'!BJ102-'1111 celkem'!BJ101</f>
        <v>-13107836.24000001</v>
      </c>
      <c r="BK101" s="8">
        <f>'1111 celkem'!BK102-'1111 celkem'!BK101</f>
        <v>-377511</v>
      </c>
      <c r="BL101" s="7">
        <f>'1111 celkem'!BL102-'1111 celkem'!BL101</f>
        <v>1553.3000000007451</v>
      </c>
      <c r="BM101" s="8">
        <f>'1111 celkem'!BM102-'1111 celkem'!BM101</f>
        <v>-13485347.24000001</v>
      </c>
      <c r="BN101" s="7">
        <f>'1111 celkem'!BN102-'1111 celkem'!BN101</f>
        <v>242319.25099999999</v>
      </c>
      <c r="BO101" s="6">
        <f>'1111 celkem'!BO102-'1111 celkem'!BO101</f>
        <v>14700</v>
      </c>
      <c r="BP101" s="6">
        <f>'1111 celkem'!BP102-'1111 celkem'!BP101</f>
        <v>18133</v>
      </c>
      <c r="BQ101" s="6">
        <f>'1111 celkem'!BQ102-'1111 celkem'!BQ101</f>
        <v>-3433</v>
      </c>
      <c r="BR101" s="6">
        <f>'1111 celkem'!BR102-'1111 celkem'!BR101</f>
        <v>5238</v>
      </c>
      <c r="BS101" s="6">
        <f>'1111 celkem'!BS102-'1111 celkem'!BS101</f>
        <v>-8671</v>
      </c>
      <c r="BT101" s="7">
        <f>'1111 celkem'!BT102-'1111 celkem'!BT101</f>
        <v>3084708000</v>
      </c>
      <c r="BU101" s="7">
        <f>'1111 celkem'!BU102-'1111 celkem'!BU101</f>
        <v>-19.160863231663825</v>
      </c>
      <c r="BV101" s="7">
        <f>'1111 celkem'!BV102-'1111 celkem'!BV101</f>
        <v>1660318.0600000024</v>
      </c>
      <c r="BW101" s="8">
        <f>'1111 celkem'!BW102-'1111 celkem'!BW101</f>
        <v>-330896640.5</v>
      </c>
      <c r="BX101" s="8">
        <f>'1111 celkem'!BX102-'1111 celkem'!BX101</f>
        <v>-266580578.80999947</v>
      </c>
      <c r="BY101" s="7">
        <f>'1111 celkem'!BY102-'1111 celkem'!BY101</f>
        <v>3725050</v>
      </c>
      <c r="BZ101" s="8">
        <f>'1111 celkem'!BZ102-'1111 celkem'!BZ101</f>
        <v>-597477219.31000519</v>
      </c>
      <c r="CA101" s="7">
        <f>'1111 celkem'!CA102-'1111 celkem'!CA101</f>
        <v>83394701.911200002</v>
      </c>
      <c r="CB101" s="6">
        <f>'1111 celkem'!CB102-'1111 celkem'!CB101</f>
        <v>0</v>
      </c>
      <c r="CC101" s="6">
        <f>'1111 celkem'!CC102-'1111 celkem'!CC101</f>
        <v>1</v>
      </c>
      <c r="CD101" s="6">
        <f>'1111 celkem'!CD102-'1111 celkem'!CD101</f>
        <v>-1</v>
      </c>
      <c r="CE101" s="6">
        <f>'1111 celkem'!CE102-'1111 celkem'!CE101</f>
        <v>0</v>
      </c>
      <c r="CF101" s="6">
        <f>'1111 celkem'!CF102-'1111 celkem'!CF101</f>
        <v>-1</v>
      </c>
      <c r="CG101" s="7">
        <f>'1111 celkem'!CG102-'1111 celkem'!CG101</f>
        <v>-710000</v>
      </c>
      <c r="CH101" s="7">
        <f>'1111 celkem'!CH102-'1111 celkem'!CH101</f>
        <v>-390.10989010985941</v>
      </c>
      <c r="CI101" s="7">
        <f>'1111 celkem'!CI102-'1111 celkem'!CI101</f>
        <v>0</v>
      </c>
      <c r="CJ101" s="8">
        <f>'1111 celkem'!CJ102-'1111 celkem'!CJ101</f>
        <v>-4174.3999999999069</v>
      </c>
      <c r="CK101" s="8">
        <f>'1111 celkem'!CK102-'1111 celkem'!CK101</f>
        <v>-1820</v>
      </c>
      <c r="CL101" s="7">
        <f>'1111 celkem'!CL102-'1111 celkem'!CL101</f>
        <v>1.7000000001862645</v>
      </c>
      <c r="CM101" s="8">
        <f>'1111 celkem'!CM102-'1111 celkem'!CM101</f>
        <v>-5994.3999999999069</v>
      </c>
      <c r="CN101" s="7">
        <f>'1111 celkem'!CN102-'1111 celkem'!CN101</f>
        <v>3894.1833000000001</v>
      </c>
      <c r="CO101" s="6">
        <f>'1111 celkem'!CO102-'1111 celkem'!CO101</f>
        <v>0</v>
      </c>
      <c r="CP101" s="6">
        <f>'1111 celkem'!CP102-'1111 celkem'!CP101</f>
        <v>4</v>
      </c>
      <c r="CQ101" s="6">
        <f>'1111 celkem'!CQ102-'1111 celkem'!CQ101</f>
        <v>-4</v>
      </c>
      <c r="CR101" s="6">
        <f>'1111 celkem'!CR102-'1111 celkem'!CR101</f>
        <v>0</v>
      </c>
      <c r="CS101" s="6">
        <f>'1111 celkem'!CS102-'1111 celkem'!CS101</f>
        <v>-4</v>
      </c>
      <c r="CT101" s="7">
        <f>'1111 celkem'!CT102-'1111 celkem'!CT101</f>
        <v>0</v>
      </c>
      <c r="CU101" s="7">
        <f>'1111 celkem'!CU102-'1111 celkem'!CU101</f>
        <v>0</v>
      </c>
      <c r="CV101" s="7">
        <f>'1111 celkem'!CV102-'1111 celkem'!CV101</f>
        <v>0</v>
      </c>
      <c r="CW101" s="8">
        <f>'1111 celkem'!CW102-'1111 celkem'!CW101</f>
        <v>-54952.100000000093</v>
      </c>
      <c r="CX101" s="8">
        <f>'1111 celkem'!CX102-'1111 celkem'!CX101</f>
        <v>-4330</v>
      </c>
      <c r="CY101" s="7">
        <f>'1111 celkem'!CY102-'1111 celkem'!CY101</f>
        <v>27.399999999906868</v>
      </c>
      <c r="CZ101" s="8">
        <f>'1111 celkem'!CZ102-'1111 celkem'!CZ101</f>
        <v>-59282.100000000093</v>
      </c>
      <c r="DA101" s="7">
        <f>'1111 celkem'!DA102-'1111 celkem'!DA101</f>
        <v>6532.4859999999999</v>
      </c>
      <c r="DB101" s="6">
        <f>'1111 celkem'!DB102-'1111 celkem'!DB101</f>
        <v>0</v>
      </c>
      <c r="DC101" s="6">
        <f>'1111 celkem'!DC102-'1111 celkem'!DC101</f>
        <v>0</v>
      </c>
      <c r="DD101" s="6">
        <f>'1111 celkem'!DD102-'1111 celkem'!DD101</f>
        <v>0</v>
      </c>
      <c r="DE101" s="6">
        <f>'1111 celkem'!DE102-'1111 celkem'!DE101</f>
        <v>0</v>
      </c>
      <c r="DF101" s="6">
        <f>'1111 celkem'!DF102-'1111 celkem'!DF101</f>
        <v>0</v>
      </c>
      <c r="DG101" s="7">
        <f>'1111 celkem'!DG102-'1111 celkem'!DG101</f>
        <v>0</v>
      </c>
      <c r="DH101" s="7">
        <f>'1111 celkem'!DH102-'1111 celkem'!DH101</f>
        <v>0</v>
      </c>
      <c r="DI101" s="7">
        <f>'1111 celkem'!DI102-'1111 celkem'!DI101</f>
        <v>0</v>
      </c>
      <c r="DJ101" s="8">
        <f>'1111 celkem'!DJ102-'1111 celkem'!DJ101</f>
        <v>0</v>
      </c>
      <c r="DK101" s="8">
        <f>'1111 celkem'!DK102-'1111 celkem'!DK101</f>
        <v>0</v>
      </c>
      <c r="DL101" s="7">
        <f>'1111 celkem'!DL102-'1111 celkem'!DL101</f>
        <v>0</v>
      </c>
      <c r="DM101" s="8">
        <f>'1111 celkem'!DM102-'1111 celkem'!DM101</f>
        <v>0</v>
      </c>
      <c r="DN101" s="7">
        <f>'1111 celkem'!DN102-'1111 celkem'!DN101</f>
        <v>0</v>
      </c>
      <c r="DO101" s="6">
        <f>'1111 celkem'!DO102-'1111 celkem'!DO101</f>
        <v>-267</v>
      </c>
      <c r="DP101" s="6">
        <f>'1111 celkem'!DP102-'1111 celkem'!DP101</f>
        <v>2217</v>
      </c>
      <c r="DQ101" s="6">
        <f>'1111 celkem'!DQ102-'1111 celkem'!DQ101</f>
        <v>-2484</v>
      </c>
      <c r="DR101" s="6">
        <f>'1111 celkem'!DR102-'1111 celkem'!DR101</f>
        <v>-1185</v>
      </c>
      <c r="DS101" s="6">
        <f>'1111 celkem'!DS102-'1111 celkem'!DS101</f>
        <v>-1299</v>
      </c>
      <c r="DT101" s="7">
        <f>'1111 celkem'!DT102-'1111 celkem'!DT101</f>
        <v>-31255000</v>
      </c>
      <c r="DU101" s="7">
        <f>'1111 celkem'!DU102-'1111 celkem'!DU101</f>
        <v>1.2458175724896137</v>
      </c>
      <c r="DV101" s="7">
        <f>'1111 celkem'!DV102-'1111 celkem'!DV101</f>
        <v>-800</v>
      </c>
      <c r="DW101" s="8">
        <f>'1111 celkem'!DW102-'1111 celkem'!DW101</f>
        <v>-217295475.25000191</v>
      </c>
      <c r="DX101" s="8">
        <f>'1111 celkem'!DX102-'1111 celkem'!DX101</f>
        <v>-43861462.999999762</v>
      </c>
      <c r="DY101" s="7">
        <f>'1111 celkem'!DY102-'1111 celkem'!DY101</f>
        <v>-2671775.5</v>
      </c>
      <c r="DZ101" s="8">
        <f>'1111 celkem'!DZ102-'1111 celkem'!DZ101</f>
        <v>-261156938.25</v>
      </c>
      <c r="EA101" s="7">
        <f>'1111 celkem'!EA102-'1111 celkem'!EA101</f>
        <v>33637780.329200007</v>
      </c>
      <c r="EB101" s="6">
        <f>'1111 celkem'!EB102-'1111 celkem'!EB101</f>
        <v>0</v>
      </c>
      <c r="EC101" s="6">
        <f>'1111 celkem'!EC102-'1111 celkem'!EC101</f>
        <v>0</v>
      </c>
      <c r="ED101" s="6">
        <f>'1111 celkem'!ED102-'1111 celkem'!ED101</f>
        <v>0</v>
      </c>
      <c r="EE101" s="6">
        <f>'1111 celkem'!EE102-'1111 celkem'!EE101</f>
        <v>0</v>
      </c>
      <c r="EF101" s="6">
        <f>'1111 celkem'!EF102-'1111 celkem'!EF101</f>
        <v>0</v>
      </c>
      <c r="EG101" s="7">
        <f>'1111 celkem'!EG102-'1111 celkem'!EG101</f>
        <v>0</v>
      </c>
      <c r="EH101" s="7">
        <f>'1111 celkem'!EH102-'1111 celkem'!EH101</f>
        <v>0</v>
      </c>
      <c r="EI101" s="7">
        <f>'1111 celkem'!EI102-'1111 celkem'!EI101</f>
        <v>0</v>
      </c>
      <c r="EJ101" s="8">
        <f>'1111 celkem'!EJ102-'1111 celkem'!EJ101</f>
        <v>0</v>
      </c>
      <c r="EK101" s="8">
        <f>'1111 celkem'!EK102-'1111 celkem'!EK101</f>
        <v>0</v>
      </c>
      <c r="EL101" s="7">
        <f>'1111 celkem'!EL102-'1111 celkem'!EL101</f>
        <v>0</v>
      </c>
      <c r="EM101" s="8">
        <f>'1111 celkem'!EM102-'1111 celkem'!EM101</f>
        <v>0</v>
      </c>
      <c r="EN101" s="7">
        <f>'1111 celkem'!EN102-'1111 celkem'!EN101</f>
        <v>0</v>
      </c>
      <c r="EO101" s="6">
        <f>'1111 celkem'!EO102-'1111 celkem'!EO101</f>
        <v>0</v>
      </c>
      <c r="EP101" s="6">
        <f>'1111 celkem'!EP102-'1111 celkem'!EP101</f>
        <v>0</v>
      </c>
      <c r="EQ101" s="6">
        <f>'1111 celkem'!EQ102-'1111 celkem'!EQ101</f>
        <v>0</v>
      </c>
      <c r="ER101" s="6">
        <f>'1111 celkem'!ER102-'1111 celkem'!ER101</f>
        <v>0</v>
      </c>
      <c r="ES101" s="6">
        <f>'1111 celkem'!ES102-'1111 celkem'!ES101</f>
        <v>0</v>
      </c>
      <c r="ET101" s="7">
        <f>'1111 celkem'!ET102-'1111 celkem'!ET101</f>
        <v>0</v>
      </c>
      <c r="EU101" s="7">
        <f>'1111 celkem'!EU102-'1111 celkem'!EU101</f>
        <v>0</v>
      </c>
      <c r="EV101" s="7">
        <f>'1111 celkem'!EV102-'1111 celkem'!EV101</f>
        <v>0</v>
      </c>
      <c r="EW101" s="8">
        <f>'1111 celkem'!EW102-'1111 celkem'!EW101</f>
        <v>0</v>
      </c>
      <c r="EX101" s="8">
        <f>'1111 celkem'!EX102-'1111 celkem'!EX101</f>
        <v>0</v>
      </c>
      <c r="EY101" s="7">
        <f>'1111 celkem'!EY102-'1111 celkem'!EY101</f>
        <v>0</v>
      </c>
      <c r="EZ101" s="8">
        <f>'1111 celkem'!EZ102-'1111 celkem'!EZ101</f>
        <v>0</v>
      </c>
      <c r="FA101" s="7">
        <f>'1111 celkem'!FA102-'1111 celkem'!FA101</f>
        <v>0</v>
      </c>
      <c r="FB101" s="6">
        <f>'1111 celkem'!FB102-'1111 celkem'!FB101</f>
        <v>-16</v>
      </c>
      <c r="FC101" s="6">
        <f>'1111 celkem'!FC102-'1111 celkem'!FC101</f>
        <v>482</v>
      </c>
      <c r="FD101" s="6">
        <f>'1111 celkem'!FD102-'1111 celkem'!FD101</f>
        <v>-498</v>
      </c>
      <c r="FE101" s="6">
        <f>'1111 celkem'!FE102-'1111 celkem'!FE101</f>
        <v>-255</v>
      </c>
      <c r="FF101" s="6">
        <f>'1111 celkem'!FF102-'1111 celkem'!FF101</f>
        <v>-243</v>
      </c>
      <c r="FG101" s="7">
        <f>'1111 celkem'!FG102-'1111 celkem'!FG101</f>
        <v>-4655000</v>
      </c>
      <c r="FH101" s="7">
        <f>'1111 celkem'!FH102-'1111 celkem'!FH101</f>
        <v>-3.4631585727620404</v>
      </c>
      <c r="FI101" s="7">
        <f>'1111 celkem'!FI102-'1111 celkem'!FI101</f>
        <v>2800</v>
      </c>
      <c r="FJ101" s="8">
        <f>'1111 celkem'!FJ102-'1111 celkem'!FJ101</f>
        <v>-80391199.780000687</v>
      </c>
      <c r="FK101" s="8">
        <f>'1111 celkem'!FK102-'1111 celkem'!FK101</f>
        <v>-11542458.150000095</v>
      </c>
      <c r="FL101" s="7">
        <f>'1111 celkem'!FL102-'1111 celkem'!FL101</f>
        <v>-392285.90000152588</v>
      </c>
      <c r="FM101" s="8">
        <f>'1111 celkem'!FM102-'1111 celkem'!FM101</f>
        <v>-91933657.930003166</v>
      </c>
      <c r="FN101" s="7">
        <f>'1111 celkem'!FN102-'1111 celkem'!FN101</f>
        <v>27244137.731999993</v>
      </c>
      <c r="FO101" s="6">
        <f>'1111 celkem'!FO102-'1111 celkem'!FO101</f>
        <v>0</v>
      </c>
      <c r="FP101" s="6">
        <f>'1111 celkem'!FP102-'1111 celkem'!FP101</f>
        <v>0</v>
      </c>
      <c r="FQ101" s="6">
        <f>'1111 celkem'!FQ102-'1111 celkem'!FQ101</f>
        <v>0</v>
      </c>
      <c r="FR101" s="6">
        <f>'1111 celkem'!FR102-'1111 celkem'!FR101</f>
        <v>0</v>
      </c>
      <c r="FS101" s="6">
        <f>'1111 celkem'!FS102-'1111 celkem'!FS101</f>
        <v>0</v>
      </c>
      <c r="FT101" s="7">
        <f>'1111 celkem'!FT102-'1111 celkem'!FT101</f>
        <v>0</v>
      </c>
      <c r="FU101" s="7">
        <f>'1111 celkem'!FU102-'1111 celkem'!FU101</f>
        <v>0</v>
      </c>
      <c r="FV101" s="7">
        <f>'1111 celkem'!FV102-'1111 celkem'!FV101</f>
        <v>0</v>
      </c>
      <c r="FW101" s="8">
        <f>'1111 celkem'!FW102-'1111 celkem'!FW101</f>
        <v>0</v>
      </c>
      <c r="FX101" s="8">
        <f>'1111 celkem'!FX102-'1111 celkem'!FX101</f>
        <v>0</v>
      </c>
      <c r="FY101" s="7">
        <f>'1111 celkem'!FY102-'1111 celkem'!FY101</f>
        <v>0</v>
      </c>
      <c r="FZ101" s="8">
        <f>'1111 celkem'!FZ102-'1111 celkem'!FZ101</f>
        <v>0</v>
      </c>
      <c r="GA101" s="7">
        <f>'1111 celkem'!GA102-'1111 celkem'!GA101</f>
        <v>0</v>
      </c>
      <c r="GB101" s="6">
        <f>'1111 celkem'!GB102-'1111 celkem'!GB101</f>
        <v>14417</v>
      </c>
      <c r="GC101" s="6">
        <f>'1111 celkem'!GC102-'1111 celkem'!GC101</f>
        <v>21159</v>
      </c>
      <c r="GD101" s="6">
        <f>'1111 celkem'!GD102-'1111 celkem'!GD101</f>
        <v>-6742</v>
      </c>
      <c r="GE101" s="6">
        <f>'1111 celkem'!GE102-'1111 celkem'!GE101</f>
        <v>3798</v>
      </c>
      <c r="GF101" s="6">
        <f>'1111 celkem'!GF102-'1111 celkem'!GF101</f>
        <v>-10540</v>
      </c>
      <c r="GG101" s="7">
        <f>'1111 celkem'!GG102-'1111 celkem'!GG101</f>
        <v>3037767000</v>
      </c>
      <c r="GH101" s="7">
        <f>'1111 celkem'!GH102-'1111 celkem'!GH101</f>
        <v>201.9216558477201</v>
      </c>
      <c r="GI101" s="7">
        <f>'1111 celkem'!GI102-'1111 celkem'!GI101</f>
        <v>1643299.1599999666</v>
      </c>
      <c r="GJ101" s="8">
        <f>'1111 celkem'!GJ102-'1111 celkem'!GJ101</f>
        <v>-641750278.27000427</v>
      </c>
      <c r="GK101" s="8">
        <f>'1111 celkem'!GK102-'1111 celkem'!GK101</f>
        <v>-322368160.95999908</v>
      </c>
      <c r="GL101" s="7">
        <f>'1111 celkem'!GL102-'1111 celkem'!GL101</f>
        <v>662571</v>
      </c>
      <c r="GM101" s="8">
        <f>'1111 celkem'!GM102-'1111 celkem'!GM101</f>
        <v>-964118439.22999573</v>
      </c>
      <c r="GN101" s="7">
        <f>'1111 celkem'!GN102-'1111 celkem'!GN101</f>
        <v>144529365.89270002</v>
      </c>
      <c r="GO101" s="6">
        <f>'1111 celkem'!GO102-'1111 celkem'!GO101</f>
        <v>14417</v>
      </c>
      <c r="GP101" s="6">
        <f>'1111 celkem'!GP102-'1111 celkem'!GP101</f>
        <v>2021</v>
      </c>
      <c r="GQ101" s="6">
        <f>'1111 celkem'!GQ102-'1111 celkem'!GQ101</f>
        <v>12396</v>
      </c>
      <c r="GR101" s="6">
        <f>'1111 celkem'!GR102-'1111 celkem'!GR101</f>
        <v>13341</v>
      </c>
      <c r="GS101" s="6">
        <f>'1111 celkem'!GS102-'1111 celkem'!GS101</f>
        <v>-945</v>
      </c>
      <c r="GT101" s="7">
        <f>'1111 celkem'!GT102-'1111 celkem'!GT101</f>
        <v>2728307000</v>
      </c>
      <c r="GU101" s="7">
        <f>'1111 celkem'!GU102-'1111 celkem'!GU101</f>
        <v>-925.34067298268201</v>
      </c>
      <c r="GV101" s="7">
        <f>'1111 celkem'!GV102-'1111 celkem'!GV101</f>
        <v>1621946.3599999845</v>
      </c>
      <c r="GW101" s="8">
        <f>'1111 celkem'!GW102-'1111 celkem'!GW101</f>
        <v>552033669.42999649</v>
      </c>
      <c r="GX101" s="8">
        <f>'1111 celkem'!GX102-'1111 celkem'!GX101</f>
        <v>-3775604</v>
      </c>
      <c r="GY101" s="7">
        <f>'1111 celkem'!GY102-'1111 celkem'!GY101</f>
        <v>34769.600000023842</v>
      </c>
      <c r="GZ101" s="8">
        <f>'1111 celkem'!GZ102-'1111 celkem'!GZ101</f>
        <v>548258065.42999268</v>
      </c>
      <c r="HA101" s="7">
        <f>'1111 celkem'!HA102-'1111 celkem'!HA101</f>
        <v>27657406.695700001</v>
      </c>
      <c r="HB101" s="6">
        <f t="shared" si="13"/>
        <v>0</v>
      </c>
      <c r="HC101" s="6">
        <f t="shared" si="14"/>
        <v>0</v>
      </c>
      <c r="HD101" s="6">
        <f t="shared" si="15"/>
        <v>0</v>
      </c>
      <c r="HE101" s="6">
        <f t="shared" si="16"/>
        <v>0</v>
      </c>
      <c r="HF101" s="6">
        <f t="shared" si="17"/>
        <v>0</v>
      </c>
      <c r="HG101" s="7">
        <f t="shared" si="18"/>
        <v>0</v>
      </c>
      <c r="HH101" s="7">
        <f t="shared" si="19"/>
        <v>-1782.6631771748653</v>
      </c>
      <c r="HI101" s="7">
        <f t="shared" si="20"/>
        <v>3.5739503800868988E-8</v>
      </c>
      <c r="HJ101" s="8">
        <f t="shared" si="21"/>
        <v>1.6689300537109375E-6</v>
      </c>
      <c r="HK101" s="8">
        <f t="shared" si="22"/>
        <v>-2.384185791015625E-7</v>
      </c>
      <c r="HL101" s="7">
        <f t="shared" si="23"/>
        <v>-1.5250407159328461E-6</v>
      </c>
      <c r="HM101" s="8">
        <f t="shared" si="24"/>
        <v>-1.2636184692382813E-5</v>
      </c>
      <c r="HN101" s="7">
        <f t="shared" si="25"/>
        <v>-2.176966518163681E-8</v>
      </c>
    </row>
    <row r="102" spans="1:222" x14ac:dyDescent="0.2">
      <c r="A102" s="13" t="s">
        <v>1</v>
      </c>
      <c r="B102" s="6">
        <f>'1111 celkem'!B103-'1111 celkem'!B102</f>
        <v>0</v>
      </c>
      <c r="C102" s="6">
        <f>'1111 celkem'!C103-'1111 celkem'!C102</f>
        <v>0</v>
      </c>
      <c r="D102" s="6">
        <f>'1111 celkem'!D103-'1111 celkem'!D102</f>
        <v>0</v>
      </c>
      <c r="E102" s="6">
        <f>'1111 celkem'!E103-'1111 celkem'!E102</f>
        <v>0</v>
      </c>
      <c r="F102" s="6">
        <f>'1111 celkem'!F103-'1111 celkem'!F102</f>
        <v>0</v>
      </c>
      <c r="G102" s="7">
        <f>'1111 celkem'!G103-'1111 celkem'!G102</f>
        <v>0</v>
      </c>
      <c r="H102" s="7">
        <f>'1111 celkem'!H103-'1111 celkem'!H102</f>
        <v>0</v>
      </c>
      <c r="I102" s="7">
        <f>'1111 celkem'!I103-'1111 celkem'!I102</f>
        <v>0</v>
      </c>
      <c r="J102" s="8">
        <f>'1111 celkem'!J103-'1111 celkem'!J102</f>
        <v>0</v>
      </c>
      <c r="K102" s="8">
        <f>'1111 celkem'!K103-'1111 celkem'!K102</f>
        <v>0</v>
      </c>
      <c r="L102" s="7">
        <f>'1111 celkem'!L103-'1111 celkem'!L102</f>
        <v>0</v>
      </c>
      <c r="M102" s="8">
        <f>'1111 celkem'!M103-'1111 celkem'!M102</f>
        <v>0</v>
      </c>
      <c r="N102" s="7">
        <f>'1111 celkem'!N103-'1111 celkem'!N102</f>
        <v>0</v>
      </c>
      <c r="O102" s="6">
        <f>'1111 celkem'!O103-'1111 celkem'!O102</f>
        <v>0</v>
      </c>
      <c r="P102" s="6">
        <f>'1111 celkem'!P103-'1111 celkem'!P102</f>
        <v>0</v>
      </c>
      <c r="Q102" s="6">
        <f>'1111 celkem'!Q103-'1111 celkem'!Q102</f>
        <v>0</v>
      </c>
      <c r="R102" s="6">
        <f>'1111 celkem'!R103-'1111 celkem'!R102</f>
        <v>0</v>
      </c>
      <c r="S102" s="6">
        <f>'1111 celkem'!S103-'1111 celkem'!S102</f>
        <v>0</v>
      </c>
      <c r="T102" s="7">
        <f>'1111 celkem'!T103-'1111 celkem'!T102</f>
        <v>0</v>
      </c>
      <c r="U102" s="7">
        <f>'1111 celkem'!U103-'1111 celkem'!U102</f>
        <v>0</v>
      </c>
      <c r="V102" s="7">
        <f>'1111 celkem'!V103-'1111 celkem'!V102</f>
        <v>0</v>
      </c>
      <c r="W102" s="8">
        <f>'1111 celkem'!W103-'1111 celkem'!W102</f>
        <v>0</v>
      </c>
      <c r="X102" s="8">
        <f>'1111 celkem'!X103-'1111 celkem'!X102</f>
        <v>0</v>
      </c>
      <c r="Y102" s="7">
        <f>'1111 celkem'!Y103-'1111 celkem'!Y102</f>
        <v>0</v>
      </c>
      <c r="Z102" s="8">
        <f>'1111 celkem'!Z103-'1111 celkem'!Z102</f>
        <v>0</v>
      </c>
      <c r="AA102" s="7">
        <f>'1111 celkem'!AA103-'1111 celkem'!AA102</f>
        <v>0</v>
      </c>
      <c r="AB102" s="6">
        <f>'1111 celkem'!AB103-'1111 celkem'!AB102</f>
        <v>0</v>
      </c>
      <c r="AC102" s="6">
        <f>'1111 celkem'!AC103-'1111 celkem'!AC102</f>
        <v>0</v>
      </c>
      <c r="AD102" s="6">
        <f>'1111 celkem'!AD103-'1111 celkem'!AD102</f>
        <v>0</v>
      </c>
      <c r="AE102" s="6">
        <f>'1111 celkem'!AE103-'1111 celkem'!AE102</f>
        <v>0</v>
      </c>
      <c r="AF102" s="6">
        <f>'1111 celkem'!AF103-'1111 celkem'!AF102</f>
        <v>0</v>
      </c>
      <c r="AG102" s="7">
        <f>'1111 celkem'!AG103-'1111 celkem'!AG102</f>
        <v>0</v>
      </c>
      <c r="AH102" s="7">
        <f>'1111 celkem'!AH103-'1111 celkem'!AH102</f>
        <v>0</v>
      </c>
      <c r="AI102" s="7">
        <f>'1111 celkem'!AI103-'1111 celkem'!AI102</f>
        <v>0</v>
      </c>
      <c r="AJ102" s="8">
        <f>'1111 celkem'!AJ103-'1111 celkem'!AJ102</f>
        <v>0</v>
      </c>
      <c r="AK102" s="8">
        <f>'1111 celkem'!AK103-'1111 celkem'!AK102</f>
        <v>0</v>
      </c>
      <c r="AL102" s="7">
        <f>'1111 celkem'!AL103-'1111 celkem'!AL102</f>
        <v>0</v>
      </c>
      <c r="AM102" s="8">
        <f>'1111 celkem'!AM103-'1111 celkem'!AM102</f>
        <v>0</v>
      </c>
      <c r="AN102" s="7">
        <f>'1111 celkem'!AN103-'1111 celkem'!AN102</f>
        <v>0</v>
      </c>
      <c r="AO102" s="6">
        <f>'1111 celkem'!AO103-'1111 celkem'!AO102</f>
        <v>0</v>
      </c>
      <c r="AP102" s="6">
        <f>'1111 celkem'!AP103-'1111 celkem'!AP102</f>
        <v>0</v>
      </c>
      <c r="AQ102" s="6">
        <f>'1111 celkem'!AQ103-'1111 celkem'!AQ102</f>
        <v>0</v>
      </c>
      <c r="AR102" s="6">
        <f>'1111 celkem'!AR103-'1111 celkem'!AR102</f>
        <v>0</v>
      </c>
      <c r="AS102" s="6">
        <f>'1111 celkem'!AS103-'1111 celkem'!AS102</f>
        <v>0</v>
      </c>
      <c r="AT102" s="7">
        <f>'1111 celkem'!AT103-'1111 celkem'!AT102</f>
        <v>0</v>
      </c>
      <c r="AU102" s="7">
        <f>'1111 celkem'!AU103-'1111 celkem'!AU102</f>
        <v>0</v>
      </c>
      <c r="AV102" s="7">
        <f>'1111 celkem'!AV103-'1111 celkem'!AV102</f>
        <v>0</v>
      </c>
      <c r="AW102" s="8">
        <f>'1111 celkem'!AW103-'1111 celkem'!AW102</f>
        <v>0</v>
      </c>
      <c r="AX102" s="8">
        <f>'1111 celkem'!AX103-'1111 celkem'!AX102</f>
        <v>0</v>
      </c>
      <c r="AY102" s="7">
        <f>'1111 celkem'!AY103-'1111 celkem'!AY102</f>
        <v>0</v>
      </c>
      <c r="AZ102" s="8">
        <f>'1111 celkem'!AZ103-'1111 celkem'!AZ102</f>
        <v>0</v>
      </c>
      <c r="BA102" s="7">
        <f>'1111 celkem'!BA103-'1111 celkem'!BA102</f>
        <v>0</v>
      </c>
      <c r="BB102" s="6">
        <f>'1111 celkem'!BB103-'1111 celkem'!BB102</f>
        <v>0</v>
      </c>
      <c r="BC102" s="6">
        <f>'1111 celkem'!BC103-'1111 celkem'!BC102</f>
        <v>179</v>
      </c>
      <c r="BD102" s="6">
        <f>'1111 celkem'!BD103-'1111 celkem'!BD102</f>
        <v>-179</v>
      </c>
      <c r="BE102" s="6">
        <f>'1111 celkem'!BE103-'1111 celkem'!BE102</f>
        <v>0</v>
      </c>
      <c r="BF102" s="6">
        <f>'1111 celkem'!BF103-'1111 celkem'!BF102</f>
        <v>-179</v>
      </c>
      <c r="BG102" s="7">
        <f>'1111 celkem'!BG103-'1111 celkem'!BG102</f>
        <v>-6055000</v>
      </c>
      <c r="BH102" s="7">
        <f>'1111 celkem'!BH103-'1111 celkem'!BH102</f>
        <v>-685.96352101513185</v>
      </c>
      <c r="BI102" s="7">
        <f>'1111 celkem'!BI103-'1111 celkem'!BI102</f>
        <v>-29948.79999999993</v>
      </c>
      <c r="BJ102" s="8">
        <f>'1111 celkem'!BJ103-'1111 celkem'!BJ102</f>
        <v>-1922060.7199999988</v>
      </c>
      <c r="BK102" s="8">
        <f>'1111 celkem'!BK103-'1111 celkem'!BK102</f>
        <v>-224593</v>
      </c>
      <c r="BL102" s="7">
        <f>'1111 celkem'!BL103-'1111 celkem'!BL102</f>
        <v>17898.299999999814</v>
      </c>
      <c r="BM102" s="8">
        <f>'1111 celkem'!BM103-'1111 celkem'!BM102</f>
        <v>-2146653.7199999988</v>
      </c>
      <c r="BN102" s="7">
        <f>'1111 celkem'!BN103-'1111 celkem'!BN102</f>
        <v>204480.74470000004</v>
      </c>
      <c r="BO102" s="6">
        <f>'1111 celkem'!BO103-'1111 celkem'!BO102</f>
        <v>12330</v>
      </c>
      <c r="BP102" s="6">
        <f>'1111 celkem'!BP103-'1111 celkem'!BP102</f>
        <v>15763</v>
      </c>
      <c r="BQ102" s="6">
        <f>'1111 celkem'!BQ103-'1111 celkem'!BQ102</f>
        <v>-3433</v>
      </c>
      <c r="BR102" s="6">
        <f>'1111 celkem'!BR103-'1111 celkem'!BR102</f>
        <v>4378</v>
      </c>
      <c r="BS102" s="6">
        <f>'1111 celkem'!BS103-'1111 celkem'!BS102</f>
        <v>-7811</v>
      </c>
      <c r="BT102" s="7">
        <f>'1111 celkem'!BT103-'1111 celkem'!BT102</f>
        <v>2343558000</v>
      </c>
      <c r="BU102" s="7">
        <f>'1111 celkem'!BU103-'1111 celkem'!BU102</f>
        <v>-188.90266402484849</v>
      </c>
      <c r="BV102" s="7">
        <f>'1111 celkem'!BV103-'1111 celkem'!BV102</f>
        <v>-1089079.7800000012</v>
      </c>
      <c r="BW102" s="8">
        <f>'1111 celkem'!BW103-'1111 celkem'!BW102</f>
        <v>-301213553.36000061</v>
      </c>
      <c r="BX102" s="8">
        <f>'1111 celkem'!BX103-'1111 celkem'!BX102</f>
        <v>-231767370.88999939</v>
      </c>
      <c r="BY102" s="7">
        <f>'1111 celkem'!BY103-'1111 celkem'!BY102</f>
        <v>6838326.5</v>
      </c>
      <c r="BZ102" s="8">
        <f>'1111 celkem'!BZ103-'1111 celkem'!BZ102</f>
        <v>-532980924.25</v>
      </c>
      <c r="CA102" s="7">
        <f>'1111 celkem'!CA103-'1111 celkem'!CA102</f>
        <v>77947072.605499998</v>
      </c>
      <c r="CB102" s="6">
        <f>'1111 celkem'!CB103-'1111 celkem'!CB102</f>
        <v>0</v>
      </c>
      <c r="CC102" s="6">
        <f>'1111 celkem'!CC103-'1111 celkem'!CC102</f>
        <v>4</v>
      </c>
      <c r="CD102" s="6">
        <f>'1111 celkem'!CD103-'1111 celkem'!CD102</f>
        <v>-4</v>
      </c>
      <c r="CE102" s="6">
        <f>'1111 celkem'!CE103-'1111 celkem'!CE102</f>
        <v>0</v>
      </c>
      <c r="CF102" s="6">
        <f>'1111 celkem'!CF103-'1111 celkem'!CF102</f>
        <v>-4</v>
      </c>
      <c r="CG102" s="7">
        <f>'1111 celkem'!CG103-'1111 celkem'!CG102</f>
        <v>-350000</v>
      </c>
      <c r="CH102" s="7">
        <f>'1111 celkem'!CH103-'1111 celkem'!CH102</f>
        <v>-192.30769230762962</v>
      </c>
      <c r="CI102" s="7">
        <f>'1111 celkem'!CI103-'1111 celkem'!CI102</f>
        <v>0</v>
      </c>
      <c r="CJ102" s="8">
        <f>'1111 celkem'!CJ103-'1111 celkem'!CJ102</f>
        <v>-61233</v>
      </c>
      <c r="CK102" s="8">
        <f>'1111 celkem'!CK103-'1111 celkem'!CK102</f>
        <v>-1366</v>
      </c>
      <c r="CL102" s="7">
        <f>'1111 celkem'!CL103-'1111 celkem'!CL102</f>
        <v>201</v>
      </c>
      <c r="CM102" s="8">
        <f>'1111 celkem'!CM103-'1111 celkem'!CM102</f>
        <v>-62599</v>
      </c>
      <c r="CN102" s="7">
        <f>'1111 celkem'!CN103-'1111 celkem'!CN102</f>
        <v>3204.5981999999999</v>
      </c>
      <c r="CO102" s="6">
        <f>'1111 celkem'!CO103-'1111 celkem'!CO102</f>
        <v>0</v>
      </c>
      <c r="CP102" s="6">
        <f>'1111 celkem'!CP103-'1111 celkem'!CP102</f>
        <v>5</v>
      </c>
      <c r="CQ102" s="6">
        <f>'1111 celkem'!CQ103-'1111 celkem'!CQ102</f>
        <v>-5</v>
      </c>
      <c r="CR102" s="6">
        <f>'1111 celkem'!CR103-'1111 celkem'!CR102</f>
        <v>0</v>
      </c>
      <c r="CS102" s="6">
        <f>'1111 celkem'!CS103-'1111 celkem'!CS102</f>
        <v>-5</v>
      </c>
      <c r="CT102" s="7">
        <f>'1111 celkem'!CT103-'1111 celkem'!CT102</f>
        <v>0</v>
      </c>
      <c r="CU102" s="7">
        <f>'1111 celkem'!CU103-'1111 celkem'!CU102</f>
        <v>0</v>
      </c>
      <c r="CV102" s="7">
        <f>'1111 celkem'!CV103-'1111 celkem'!CV102</f>
        <v>0</v>
      </c>
      <c r="CW102" s="8">
        <f>'1111 celkem'!CW103-'1111 celkem'!CW102</f>
        <v>-48511.399999999907</v>
      </c>
      <c r="CX102" s="8">
        <f>'1111 celkem'!CX103-'1111 celkem'!CX102</f>
        <v>-2874</v>
      </c>
      <c r="CY102" s="7">
        <f>'1111 celkem'!CY103-'1111 celkem'!CY102</f>
        <v>279.20000000018626</v>
      </c>
      <c r="CZ102" s="8">
        <f>'1111 celkem'!CZ103-'1111 celkem'!CZ102</f>
        <v>-51385.399999999907</v>
      </c>
      <c r="DA102" s="7">
        <f>'1111 celkem'!DA103-'1111 celkem'!DA102</f>
        <v>5558.6444000000001</v>
      </c>
      <c r="DB102" s="6">
        <f>'1111 celkem'!DB103-'1111 celkem'!DB102</f>
        <v>0</v>
      </c>
      <c r="DC102" s="6">
        <f>'1111 celkem'!DC103-'1111 celkem'!DC102</f>
        <v>0</v>
      </c>
      <c r="DD102" s="6">
        <f>'1111 celkem'!DD103-'1111 celkem'!DD102</f>
        <v>0</v>
      </c>
      <c r="DE102" s="6">
        <f>'1111 celkem'!DE103-'1111 celkem'!DE102</f>
        <v>0</v>
      </c>
      <c r="DF102" s="6">
        <f>'1111 celkem'!DF103-'1111 celkem'!DF102</f>
        <v>0</v>
      </c>
      <c r="DG102" s="7">
        <f>'1111 celkem'!DG103-'1111 celkem'!DG102</f>
        <v>0</v>
      </c>
      <c r="DH102" s="7">
        <f>'1111 celkem'!DH103-'1111 celkem'!DH102</f>
        <v>0</v>
      </c>
      <c r="DI102" s="7">
        <f>'1111 celkem'!DI103-'1111 celkem'!DI102</f>
        <v>0</v>
      </c>
      <c r="DJ102" s="8">
        <f>'1111 celkem'!DJ103-'1111 celkem'!DJ102</f>
        <v>0</v>
      </c>
      <c r="DK102" s="8">
        <f>'1111 celkem'!DK103-'1111 celkem'!DK102</f>
        <v>0</v>
      </c>
      <c r="DL102" s="7">
        <f>'1111 celkem'!DL103-'1111 celkem'!DL102</f>
        <v>0</v>
      </c>
      <c r="DM102" s="8">
        <f>'1111 celkem'!DM103-'1111 celkem'!DM102</f>
        <v>0</v>
      </c>
      <c r="DN102" s="7">
        <f>'1111 celkem'!DN103-'1111 celkem'!DN102</f>
        <v>0</v>
      </c>
      <c r="DO102" s="6">
        <f>'1111 celkem'!DO103-'1111 celkem'!DO102</f>
        <v>-299</v>
      </c>
      <c r="DP102" s="6">
        <f>'1111 celkem'!DP103-'1111 celkem'!DP102</f>
        <v>2451</v>
      </c>
      <c r="DQ102" s="6">
        <f>'1111 celkem'!DQ103-'1111 celkem'!DQ102</f>
        <v>-2750</v>
      </c>
      <c r="DR102" s="6">
        <f>'1111 celkem'!DR103-'1111 celkem'!DR102</f>
        <v>-1198</v>
      </c>
      <c r="DS102" s="6">
        <f>'1111 celkem'!DS103-'1111 celkem'!DS102</f>
        <v>-1552</v>
      </c>
      <c r="DT102" s="7">
        <f>'1111 celkem'!DT103-'1111 celkem'!DT102</f>
        <v>-38537000</v>
      </c>
      <c r="DU102" s="7">
        <f>'1111 celkem'!DU103-'1111 celkem'!DU102</f>
        <v>-5.4315659604471875</v>
      </c>
      <c r="DV102" s="7">
        <f>'1111 celkem'!DV103-'1111 celkem'!DV102</f>
        <v>0</v>
      </c>
      <c r="DW102" s="8">
        <f>'1111 celkem'!DW103-'1111 celkem'!DW102</f>
        <v>-209361181.87999916</v>
      </c>
      <c r="DX102" s="8">
        <f>'1111 celkem'!DX103-'1111 celkem'!DX102</f>
        <v>-48832962.5</v>
      </c>
      <c r="DY102" s="7">
        <f>'1111 celkem'!DY103-'1111 celkem'!DY102</f>
        <v>-2269285.2999997139</v>
      </c>
      <c r="DZ102" s="8">
        <f>'1111 celkem'!DZ103-'1111 celkem'!DZ102</f>
        <v>-258194144.38000107</v>
      </c>
      <c r="EA102" s="7">
        <f>'1111 celkem'!EA103-'1111 celkem'!EA102</f>
        <v>29101438.389399998</v>
      </c>
      <c r="EB102" s="6">
        <f>'1111 celkem'!EB103-'1111 celkem'!EB102</f>
        <v>0</v>
      </c>
      <c r="EC102" s="6">
        <f>'1111 celkem'!EC103-'1111 celkem'!EC102</f>
        <v>0</v>
      </c>
      <c r="ED102" s="6">
        <f>'1111 celkem'!ED103-'1111 celkem'!ED102</f>
        <v>0</v>
      </c>
      <c r="EE102" s="6">
        <f>'1111 celkem'!EE103-'1111 celkem'!EE102</f>
        <v>0</v>
      </c>
      <c r="EF102" s="6">
        <f>'1111 celkem'!EF103-'1111 celkem'!EF102</f>
        <v>0</v>
      </c>
      <c r="EG102" s="7">
        <f>'1111 celkem'!EG103-'1111 celkem'!EG102</f>
        <v>0</v>
      </c>
      <c r="EH102" s="7">
        <f>'1111 celkem'!EH103-'1111 celkem'!EH102</f>
        <v>0</v>
      </c>
      <c r="EI102" s="7">
        <f>'1111 celkem'!EI103-'1111 celkem'!EI102</f>
        <v>0</v>
      </c>
      <c r="EJ102" s="8">
        <f>'1111 celkem'!EJ103-'1111 celkem'!EJ102</f>
        <v>0</v>
      </c>
      <c r="EK102" s="8">
        <f>'1111 celkem'!EK103-'1111 celkem'!EK102</f>
        <v>0</v>
      </c>
      <c r="EL102" s="7">
        <f>'1111 celkem'!EL103-'1111 celkem'!EL102</f>
        <v>0</v>
      </c>
      <c r="EM102" s="8">
        <f>'1111 celkem'!EM103-'1111 celkem'!EM102</f>
        <v>0</v>
      </c>
      <c r="EN102" s="7">
        <f>'1111 celkem'!EN103-'1111 celkem'!EN102</f>
        <v>0</v>
      </c>
      <c r="EO102" s="6">
        <f>'1111 celkem'!EO103-'1111 celkem'!EO102</f>
        <v>0</v>
      </c>
      <c r="EP102" s="6">
        <f>'1111 celkem'!EP103-'1111 celkem'!EP102</f>
        <v>0</v>
      </c>
      <c r="EQ102" s="6">
        <f>'1111 celkem'!EQ103-'1111 celkem'!EQ102</f>
        <v>0</v>
      </c>
      <c r="ER102" s="6">
        <f>'1111 celkem'!ER103-'1111 celkem'!ER102</f>
        <v>0</v>
      </c>
      <c r="ES102" s="6">
        <f>'1111 celkem'!ES103-'1111 celkem'!ES102</f>
        <v>0</v>
      </c>
      <c r="ET102" s="7">
        <f>'1111 celkem'!ET103-'1111 celkem'!ET102</f>
        <v>0</v>
      </c>
      <c r="EU102" s="7">
        <f>'1111 celkem'!EU103-'1111 celkem'!EU102</f>
        <v>0</v>
      </c>
      <c r="EV102" s="7">
        <f>'1111 celkem'!EV103-'1111 celkem'!EV102</f>
        <v>0</v>
      </c>
      <c r="EW102" s="8">
        <f>'1111 celkem'!EW103-'1111 celkem'!EW102</f>
        <v>0</v>
      </c>
      <c r="EX102" s="8">
        <f>'1111 celkem'!EX103-'1111 celkem'!EX102</f>
        <v>0</v>
      </c>
      <c r="EY102" s="7">
        <f>'1111 celkem'!EY103-'1111 celkem'!EY102</f>
        <v>0</v>
      </c>
      <c r="EZ102" s="8">
        <f>'1111 celkem'!EZ103-'1111 celkem'!EZ102</f>
        <v>0</v>
      </c>
      <c r="FA102" s="7">
        <f>'1111 celkem'!FA103-'1111 celkem'!FA102</f>
        <v>0</v>
      </c>
      <c r="FB102" s="6">
        <f>'1111 celkem'!FB103-'1111 celkem'!FB102</f>
        <v>-27</v>
      </c>
      <c r="FC102" s="6">
        <f>'1111 celkem'!FC103-'1111 celkem'!FC102</f>
        <v>562</v>
      </c>
      <c r="FD102" s="6">
        <f>'1111 celkem'!FD103-'1111 celkem'!FD102</f>
        <v>-589</v>
      </c>
      <c r="FE102" s="6">
        <f>'1111 celkem'!FE103-'1111 celkem'!FE102</f>
        <v>-313</v>
      </c>
      <c r="FF102" s="6">
        <f>'1111 celkem'!FF103-'1111 celkem'!FF102</f>
        <v>-276</v>
      </c>
      <c r="FG102" s="7">
        <f>'1111 celkem'!FG103-'1111 celkem'!FG102</f>
        <v>-6076000</v>
      </c>
      <c r="FH102" s="7">
        <f>'1111 celkem'!FH103-'1111 celkem'!FH102</f>
        <v>-3.4609726416674675</v>
      </c>
      <c r="FI102" s="7">
        <f>'1111 celkem'!FI103-'1111 celkem'!FI102</f>
        <v>1020</v>
      </c>
      <c r="FJ102" s="8">
        <f>'1111 celkem'!FJ103-'1111 celkem'!FJ102</f>
        <v>-67757654.73000145</v>
      </c>
      <c r="FK102" s="8">
        <f>'1111 celkem'!FK103-'1111 celkem'!FK102</f>
        <v>-13326729.399999976</v>
      </c>
      <c r="FL102" s="7">
        <f>'1111 celkem'!FL103-'1111 celkem'!FL102</f>
        <v>-210117.19999790192</v>
      </c>
      <c r="FM102" s="8">
        <f>'1111 celkem'!FM103-'1111 celkem'!FM102</f>
        <v>-81084384.129998207</v>
      </c>
      <c r="FN102" s="7">
        <f>'1111 celkem'!FN103-'1111 celkem'!FN102</f>
        <v>24040358.641900014</v>
      </c>
      <c r="FO102" s="6">
        <f>'1111 celkem'!FO103-'1111 celkem'!FO102</f>
        <v>0</v>
      </c>
      <c r="FP102" s="6">
        <f>'1111 celkem'!FP103-'1111 celkem'!FP102</f>
        <v>0</v>
      </c>
      <c r="FQ102" s="6">
        <f>'1111 celkem'!FQ103-'1111 celkem'!FQ102</f>
        <v>0</v>
      </c>
      <c r="FR102" s="6">
        <f>'1111 celkem'!FR103-'1111 celkem'!FR102</f>
        <v>0</v>
      </c>
      <c r="FS102" s="6">
        <f>'1111 celkem'!FS103-'1111 celkem'!FS102</f>
        <v>0</v>
      </c>
      <c r="FT102" s="7">
        <f>'1111 celkem'!FT103-'1111 celkem'!FT102</f>
        <v>0</v>
      </c>
      <c r="FU102" s="7">
        <f>'1111 celkem'!FU103-'1111 celkem'!FU102</f>
        <v>0</v>
      </c>
      <c r="FV102" s="7">
        <f>'1111 celkem'!FV103-'1111 celkem'!FV102</f>
        <v>0</v>
      </c>
      <c r="FW102" s="8">
        <f>'1111 celkem'!FW103-'1111 celkem'!FW102</f>
        <v>0</v>
      </c>
      <c r="FX102" s="8">
        <f>'1111 celkem'!FX103-'1111 celkem'!FX102</f>
        <v>0</v>
      </c>
      <c r="FY102" s="7">
        <f>'1111 celkem'!FY103-'1111 celkem'!FY102</f>
        <v>0</v>
      </c>
      <c r="FZ102" s="8">
        <f>'1111 celkem'!FZ103-'1111 celkem'!FZ102</f>
        <v>0</v>
      </c>
      <c r="GA102" s="7">
        <f>'1111 celkem'!GA103-'1111 celkem'!GA102</f>
        <v>0</v>
      </c>
      <c r="GB102" s="6">
        <f>'1111 celkem'!GB103-'1111 celkem'!GB102</f>
        <v>12004</v>
      </c>
      <c r="GC102" s="6">
        <f>'1111 celkem'!GC103-'1111 celkem'!GC102</f>
        <v>18964</v>
      </c>
      <c r="GD102" s="6">
        <f>'1111 celkem'!GD103-'1111 celkem'!GD102</f>
        <v>-6960</v>
      </c>
      <c r="GE102" s="6">
        <f>'1111 celkem'!GE103-'1111 celkem'!GE102</f>
        <v>2867</v>
      </c>
      <c r="GF102" s="6">
        <f>'1111 celkem'!GF103-'1111 celkem'!GF102</f>
        <v>-9827</v>
      </c>
      <c r="GG102" s="7">
        <f>'1111 celkem'!GG103-'1111 celkem'!GG102</f>
        <v>2292540000</v>
      </c>
      <c r="GH102" s="7">
        <f>'1111 celkem'!GH103-'1111 celkem'!GH102</f>
        <v>78.291740081156604</v>
      </c>
      <c r="GI102" s="7">
        <f>'1111 celkem'!GI103-'1111 celkem'!GI102</f>
        <v>-1118008.5799999237</v>
      </c>
      <c r="GJ102" s="8">
        <f>'1111 celkem'!GJ103-'1111 celkem'!GJ102</f>
        <v>-580364195.08999634</v>
      </c>
      <c r="GK102" s="8">
        <f>'1111 celkem'!GK103-'1111 celkem'!GK102</f>
        <v>-294155895.78999901</v>
      </c>
      <c r="GL102" s="7">
        <f>'1111 celkem'!GL103-'1111 celkem'!GL102</f>
        <v>4377302.5</v>
      </c>
      <c r="GM102" s="8">
        <f>'1111 celkem'!GM103-'1111 celkem'!GM102</f>
        <v>-874520090.88000488</v>
      </c>
      <c r="GN102" s="7">
        <f>'1111 celkem'!GN103-'1111 celkem'!GN102</f>
        <v>131302113.62410003</v>
      </c>
      <c r="GO102" s="6">
        <f>'1111 celkem'!GO103-'1111 celkem'!GO102</f>
        <v>12004</v>
      </c>
      <c r="GP102" s="6">
        <f>'1111 celkem'!GP103-'1111 celkem'!GP102</f>
        <v>1975</v>
      </c>
      <c r="GQ102" s="6">
        <f>'1111 celkem'!GQ103-'1111 celkem'!GQ102</f>
        <v>10029</v>
      </c>
      <c r="GR102" s="6">
        <f>'1111 celkem'!GR103-'1111 celkem'!GR102</f>
        <v>10861</v>
      </c>
      <c r="GS102" s="6">
        <f>'1111 celkem'!GS103-'1111 celkem'!GS102</f>
        <v>-832</v>
      </c>
      <c r="GT102" s="7">
        <f>'1111 celkem'!GT103-'1111 celkem'!GT102</f>
        <v>1956694000</v>
      </c>
      <c r="GU102" s="7">
        <f>'1111 celkem'!GU103-'1111 celkem'!GU102</f>
        <v>-1201.4917519029696</v>
      </c>
      <c r="GV102" s="7">
        <f>'1111 celkem'!GV103-'1111 celkem'!GV102</f>
        <v>-1156437.6799999923</v>
      </c>
      <c r="GW102" s="8">
        <f>'1111 celkem'!GW103-'1111 celkem'!GW102</f>
        <v>580789540.38000107</v>
      </c>
      <c r="GX102" s="8">
        <f>'1111 celkem'!GX103-'1111 celkem'!GX102</f>
        <v>-3388951</v>
      </c>
      <c r="GY102" s="7">
        <f>'1111 celkem'!GY103-'1111 celkem'!GY102</f>
        <v>183139.20000004768</v>
      </c>
      <c r="GZ102" s="8">
        <f>'1111 celkem'!GZ103-'1111 celkem'!GZ102</f>
        <v>577400589.38000107</v>
      </c>
      <c r="HA102" s="7">
        <f>'1111 celkem'!HA103-'1111 celkem'!HA102</f>
        <v>26078903.465200003</v>
      </c>
      <c r="HB102" s="6">
        <f t="shared" si="13"/>
        <v>0</v>
      </c>
      <c r="HC102" s="6">
        <f t="shared" si="14"/>
        <v>0</v>
      </c>
      <c r="HD102" s="6">
        <f t="shared" si="15"/>
        <v>0</v>
      </c>
      <c r="HE102" s="6">
        <f t="shared" si="16"/>
        <v>0</v>
      </c>
      <c r="HF102" s="6">
        <f t="shared" si="17"/>
        <v>0</v>
      </c>
      <c r="HG102" s="7">
        <f t="shared" si="18"/>
        <v>0</v>
      </c>
      <c r="HH102" s="7">
        <f t="shared" si="19"/>
        <v>-1154.3581560308812</v>
      </c>
      <c r="HI102" s="7">
        <f t="shared" si="20"/>
        <v>-7.7416189014911652E-8</v>
      </c>
      <c r="HJ102" s="8">
        <f t="shared" si="21"/>
        <v>-4.8815272748470306E-6</v>
      </c>
      <c r="HK102" s="8">
        <f t="shared" si="22"/>
        <v>-3.5762786865234375E-7</v>
      </c>
      <c r="HL102" s="7">
        <f t="shared" si="23"/>
        <v>2.384185791015625E-6</v>
      </c>
      <c r="HM102" s="8">
        <f t="shared" si="24"/>
        <v>5.6088902056217194E-6</v>
      </c>
      <c r="HN102" s="7">
        <f t="shared" si="25"/>
        <v>-2.3399479687213898E-8</v>
      </c>
    </row>
    <row r="103" spans="1:222" x14ac:dyDescent="0.2">
      <c r="A103" s="13" t="s">
        <v>2</v>
      </c>
      <c r="B103" s="6">
        <f>'1111 celkem'!B104-'1111 celkem'!B103</f>
        <v>0</v>
      </c>
      <c r="C103" s="6">
        <f>'1111 celkem'!C104-'1111 celkem'!C103</f>
        <v>0</v>
      </c>
      <c r="D103" s="6">
        <f>'1111 celkem'!D104-'1111 celkem'!D103</f>
        <v>0</v>
      </c>
      <c r="E103" s="6">
        <f>'1111 celkem'!E104-'1111 celkem'!E103</f>
        <v>0</v>
      </c>
      <c r="F103" s="6">
        <f>'1111 celkem'!F104-'1111 celkem'!F103</f>
        <v>0</v>
      </c>
      <c r="G103" s="7">
        <f>'1111 celkem'!G104-'1111 celkem'!G103</f>
        <v>0</v>
      </c>
      <c r="H103" s="7">
        <f>'1111 celkem'!H104-'1111 celkem'!H103</f>
        <v>0</v>
      </c>
      <c r="I103" s="7">
        <f>'1111 celkem'!I104-'1111 celkem'!I103</f>
        <v>0</v>
      </c>
      <c r="J103" s="8">
        <f>'1111 celkem'!J104-'1111 celkem'!J103</f>
        <v>0</v>
      </c>
      <c r="K103" s="8">
        <f>'1111 celkem'!K104-'1111 celkem'!K103</f>
        <v>0</v>
      </c>
      <c r="L103" s="7">
        <f>'1111 celkem'!L104-'1111 celkem'!L103</f>
        <v>0</v>
      </c>
      <c r="M103" s="8">
        <f>'1111 celkem'!M104-'1111 celkem'!M103</f>
        <v>0</v>
      </c>
      <c r="N103" s="7">
        <f>'1111 celkem'!N104-'1111 celkem'!N103</f>
        <v>0</v>
      </c>
      <c r="O103" s="6">
        <f>'1111 celkem'!O104-'1111 celkem'!O103</f>
        <v>0</v>
      </c>
      <c r="P103" s="6">
        <f>'1111 celkem'!P104-'1111 celkem'!P103</f>
        <v>0</v>
      </c>
      <c r="Q103" s="6">
        <f>'1111 celkem'!Q104-'1111 celkem'!Q103</f>
        <v>0</v>
      </c>
      <c r="R103" s="6">
        <f>'1111 celkem'!R104-'1111 celkem'!R103</f>
        <v>0</v>
      </c>
      <c r="S103" s="6">
        <f>'1111 celkem'!S104-'1111 celkem'!S103</f>
        <v>0</v>
      </c>
      <c r="T103" s="7">
        <f>'1111 celkem'!T104-'1111 celkem'!T103</f>
        <v>0</v>
      </c>
      <c r="U103" s="7">
        <f>'1111 celkem'!U104-'1111 celkem'!U103</f>
        <v>0</v>
      </c>
      <c r="V103" s="7">
        <f>'1111 celkem'!V104-'1111 celkem'!V103</f>
        <v>0</v>
      </c>
      <c r="W103" s="8">
        <f>'1111 celkem'!W104-'1111 celkem'!W103</f>
        <v>0</v>
      </c>
      <c r="X103" s="8">
        <f>'1111 celkem'!X104-'1111 celkem'!X103</f>
        <v>0</v>
      </c>
      <c r="Y103" s="7">
        <f>'1111 celkem'!Y104-'1111 celkem'!Y103</f>
        <v>0</v>
      </c>
      <c r="Z103" s="8">
        <f>'1111 celkem'!Z104-'1111 celkem'!Z103</f>
        <v>0</v>
      </c>
      <c r="AA103" s="7">
        <f>'1111 celkem'!AA104-'1111 celkem'!AA103</f>
        <v>0</v>
      </c>
      <c r="AB103" s="6">
        <f>'1111 celkem'!AB104-'1111 celkem'!AB103</f>
        <v>0</v>
      </c>
      <c r="AC103" s="6">
        <f>'1111 celkem'!AC104-'1111 celkem'!AC103</f>
        <v>0</v>
      </c>
      <c r="AD103" s="6">
        <f>'1111 celkem'!AD104-'1111 celkem'!AD103</f>
        <v>0</v>
      </c>
      <c r="AE103" s="6">
        <f>'1111 celkem'!AE104-'1111 celkem'!AE103</f>
        <v>0</v>
      </c>
      <c r="AF103" s="6">
        <f>'1111 celkem'!AF104-'1111 celkem'!AF103</f>
        <v>0</v>
      </c>
      <c r="AG103" s="7">
        <f>'1111 celkem'!AG104-'1111 celkem'!AG103</f>
        <v>0</v>
      </c>
      <c r="AH103" s="7">
        <f>'1111 celkem'!AH104-'1111 celkem'!AH103</f>
        <v>0</v>
      </c>
      <c r="AI103" s="7">
        <f>'1111 celkem'!AI104-'1111 celkem'!AI103</f>
        <v>0</v>
      </c>
      <c r="AJ103" s="8">
        <f>'1111 celkem'!AJ104-'1111 celkem'!AJ103</f>
        <v>0</v>
      </c>
      <c r="AK103" s="8">
        <f>'1111 celkem'!AK104-'1111 celkem'!AK103</f>
        <v>0</v>
      </c>
      <c r="AL103" s="7">
        <f>'1111 celkem'!AL104-'1111 celkem'!AL103</f>
        <v>0</v>
      </c>
      <c r="AM103" s="8">
        <f>'1111 celkem'!AM104-'1111 celkem'!AM103</f>
        <v>0</v>
      </c>
      <c r="AN103" s="7">
        <f>'1111 celkem'!AN104-'1111 celkem'!AN103</f>
        <v>0</v>
      </c>
      <c r="AO103" s="6">
        <f>'1111 celkem'!AO104-'1111 celkem'!AO103</f>
        <v>0</v>
      </c>
      <c r="AP103" s="6">
        <f>'1111 celkem'!AP104-'1111 celkem'!AP103</f>
        <v>0</v>
      </c>
      <c r="AQ103" s="6">
        <f>'1111 celkem'!AQ104-'1111 celkem'!AQ103</f>
        <v>0</v>
      </c>
      <c r="AR103" s="6">
        <f>'1111 celkem'!AR104-'1111 celkem'!AR103</f>
        <v>0</v>
      </c>
      <c r="AS103" s="6">
        <f>'1111 celkem'!AS104-'1111 celkem'!AS103</f>
        <v>0</v>
      </c>
      <c r="AT103" s="7">
        <f>'1111 celkem'!AT104-'1111 celkem'!AT103</f>
        <v>0</v>
      </c>
      <c r="AU103" s="7">
        <f>'1111 celkem'!AU104-'1111 celkem'!AU103</f>
        <v>0</v>
      </c>
      <c r="AV103" s="7">
        <f>'1111 celkem'!AV104-'1111 celkem'!AV103</f>
        <v>0</v>
      </c>
      <c r="AW103" s="8">
        <f>'1111 celkem'!AW104-'1111 celkem'!AW103</f>
        <v>0</v>
      </c>
      <c r="AX103" s="8">
        <f>'1111 celkem'!AX104-'1111 celkem'!AX103</f>
        <v>0</v>
      </c>
      <c r="AY103" s="7">
        <f>'1111 celkem'!AY104-'1111 celkem'!AY103</f>
        <v>0</v>
      </c>
      <c r="AZ103" s="8">
        <f>'1111 celkem'!AZ104-'1111 celkem'!AZ103</f>
        <v>0</v>
      </c>
      <c r="BA103" s="7">
        <f>'1111 celkem'!BA104-'1111 celkem'!BA103</f>
        <v>0</v>
      </c>
      <c r="BB103" s="6">
        <f>'1111 celkem'!BB104-'1111 celkem'!BB103</f>
        <v>0</v>
      </c>
      <c r="BC103" s="6">
        <f>'1111 celkem'!BC104-'1111 celkem'!BC103</f>
        <v>277</v>
      </c>
      <c r="BD103" s="6">
        <f>'1111 celkem'!BD104-'1111 celkem'!BD103</f>
        <v>-277</v>
      </c>
      <c r="BE103" s="6">
        <f>'1111 celkem'!BE104-'1111 celkem'!BE103</f>
        <v>0</v>
      </c>
      <c r="BF103" s="6">
        <f>'1111 celkem'!BF104-'1111 celkem'!BF103</f>
        <v>-277</v>
      </c>
      <c r="BG103" s="7">
        <f>'1111 celkem'!BG104-'1111 celkem'!BG103</f>
        <v>-3735000</v>
      </c>
      <c r="BH103" s="7">
        <f>'1111 celkem'!BH104-'1111 celkem'!BH103</f>
        <v>-423.13356746349018</v>
      </c>
      <c r="BI103" s="7">
        <f>'1111 celkem'!BI104-'1111 celkem'!BI103</f>
        <v>-11176.400000000023</v>
      </c>
      <c r="BJ103" s="8">
        <f>'1111 celkem'!BJ104-'1111 celkem'!BJ103</f>
        <v>-6927659.099999994</v>
      </c>
      <c r="BK103" s="8">
        <f>'1111 celkem'!BK104-'1111 celkem'!BK103</f>
        <v>-318353</v>
      </c>
      <c r="BL103" s="7">
        <f>'1111 celkem'!BL104-'1111 celkem'!BL103</f>
        <v>49344.899999999441</v>
      </c>
      <c r="BM103" s="8">
        <f>'1111 celkem'!BM104-'1111 celkem'!BM103</f>
        <v>-7246012.099999994</v>
      </c>
      <c r="BN103" s="7">
        <f>'1111 celkem'!BN104-'1111 celkem'!BN103</f>
        <v>180870.06419999996</v>
      </c>
      <c r="BO103" s="6">
        <f>'1111 celkem'!BO104-'1111 celkem'!BO103</f>
        <v>13322</v>
      </c>
      <c r="BP103" s="6">
        <f>'1111 celkem'!BP104-'1111 celkem'!BP103</f>
        <v>12085</v>
      </c>
      <c r="BQ103" s="6">
        <f>'1111 celkem'!BQ104-'1111 celkem'!BQ103</f>
        <v>1237</v>
      </c>
      <c r="BR103" s="6">
        <f>'1111 celkem'!BR104-'1111 celkem'!BR103</f>
        <v>7304</v>
      </c>
      <c r="BS103" s="6">
        <f>'1111 celkem'!BS104-'1111 celkem'!BS103</f>
        <v>-6067</v>
      </c>
      <c r="BT103" s="7">
        <f>'1111 celkem'!BT104-'1111 celkem'!BT103</f>
        <v>2450899000</v>
      </c>
      <c r="BU103" s="7">
        <f>'1111 celkem'!BU104-'1111 celkem'!BU103</f>
        <v>-257.5441292320611</v>
      </c>
      <c r="BV103" s="7">
        <f>'1111 celkem'!BV104-'1111 celkem'!BV103</f>
        <v>393034.05000001192</v>
      </c>
      <c r="BW103" s="8">
        <f>'1111 celkem'!BW104-'1111 celkem'!BW103</f>
        <v>-17004134.960006714</v>
      </c>
      <c r="BX103" s="8">
        <f>'1111 celkem'!BX104-'1111 celkem'!BX103</f>
        <v>-167412583.47000122</v>
      </c>
      <c r="BY103" s="7">
        <f>'1111 celkem'!BY104-'1111 celkem'!BY103</f>
        <v>6445217.6999998093</v>
      </c>
      <c r="BZ103" s="8">
        <f>'1111 celkem'!BZ104-'1111 celkem'!BZ103</f>
        <v>-184416718.43000031</v>
      </c>
      <c r="CA103" s="7">
        <f>'1111 celkem'!CA104-'1111 celkem'!CA103</f>
        <v>83855163.489299983</v>
      </c>
      <c r="CB103" s="6">
        <f>'1111 celkem'!CB104-'1111 celkem'!CB103</f>
        <v>0</v>
      </c>
      <c r="CC103" s="6">
        <f>'1111 celkem'!CC104-'1111 celkem'!CC103</f>
        <v>1</v>
      </c>
      <c r="CD103" s="6">
        <f>'1111 celkem'!CD104-'1111 celkem'!CD103</f>
        <v>-1</v>
      </c>
      <c r="CE103" s="6">
        <f>'1111 celkem'!CE104-'1111 celkem'!CE103</f>
        <v>0</v>
      </c>
      <c r="CF103" s="6">
        <f>'1111 celkem'!CF104-'1111 celkem'!CF103</f>
        <v>-1</v>
      </c>
      <c r="CG103" s="7">
        <f>'1111 celkem'!CG104-'1111 celkem'!CG103</f>
        <v>0</v>
      </c>
      <c r="CH103" s="7">
        <f>'1111 celkem'!CH104-'1111 celkem'!CH103</f>
        <v>0</v>
      </c>
      <c r="CI103" s="7">
        <f>'1111 celkem'!CI104-'1111 celkem'!CI103</f>
        <v>0</v>
      </c>
      <c r="CJ103" s="8">
        <f>'1111 celkem'!CJ104-'1111 celkem'!CJ103</f>
        <v>-52863.5</v>
      </c>
      <c r="CK103" s="8">
        <f>'1111 celkem'!CK104-'1111 celkem'!CK103</f>
        <v>0</v>
      </c>
      <c r="CL103" s="7">
        <f>'1111 celkem'!CL104-'1111 celkem'!CL103</f>
        <v>385</v>
      </c>
      <c r="CM103" s="8">
        <f>'1111 celkem'!CM104-'1111 celkem'!CM103</f>
        <v>-52863.5</v>
      </c>
      <c r="CN103" s="7">
        <f>'1111 celkem'!CN104-'1111 celkem'!CN103</f>
        <v>3340.0379999999996</v>
      </c>
      <c r="CO103" s="6">
        <f>'1111 celkem'!CO104-'1111 celkem'!CO103</f>
        <v>0</v>
      </c>
      <c r="CP103" s="6">
        <f>'1111 celkem'!CP104-'1111 celkem'!CP103</f>
        <v>3</v>
      </c>
      <c r="CQ103" s="6">
        <f>'1111 celkem'!CQ104-'1111 celkem'!CQ103</f>
        <v>-3</v>
      </c>
      <c r="CR103" s="6">
        <f>'1111 celkem'!CR104-'1111 celkem'!CR103</f>
        <v>0</v>
      </c>
      <c r="CS103" s="6">
        <f>'1111 celkem'!CS104-'1111 celkem'!CS103</f>
        <v>-3</v>
      </c>
      <c r="CT103" s="7">
        <f>'1111 celkem'!CT104-'1111 celkem'!CT103</f>
        <v>-1500000</v>
      </c>
      <c r="CU103" s="7">
        <f>'1111 celkem'!CU104-'1111 celkem'!CU103</f>
        <v>-732.06442166911438</v>
      </c>
      <c r="CV103" s="7">
        <f>'1111 celkem'!CV104-'1111 celkem'!CV103</f>
        <v>0</v>
      </c>
      <c r="CW103" s="8">
        <f>'1111 celkem'!CW104-'1111 celkem'!CW103</f>
        <v>-55561.799999999814</v>
      </c>
      <c r="CX103" s="8">
        <f>'1111 celkem'!CX104-'1111 celkem'!CX103</f>
        <v>-5814</v>
      </c>
      <c r="CY103" s="7">
        <f>'1111 celkem'!CY104-'1111 celkem'!CY103</f>
        <v>406</v>
      </c>
      <c r="CZ103" s="8">
        <f>'1111 celkem'!CZ104-'1111 celkem'!CZ103</f>
        <v>-61375.799999999814</v>
      </c>
      <c r="DA103" s="7">
        <f>'1111 celkem'!DA104-'1111 celkem'!DA103</f>
        <v>5946.360200000001</v>
      </c>
      <c r="DB103" s="6">
        <f>'1111 celkem'!DB104-'1111 celkem'!DB103</f>
        <v>0</v>
      </c>
      <c r="DC103" s="6">
        <f>'1111 celkem'!DC104-'1111 celkem'!DC103</f>
        <v>0</v>
      </c>
      <c r="DD103" s="6">
        <f>'1111 celkem'!DD104-'1111 celkem'!DD103</f>
        <v>0</v>
      </c>
      <c r="DE103" s="6">
        <f>'1111 celkem'!DE104-'1111 celkem'!DE103</f>
        <v>0</v>
      </c>
      <c r="DF103" s="6">
        <f>'1111 celkem'!DF104-'1111 celkem'!DF103</f>
        <v>0</v>
      </c>
      <c r="DG103" s="7">
        <f>'1111 celkem'!DG104-'1111 celkem'!DG103</f>
        <v>0</v>
      </c>
      <c r="DH103" s="7">
        <f>'1111 celkem'!DH104-'1111 celkem'!DH103</f>
        <v>0</v>
      </c>
      <c r="DI103" s="7">
        <f>'1111 celkem'!DI104-'1111 celkem'!DI103</f>
        <v>0</v>
      </c>
      <c r="DJ103" s="8">
        <f>'1111 celkem'!DJ104-'1111 celkem'!DJ103</f>
        <v>0</v>
      </c>
      <c r="DK103" s="8">
        <f>'1111 celkem'!DK104-'1111 celkem'!DK103</f>
        <v>0</v>
      </c>
      <c r="DL103" s="7">
        <f>'1111 celkem'!DL104-'1111 celkem'!DL103</f>
        <v>0</v>
      </c>
      <c r="DM103" s="8">
        <f>'1111 celkem'!DM104-'1111 celkem'!DM103</f>
        <v>0</v>
      </c>
      <c r="DN103" s="7">
        <f>'1111 celkem'!DN104-'1111 celkem'!DN103</f>
        <v>0</v>
      </c>
      <c r="DO103" s="6">
        <f>'1111 celkem'!DO104-'1111 celkem'!DO103</f>
        <v>-219</v>
      </c>
      <c r="DP103" s="6">
        <f>'1111 celkem'!DP104-'1111 celkem'!DP103</f>
        <v>2016</v>
      </c>
      <c r="DQ103" s="6">
        <f>'1111 celkem'!DQ104-'1111 celkem'!DQ103</f>
        <v>-2235</v>
      </c>
      <c r="DR103" s="6">
        <f>'1111 celkem'!DR104-'1111 celkem'!DR103</f>
        <v>-976</v>
      </c>
      <c r="DS103" s="6">
        <f>'1111 celkem'!DS104-'1111 celkem'!DS103</f>
        <v>-1259</v>
      </c>
      <c r="DT103" s="7">
        <f>'1111 celkem'!DT104-'1111 celkem'!DT103</f>
        <v>-29495000</v>
      </c>
      <c r="DU103" s="7">
        <f>'1111 celkem'!DU104-'1111 celkem'!DU103</f>
        <v>-6.4335895958938636</v>
      </c>
      <c r="DV103" s="7">
        <f>'1111 celkem'!DV104-'1111 celkem'!DV103</f>
        <v>14950</v>
      </c>
      <c r="DW103" s="8">
        <f>'1111 celkem'!DW104-'1111 celkem'!DW103</f>
        <v>-159381473.95000267</v>
      </c>
      <c r="DX103" s="8">
        <f>'1111 celkem'!DX104-'1111 celkem'!DX103</f>
        <v>-38866207.840000391</v>
      </c>
      <c r="DY103" s="7">
        <f>'1111 celkem'!DY104-'1111 celkem'!DY103</f>
        <v>-857004.2000002861</v>
      </c>
      <c r="DZ103" s="8">
        <f>'1111 celkem'!DZ104-'1111 celkem'!DZ103</f>
        <v>-198247681.79000092</v>
      </c>
      <c r="EA103" s="7">
        <f>'1111 celkem'!EA104-'1111 celkem'!EA103</f>
        <v>31408700.864700012</v>
      </c>
      <c r="EB103" s="6">
        <f>'1111 celkem'!EB104-'1111 celkem'!EB103</f>
        <v>0</v>
      </c>
      <c r="EC103" s="6">
        <f>'1111 celkem'!EC104-'1111 celkem'!EC103</f>
        <v>0</v>
      </c>
      <c r="ED103" s="6">
        <f>'1111 celkem'!ED104-'1111 celkem'!ED103</f>
        <v>0</v>
      </c>
      <c r="EE103" s="6">
        <f>'1111 celkem'!EE104-'1111 celkem'!EE103</f>
        <v>0</v>
      </c>
      <c r="EF103" s="6">
        <f>'1111 celkem'!EF104-'1111 celkem'!EF103</f>
        <v>0</v>
      </c>
      <c r="EG103" s="7">
        <f>'1111 celkem'!EG104-'1111 celkem'!EG103</f>
        <v>0</v>
      </c>
      <c r="EH103" s="7">
        <f>'1111 celkem'!EH104-'1111 celkem'!EH103</f>
        <v>0</v>
      </c>
      <c r="EI103" s="7">
        <f>'1111 celkem'!EI104-'1111 celkem'!EI103</f>
        <v>0</v>
      </c>
      <c r="EJ103" s="8">
        <f>'1111 celkem'!EJ104-'1111 celkem'!EJ103</f>
        <v>0</v>
      </c>
      <c r="EK103" s="8">
        <f>'1111 celkem'!EK104-'1111 celkem'!EK103</f>
        <v>0</v>
      </c>
      <c r="EL103" s="7">
        <f>'1111 celkem'!EL104-'1111 celkem'!EL103</f>
        <v>0</v>
      </c>
      <c r="EM103" s="8">
        <f>'1111 celkem'!EM104-'1111 celkem'!EM103</f>
        <v>0</v>
      </c>
      <c r="EN103" s="7">
        <f>'1111 celkem'!EN104-'1111 celkem'!EN103</f>
        <v>0</v>
      </c>
      <c r="EO103" s="6">
        <f>'1111 celkem'!EO104-'1111 celkem'!EO103</f>
        <v>0</v>
      </c>
      <c r="EP103" s="6">
        <f>'1111 celkem'!EP104-'1111 celkem'!EP103</f>
        <v>0</v>
      </c>
      <c r="EQ103" s="6">
        <f>'1111 celkem'!EQ104-'1111 celkem'!EQ103</f>
        <v>0</v>
      </c>
      <c r="ER103" s="6">
        <f>'1111 celkem'!ER104-'1111 celkem'!ER103</f>
        <v>0</v>
      </c>
      <c r="ES103" s="6">
        <f>'1111 celkem'!ES104-'1111 celkem'!ES103</f>
        <v>0</v>
      </c>
      <c r="ET103" s="7">
        <f>'1111 celkem'!ET104-'1111 celkem'!ET103</f>
        <v>0</v>
      </c>
      <c r="EU103" s="7">
        <f>'1111 celkem'!EU104-'1111 celkem'!EU103</f>
        <v>0</v>
      </c>
      <c r="EV103" s="7">
        <f>'1111 celkem'!EV104-'1111 celkem'!EV103</f>
        <v>0</v>
      </c>
      <c r="EW103" s="8">
        <f>'1111 celkem'!EW104-'1111 celkem'!EW103</f>
        <v>0</v>
      </c>
      <c r="EX103" s="8">
        <f>'1111 celkem'!EX104-'1111 celkem'!EX103</f>
        <v>0</v>
      </c>
      <c r="EY103" s="7">
        <f>'1111 celkem'!EY104-'1111 celkem'!EY103</f>
        <v>0</v>
      </c>
      <c r="EZ103" s="8">
        <f>'1111 celkem'!EZ104-'1111 celkem'!EZ103</f>
        <v>0</v>
      </c>
      <c r="FA103" s="7">
        <f>'1111 celkem'!FA104-'1111 celkem'!FA103</f>
        <v>0</v>
      </c>
      <c r="FB103" s="6">
        <f>'1111 celkem'!FB104-'1111 celkem'!FB103</f>
        <v>-17</v>
      </c>
      <c r="FC103" s="6">
        <f>'1111 celkem'!FC104-'1111 celkem'!FC103</f>
        <v>530</v>
      </c>
      <c r="FD103" s="6">
        <f>'1111 celkem'!FD104-'1111 celkem'!FD103</f>
        <v>-547</v>
      </c>
      <c r="FE103" s="6">
        <f>'1111 celkem'!FE104-'1111 celkem'!FE103</f>
        <v>-308</v>
      </c>
      <c r="FF103" s="6">
        <f>'1111 celkem'!FF104-'1111 celkem'!FF103</f>
        <v>-239</v>
      </c>
      <c r="FG103" s="7">
        <f>'1111 celkem'!FG104-'1111 celkem'!FG103</f>
        <v>-2104000</v>
      </c>
      <c r="FH103" s="7">
        <f>'1111 celkem'!FH104-'1111 celkem'!FH103</f>
        <v>0.12696923629846424</v>
      </c>
      <c r="FI103" s="7">
        <f>'1111 celkem'!FI104-'1111 celkem'!FI103</f>
        <v>3220</v>
      </c>
      <c r="FJ103" s="8">
        <f>'1111 celkem'!FJ104-'1111 celkem'!FJ103</f>
        <v>-60177274.199997902</v>
      </c>
      <c r="FK103" s="8">
        <f>'1111 celkem'!FK104-'1111 celkem'!FK103</f>
        <v>-11429864.600000024</v>
      </c>
      <c r="FL103" s="7">
        <f>'1111 celkem'!FL104-'1111 celkem'!FL103</f>
        <v>394596.9999961853</v>
      </c>
      <c r="FM103" s="8">
        <f>'1111 celkem'!FM104-'1111 celkem'!FM103</f>
        <v>-71607138.799998283</v>
      </c>
      <c r="FN103" s="7">
        <f>'1111 celkem'!FN104-'1111 celkem'!FN103</f>
        <v>26198252.319200017</v>
      </c>
      <c r="FO103" s="6">
        <f>'1111 celkem'!FO104-'1111 celkem'!FO103</f>
        <v>0</v>
      </c>
      <c r="FP103" s="6">
        <f>'1111 celkem'!FP104-'1111 celkem'!FP103</f>
        <v>0</v>
      </c>
      <c r="FQ103" s="6">
        <f>'1111 celkem'!FQ104-'1111 celkem'!FQ103</f>
        <v>0</v>
      </c>
      <c r="FR103" s="6">
        <f>'1111 celkem'!FR104-'1111 celkem'!FR103</f>
        <v>0</v>
      </c>
      <c r="FS103" s="6">
        <f>'1111 celkem'!FS104-'1111 celkem'!FS103</f>
        <v>0</v>
      </c>
      <c r="FT103" s="7">
        <f>'1111 celkem'!FT104-'1111 celkem'!FT103</f>
        <v>0</v>
      </c>
      <c r="FU103" s="7">
        <f>'1111 celkem'!FU104-'1111 celkem'!FU103</f>
        <v>0</v>
      </c>
      <c r="FV103" s="7">
        <f>'1111 celkem'!FV104-'1111 celkem'!FV103</f>
        <v>0</v>
      </c>
      <c r="FW103" s="8">
        <f>'1111 celkem'!FW104-'1111 celkem'!FW103</f>
        <v>0</v>
      </c>
      <c r="FX103" s="8">
        <f>'1111 celkem'!FX104-'1111 celkem'!FX103</f>
        <v>0</v>
      </c>
      <c r="FY103" s="7">
        <f>'1111 celkem'!FY104-'1111 celkem'!FY103</f>
        <v>0</v>
      </c>
      <c r="FZ103" s="8">
        <f>'1111 celkem'!FZ104-'1111 celkem'!FZ103</f>
        <v>0</v>
      </c>
      <c r="GA103" s="7">
        <f>'1111 celkem'!GA104-'1111 celkem'!GA103</f>
        <v>0</v>
      </c>
      <c r="GB103" s="6">
        <f>'1111 celkem'!GB104-'1111 celkem'!GB103</f>
        <v>13086</v>
      </c>
      <c r="GC103" s="6">
        <f>'1111 celkem'!GC104-'1111 celkem'!GC103</f>
        <v>14912</v>
      </c>
      <c r="GD103" s="6">
        <f>'1111 celkem'!GD104-'1111 celkem'!GD103</f>
        <v>-1826</v>
      </c>
      <c r="GE103" s="6">
        <f>'1111 celkem'!GE104-'1111 celkem'!GE103</f>
        <v>6020</v>
      </c>
      <c r="GF103" s="6">
        <f>'1111 celkem'!GF104-'1111 celkem'!GF103</f>
        <v>-7846</v>
      </c>
      <c r="GG103" s="7">
        <f>'1111 celkem'!GG104-'1111 celkem'!GG103</f>
        <v>2414065000</v>
      </c>
      <c r="GH103" s="7">
        <f>'1111 celkem'!GH104-'1111 celkem'!GH103</f>
        <v>53.011687447549775</v>
      </c>
      <c r="GI103" s="7">
        <f>'1111 celkem'!GI104-'1111 celkem'!GI103</f>
        <v>400027.64999997616</v>
      </c>
      <c r="GJ103" s="8">
        <f>'1111 celkem'!GJ104-'1111 celkem'!GJ103</f>
        <v>-243598967.51000977</v>
      </c>
      <c r="GK103" s="8">
        <f>'1111 celkem'!GK104-'1111 celkem'!GK103</f>
        <v>-218032822.91000175</v>
      </c>
      <c r="GL103" s="7">
        <f>'1111 celkem'!GL104-'1111 celkem'!GL103</f>
        <v>6032946.3999958038</v>
      </c>
      <c r="GM103" s="8">
        <f>'1111 celkem'!GM104-'1111 celkem'!GM103</f>
        <v>-461631790.41999817</v>
      </c>
      <c r="GN103" s="7">
        <f>'1111 celkem'!GN104-'1111 celkem'!GN103</f>
        <v>141652273.13559997</v>
      </c>
      <c r="GO103" s="6">
        <f>'1111 celkem'!GO104-'1111 celkem'!GO103</f>
        <v>13086</v>
      </c>
      <c r="GP103" s="6">
        <f>'1111 celkem'!GP104-'1111 celkem'!GP103</f>
        <v>2318</v>
      </c>
      <c r="GQ103" s="6">
        <f>'1111 celkem'!GQ104-'1111 celkem'!GQ103</f>
        <v>10768</v>
      </c>
      <c r="GR103" s="6">
        <f>'1111 celkem'!GR104-'1111 celkem'!GR103</f>
        <v>11860</v>
      </c>
      <c r="GS103" s="6">
        <f>'1111 celkem'!GS104-'1111 celkem'!GS103</f>
        <v>-1092</v>
      </c>
      <c r="GT103" s="7">
        <f>'1111 celkem'!GT104-'1111 celkem'!GT103</f>
        <v>2130819000</v>
      </c>
      <c r="GU103" s="7">
        <f>'1111 celkem'!GU104-'1111 celkem'!GU103</f>
        <v>-1265.8371390171815</v>
      </c>
      <c r="GV103" s="7">
        <f>'1111 celkem'!GV104-'1111 celkem'!GV103</f>
        <v>345023.35000000894</v>
      </c>
      <c r="GW103" s="8">
        <f>'1111 celkem'!GW104-'1111 celkem'!GW103</f>
        <v>540114884.31999969</v>
      </c>
      <c r="GX103" s="8">
        <f>'1111 celkem'!GX104-'1111 celkem'!GX103</f>
        <v>-4031621</v>
      </c>
      <c r="GY103" s="7">
        <f>'1111 celkem'!GY104-'1111 celkem'!GY103</f>
        <v>351449.39999997616</v>
      </c>
      <c r="GZ103" s="8">
        <f>'1111 celkem'!GZ104-'1111 celkem'!GZ103</f>
        <v>536083263.31999969</v>
      </c>
      <c r="HA103" s="7">
        <f>'1111 celkem'!HA104-'1111 celkem'!HA103</f>
        <v>29577584.769499995</v>
      </c>
      <c r="HB103" s="6">
        <f t="shared" si="13"/>
        <v>0</v>
      </c>
      <c r="HC103" s="6">
        <f t="shared" si="14"/>
        <v>0</v>
      </c>
      <c r="HD103" s="6">
        <f t="shared" si="15"/>
        <v>0</v>
      </c>
      <c r="HE103" s="6">
        <f t="shared" si="16"/>
        <v>0</v>
      </c>
      <c r="HF103" s="6">
        <f t="shared" si="17"/>
        <v>0</v>
      </c>
      <c r="HG103" s="7">
        <f t="shared" si="18"/>
        <v>0</v>
      </c>
      <c r="HH103" s="7">
        <f t="shared" si="19"/>
        <v>-1472.0604261718108</v>
      </c>
      <c r="HI103" s="7">
        <f t="shared" si="20"/>
        <v>3.5739503800868988E-8</v>
      </c>
      <c r="HJ103" s="8">
        <f t="shared" si="21"/>
        <v>2.4856999516487122E-6</v>
      </c>
      <c r="HK103" s="8">
        <f t="shared" si="22"/>
        <v>1.1920928955078125E-7</v>
      </c>
      <c r="HL103" s="7">
        <f t="shared" si="23"/>
        <v>-9.5926225185394287E-8</v>
      </c>
      <c r="HM103" s="8">
        <f t="shared" si="24"/>
        <v>-1.3289973139762878E-6</v>
      </c>
      <c r="HN103" s="7">
        <f t="shared" si="25"/>
        <v>4.0396116673946381E-8</v>
      </c>
    </row>
    <row r="104" spans="1:222" x14ac:dyDescent="0.2">
      <c r="A104" s="13" t="s">
        <v>3</v>
      </c>
      <c r="B104" s="6">
        <f>'1111 celkem'!B105-'1111 celkem'!B104</f>
        <v>0</v>
      </c>
      <c r="C104" s="6">
        <f>'1111 celkem'!C105-'1111 celkem'!C104</f>
        <v>0</v>
      </c>
      <c r="D104" s="6">
        <f>'1111 celkem'!D105-'1111 celkem'!D104</f>
        <v>0</v>
      </c>
      <c r="E104" s="6">
        <f>'1111 celkem'!E105-'1111 celkem'!E104</f>
        <v>0</v>
      </c>
      <c r="F104" s="6">
        <f>'1111 celkem'!F105-'1111 celkem'!F104</f>
        <v>0</v>
      </c>
      <c r="G104" s="7">
        <f>'1111 celkem'!G105-'1111 celkem'!G104</f>
        <v>0</v>
      </c>
      <c r="H104" s="7">
        <f>'1111 celkem'!H105-'1111 celkem'!H104</f>
        <v>0</v>
      </c>
      <c r="I104" s="7">
        <f>'1111 celkem'!I105-'1111 celkem'!I104</f>
        <v>0</v>
      </c>
      <c r="J104" s="8">
        <f>'1111 celkem'!J105-'1111 celkem'!J104</f>
        <v>0</v>
      </c>
      <c r="K104" s="8">
        <f>'1111 celkem'!K105-'1111 celkem'!K104</f>
        <v>0</v>
      </c>
      <c r="L104" s="7">
        <f>'1111 celkem'!L105-'1111 celkem'!L104</f>
        <v>0</v>
      </c>
      <c r="M104" s="8">
        <f>'1111 celkem'!M105-'1111 celkem'!M104</f>
        <v>0</v>
      </c>
      <c r="N104" s="7">
        <f>'1111 celkem'!N105-'1111 celkem'!N104</f>
        <v>0</v>
      </c>
      <c r="O104" s="6">
        <f>'1111 celkem'!O105-'1111 celkem'!O104</f>
        <v>0</v>
      </c>
      <c r="P104" s="6">
        <f>'1111 celkem'!P105-'1111 celkem'!P104</f>
        <v>0</v>
      </c>
      <c r="Q104" s="6">
        <f>'1111 celkem'!Q105-'1111 celkem'!Q104</f>
        <v>0</v>
      </c>
      <c r="R104" s="6">
        <f>'1111 celkem'!R105-'1111 celkem'!R104</f>
        <v>0</v>
      </c>
      <c r="S104" s="6">
        <f>'1111 celkem'!S105-'1111 celkem'!S104</f>
        <v>0</v>
      </c>
      <c r="T104" s="7">
        <f>'1111 celkem'!T105-'1111 celkem'!T104</f>
        <v>0</v>
      </c>
      <c r="U104" s="7">
        <f>'1111 celkem'!U105-'1111 celkem'!U104</f>
        <v>0</v>
      </c>
      <c r="V104" s="7">
        <f>'1111 celkem'!V105-'1111 celkem'!V104</f>
        <v>0</v>
      </c>
      <c r="W104" s="8">
        <f>'1111 celkem'!W105-'1111 celkem'!W104</f>
        <v>0</v>
      </c>
      <c r="X104" s="8">
        <f>'1111 celkem'!X105-'1111 celkem'!X104</f>
        <v>0</v>
      </c>
      <c r="Y104" s="7">
        <f>'1111 celkem'!Y105-'1111 celkem'!Y104</f>
        <v>0</v>
      </c>
      <c r="Z104" s="8">
        <f>'1111 celkem'!Z105-'1111 celkem'!Z104</f>
        <v>0</v>
      </c>
      <c r="AA104" s="7">
        <f>'1111 celkem'!AA105-'1111 celkem'!AA104</f>
        <v>0</v>
      </c>
      <c r="AB104" s="6">
        <f>'1111 celkem'!AB105-'1111 celkem'!AB104</f>
        <v>0</v>
      </c>
      <c r="AC104" s="6">
        <f>'1111 celkem'!AC105-'1111 celkem'!AC104</f>
        <v>0</v>
      </c>
      <c r="AD104" s="6">
        <f>'1111 celkem'!AD105-'1111 celkem'!AD104</f>
        <v>0</v>
      </c>
      <c r="AE104" s="6">
        <f>'1111 celkem'!AE105-'1111 celkem'!AE104</f>
        <v>0</v>
      </c>
      <c r="AF104" s="6">
        <f>'1111 celkem'!AF105-'1111 celkem'!AF104</f>
        <v>0</v>
      </c>
      <c r="AG104" s="7">
        <f>'1111 celkem'!AG105-'1111 celkem'!AG104</f>
        <v>0</v>
      </c>
      <c r="AH104" s="7">
        <f>'1111 celkem'!AH105-'1111 celkem'!AH104</f>
        <v>0</v>
      </c>
      <c r="AI104" s="7">
        <f>'1111 celkem'!AI105-'1111 celkem'!AI104</f>
        <v>0</v>
      </c>
      <c r="AJ104" s="8">
        <f>'1111 celkem'!AJ105-'1111 celkem'!AJ104</f>
        <v>0</v>
      </c>
      <c r="AK104" s="8">
        <f>'1111 celkem'!AK105-'1111 celkem'!AK104</f>
        <v>0</v>
      </c>
      <c r="AL104" s="7">
        <f>'1111 celkem'!AL105-'1111 celkem'!AL104</f>
        <v>0</v>
      </c>
      <c r="AM104" s="8">
        <f>'1111 celkem'!AM105-'1111 celkem'!AM104</f>
        <v>0</v>
      </c>
      <c r="AN104" s="7">
        <f>'1111 celkem'!AN105-'1111 celkem'!AN104</f>
        <v>0</v>
      </c>
      <c r="AO104" s="6">
        <f>'1111 celkem'!AO105-'1111 celkem'!AO104</f>
        <v>0</v>
      </c>
      <c r="AP104" s="6">
        <f>'1111 celkem'!AP105-'1111 celkem'!AP104</f>
        <v>0</v>
      </c>
      <c r="AQ104" s="6">
        <f>'1111 celkem'!AQ105-'1111 celkem'!AQ104</f>
        <v>0</v>
      </c>
      <c r="AR104" s="6">
        <f>'1111 celkem'!AR105-'1111 celkem'!AR104</f>
        <v>0</v>
      </c>
      <c r="AS104" s="6">
        <f>'1111 celkem'!AS105-'1111 celkem'!AS104</f>
        <v>0</v>
      </c>
      <c r="AT104" s="7">
        <f>'1111 celkem'!AT105-'1111 celkem'!AT104</f>
        <v>0</v>
      </c>
      <c r="AU104" s="7">
        <f>'1111 celkem'!AU105-'1111 celkem'!AU104</f>
        <v>0</v>
      </c>
      <c r="AV104" s="7">
        <f>'1111 celkem'!AV105-'1111 celkem'!AV104</f>
        <v>0</v>
      </c>
      <c r="AW104" s="8">
        <f>'1111 celkem'!AW105-'1111 celkem'!AW104</f>
        <v>0</v>
      </c>
      <c r="AX104" s="8">
        <f>'1111 celkem'!AX105-'1111 celkem'!AX104</f>
        <v>0</v>
      </c>
      <c r="AY104" s="7">
        <f>'1111 celkem'!AY105-'1111 celkem'!AY104</f>
        <v>0</v>
      </c>
      <c r="AZ104" s="8">
        <f>'1111 celkem'!AZ105-'1111 celkem'!AZ104</f>
        <v>0</v>
      </c>
      <c r="BA104" s="7">
        <f>'1111 celkem'!BA105-'1111 celkem'!BA104</f>
        <v>0</v>
      </c>
      <c r="BB104" s="6">
        <f>'1111 celkem'!BB105-'1111 celkem'!BB104</f>
        <v>0</v>
      </c>
      <c r="BC104" s="6">
        <f>'1111 celkem'!BC105-'1111 celkem'!BC104</f>
        <v>449</v>
      </c>
      <c r="BD104" s="6">
        <f>'1111 celkem'!BD105-'1111 celkem'!BD104</f>
        <v>-449</v>
      </c>
      <c r="BE104" s="6">
        <f>'1111 celkem'!BE105-'1111 celkem'!BE104</f>
        <v>0</v>
      </c>
      <c r="BF104" s="6">
        <f>'1111 celkem'!BF105-'1111 celkem'!BF104</f>
        <v>-449</v>
      </c>
      <c r="BG104" s="7">
        <f>'1111 celkem'!BG105-'1111 celkem'!BG104</f>
        <v>-4901000</v>
      </c>
      <c r="BH104" s="7">
        <f>'1111 celkem'!BH105-'1111 celkem'!BH104</f>
        <v>-555.22827687766403</v>
      </c>
      <c r="BI104" s="7">
        <f>'1111 celkem'!BI105-'1111 celkem'!BI104</f>
        <v>-15640.900000000023</v>
      </c>
      <c r="BJ104" s="8">
        <f>'1111 celkem'!BJ105-'1111 celkem'!BJ104</f>
        <v>-20206862.669999987</v>
      </c>
      <c r="BK104" s="8">
        <f>'1111 celkem'!BK105-'1111 celkem'!BK104</f>
        <v>4212924</v>
      </c>
      <c r="BL104" s="7">
        <f>'1111 celkem'!BL105-'1111 celkem'!BL104</f>
        <v>116952.60000000056</v>
      </c>
      <c r="BM104" s="8">
        <f>'1111 celkem'!BM105-'1111 celkem'!BM104</f>
        <v>-15993938.669999987</v>
      </c>
      <c r="BN104" s="7">
        <f>'1111 celkem'!BN105-'1111 celkem'!BN104</f>
        <v>83767.321400000015</v>
      </c>
      <c r="BO104" s="6">
        <f>'1111 celkem'!BO105-'1111 celkem'!BO104</f>
        <v>12693</v>
      </c>
      <c r="BP104" s="6">
        <f>'1111 celkem'!BP105-'1111 celkem'!BP104</f>
        <v>11860</v>
      </c>
      <c r="BQ104" s="6">
        <f>'1111 celkem'!BQ105-'1111 celkem'!BQ104</f>
        <v>833</v>
      </c>
      <c r="BR104" s="6">
        <f>'1111 celkem'!BR105-'1111 celkem'!BR104</f>
        <v>6789</v>
      </c>
      <c r="BS104" s="6">
        <f>'1111 celkem'!BS105-'1111 celkem'!BS104</f>
        <v>-5956</v>
      </c>
      <c r="BT104" s="7">
        <f>'1111 celkem'!BT105-'1111 celkem'!BT104</f>
        <v>2243037000</v>
      </c>
      <c r="BU104" s="7">
        <f>'1111 celkem'!BU105-'1111 celkem'!BU104</f>
        <v>-305.17801166180288</v>
      </c>
      <c r="BV104" s="7">
        <f>'1111 celkem'!BV105-'1111 celkem'!BV104</f>
        <v>1734396.3599999845</v>
      </c>
      <c r="BW104" s="8">
        <f>'1111 celkem'!BW105-'1111 celkem'!BW104</f>
        <v>-142172688.93998718</v>
      </c>
      <c r="BX104" s="8">
        <f>'1111 celkem'!BX105-'1111 celkem'!BX104</f>
        <v>1875969945.6499996</v>
      </c>
      <c r="BY104" s="7">
        <f>'1111 celkem'!BY105-'1111 celkem'!BY104</f>
        <v>8096313.6999998093</v>
      </c>
      <c r="BZ104" s="8">
        <f>'1111 celkem'!BZ105-'1111 celkem'!BZ104</f>
        <v>1733797256.7099991</v>
      </c>
      <c r="CA104" s="7">
        <f>'1111 celkem'!CA105-'1111 celkem'!CA104</f>
        <v>171649782.70169997</v>
      </c>
      <c r="CB104" s="6">
        <f>'1111 celkem'!CB105-'1111 celkem'!CB104</f>
        <v>0</v>
      </c>
      <c r="CC104" s="6">
        <f>'1111 celkem'!CC105-'1111 celkem'!CC104</f>
        <v>3</v>
      </c>
      <c r="CD104" s="6">
        <f>'1111 celkem'!CD105-'1111 celkem'!CD104</f>
        <v>-3</v>
      </c>
      <c r="CE104" s="6">
        <f>'1111 celkem'!CE105-'1111 celkem'!CE104</f>
        <v>0</v>
      </c>
      <c r="CF104" s="6">
        <f>'1111 celkem'!CF105-'1111 celkem'!CF104</f>
        <v>-3</v>
      </c>
      <c r="CG104" s="7">
        <f>'1111 celkem'!CG105-'1111 celkem'!CG104</f>
        <v>0</v>
      </c>
      <c r="CH104" s="7">
        <f>'1111 celkem'!CH105-'1111 celkem'!CH104</f>
        <v>0</v>
      </c>
      <c r="CI104" s="7">
        <f>'1111 celkem'!CI105-'1111 celkem'!CI104</f>
        <v>0</v>
      </c>
      <c r="CJ104" s="8">
        <f>'1111 celkem'!CJ105-'1111 celkem'!CJ104</f>
        <v>-57234</v>
      </c>
      <c r="CK104" s="8">
        <f>'1111 celkem'!CK105-'1111 celkem'!CK104</f>
        <v>18331</v>
      </c>
      <c r="CL104" s="7">
        <f>'1111 celkem'!CL105-'1111 celkem'!CL104</f>
        <v>286.0999999998603</v>
      </c>
      <c r="CM104" s="8">
        <f>'1111 celkem'!CM105-'1111 celkem'!CM104</f>
        <v>-38903</v>
      </c>
      <c r="CN104" s="7">
        <f>'1111 celkem'!CN105-'1111 celkem'!CN104</f>
        <v>3220.8701000000001</v>
      </c>
      <c r="CO104" s="6">
        <f>'1111 celkem'!CO105-'1111 celkem'!CO104</f>
        <v>0</v>
      </c>
      <c r="CP104" s="6">
        <f>'1111 celkem'!CP105-'1111 celkem'!CP104</f>
        <v>4</v>
      </c>
      <c r="CQ104" s="6">
        <f>'1111 celkem'!CQ105-'1111 celkem'!CQ104</f>
        <v>-4</v>
      </c>
      <c r="CR104" s="6">
        <f>'1111 celkem'!CR105-'1111 celkem'!CR104</f>
        <v>0</v>
      </c>
      <c r="CS104" s="6">
        <f>'1111 celkem'!CS105-'1111 celkem'!CS104</f>
        <v>-4</v>
      </c>
      <c r="CT104" s="7">
        <f>'1111 celkem'!CT105-'1111 celkem'!CT104</f>
        <v>-260000</v>
      </c>
      <c r="CU104" s="7">
        <f>'1111 celkem'!CU105-'1111 celkem'!CU104</f>
        <v>-126.89116642263252</v>
      </c>
      <c r="CV104" s="7">
        <f>'1111 celkem'!CV105-'1111 celkem'!CV104</f>
        <v>0</v>
      </c>
      <c r="CW104" s="8">
        <f>'1111 celkem'!CW105-'1111 celkem'!CW104</f>
        <v>951600.39999999991</v>
      </c>
      <c r="CX104" s="8">
        <f>'1111 celkem'!CX105-'1111 celkem'!CX104</f>
        <v>41758</v>
      </c>
      <c r="CY104" s="7">
        <f>'1111 celkem'!CY105-'1111 celkem'!CY104</f>
        <v>616.29999999981374</v>
      </c>
      <c r="CZ104" s="8">
        <f>'1111 celkem'!CZ105-'1111 celkem'!CZ104</f>
        <v>993358.39999999991</v>
      </c>
      <c r="DA104" s="7">
        <f>'1111 celkem'!DA105-'1111 celkem'!DA104</f>
        <v>6164.3668000000034</v>
      </c>
      <c r="DB104" s="6">
        <f>'1111 celkem'!DB105-'1111 celkem'!DB104</f>
        <v>0</v>
      </c>
      <c r="DC104" s="6">
        <f>'1111 celkem'!DC105-'1111 celkem'!DC104</f>
        <v>0</v>
      </c>
      <c r="DD104" s="6">
        <f>'1111 celkem'!DD105-'1111 celkem'!DD104</f>
        <v>0</v>
      </c>
      <c r="DE104" s="6">
        <f>'1111 celkem'!DE105-'1111 celkem'!DE104</f>
        <v>0</v>
      </c>
      <c r="DF104" s="6">
        <f>'1111 celkem'!DF105-'1111 celkem'!DF104</f>
        <v>0</v>
      </c>
      <c r="DG104" s="7">
        <f>'1111 celkem'!DG105-'1111 celkem'!DG104</f>
        <v>0</v>
      </c>
      <c r="DH104" s="7">
        <f>'1111 celkem'!DH105-'1111 celkem'!DH104</f>
        <v>0</v>
      </c>
      <c r="DI104" s="7">
        <f>'1111 celkem'!DI105-'1111 celkem'!DI104</f>
        <v>0</v>
      </c>
      <c r="DJ104" s="8">
        <f>'1111 celkem'!DJ105-'1111 celkem'!DJ104</f>
        <v>0</v>
      </c>
      <c r="DK104" s="8">
        <f>'1111 celkem'!DK105-'1111 celkem'!DK104</f>
        <v>0</v>
      </c>
      <c r="DL104" s="7">
        <f>'1111 celkem'!DL105-'1111 celkem'!DL104</f>
        <v>0</v>
      </c>
      <c r="DM104" s="8">
        <f>'1111 celkem'!DM105-'1111 celkem'!DM104</f>
        <v>0</v>
      </c>
      <c r="DN104" s="7">
        <f>'1111 celkem'!DN105-'1111 celkem'!DN104</f>
        <v>0</v>
      </c>
      <c r="DO104" s="6">
        <f>'1111 celkem'!DO105-'1111 celkem'!DO104</f>
        <v>-179</v>
      </c>
      <c r="DP104" s="6">
        <f>'1111 celkem'!DP105-'1111 celkem'!DP104</f>
        <v>2079</v>
      </c>
      <c r="DQ104" s="6">
        <f>'1111 celkem'!DQ105-'1111 celkem'!DQ104</f>
        <v>-2258</v>
      </c>
      <c r="DR104" s="6">
        <f>'1111 celkem'!DR105-'1111 celkem'!DR104</f>
        <v>-1011</v>
      </c>
      <c r="DS104" s="6">
        <f>'1111 celkem'!DS105-'1111 celkem'!DS104</f>
        <v>-1247</v>
      </c>
      <c r="DT104" s="7">
        <f>'1111 celkem'!DT105-'1111 celkem'!DT104</f>
        <v>-20483000</v>
      </c>
      <c r="DU104" s="7">
        <f>'1111 celkem'!DU105-'1111 celkem'!DU104</f>
        <v>1.7423407358728582</v>
      </c>
      <c r="DV104" s="7">
        <f>'1111 celkem'!DV105-'1111 celkem'!DV104</f>
        <v>-1620</v>
      </c>
      <c r="DW104" s="8">
        <f>'1111 celkem'!DW105-'1111 celkem'!DW104</f>
        <v>-179314748.1799984</v>
      </c>
      <c r="DX104" s="8">
        <f>'1111 celkem'!DX105-'1111 celkem'!DX104</f>
        <v>200068148.97000027</v>
      </c>
      <c r="DY104" s="7">
        <f>'1111 celkem'!DY105-'1111 celkem'!DY104</f>
        <v>163479.20000076294</v>
      </c>
      <c r="DZ104" s="8">
        <f>'1111 celkem'!DZ105-'1111 celkem'!DZ104</f>
        <v>20753400.790002823</v>
      </c>
      <c r="EA104" s="7">
        <f>'1111 celkem'!EA105-'1111 celkem'!EA104</f>
        <v>33023873.968100011</v>
      </c>
      <c r="EB104" s="6">
        <f>'1111 celkem'!EB105-'1111 celkem'!EB104</f>
        <v>0</v>
      </c>
      <c r="EC104" s="6">
        <f>'1111 celkem'!EC105-'1111 celkem'!EC104</f>
        <v>0</v>
      </c>
      <c r="ED104" s="6">
        <f>'1111 celkem'!ED105-'1111 celkem'!ED104</f>
        <v>0</v>
      </c>
      <c r="EE104" s="6">
        <f>'1111 celkem'!EE105-'1111 celkem'!EE104</f>
        <v>0</v>
      </c>
      <c r="EF104" s="6">
        <f>'1111 celkem'!EF105-'1111 celkem'!EF104</f>
        <v>0</v>
      </c>
      <c r="EG104" s="7">
        <f>'1111 celkem'!EG105-'1111 celkem'!EG104</f>
        <v>0</v>
      </c>
      <c r="EH104" s="7">
        <f>'1111 celkem'!EH105-'1111 celkem'!EH104</f>
        <v>0</v>
      </c>
      <c r="EI104" s="7">
        <f>'1111 celkem'!EI105-'1111 celkem'!EI104</f>
        <v>0</v>
      </c>
      <c r="EJ104" s="8">
        <f>'1111 celkem'!EJ105-'1111 celkem'!EJ104</f>
        <v>0</v>
      </c>
      <c r="EK104" s="8">
        <f>'1111 celkem'!EK105-'1111 celkem'!EK104</f>
        <v>0</v>
      </c>
      <c r="EL104" s="7">
        <f>'1111 celkem'!EL105-'1111 celkem'!EL104</f>
        <v>0</v>
      </c>
      <c r="EM104" s="8">
        <f>'1111 celkem'!EM105-'1111 celkem'!EM104</f>
        <v>0</v>
      </c>
      <c r="EN104" s="7">
        <f>'1111 celkem'!EN105-'1111 celkem'!EN104</f>
        <v>0</v>
      </c>
      <c r="EO104" s="6">
        <f>'1111 celkem'!EO105-'1111 celkem'!EO104</f>
        <v>0</v>
      </c>
      <c r="EP104" s="6">
        <f>'1111 celkem'!EP105-'1111 celkem'!EP104</f>
        <v>0</v>
      </c>
      <c r="EQ104" s="6">
        <f>'1111 celkem'!EQ105-'1111 celkem'!EQ104</f>
        <v>0</v>
      </c>
      <c r="ER104" s="6">
        <f>'1111 celkem'!ER105-'1111 celkem'!ER104</f>
        <v>0</v>
      </c>
      <c r="ES104" s="6">
        <f>'1111 celkem'!ES105-'1111 celkem'!ES104</f>
        <v>0</v>
      </c>
      <c r="ET104" s="7">
        <f>'1111 celkem'!ET105-'1111 celkem'!ET104</f>
        <v>0</v>
      </c>
      <c r="EU104" s="7">
        <f>'1111 celkem'!EU105-'1111 celkem'!EU104</f>
        <v>0</v>
      </c>
      <c r="EV104" s="7">
        <f>'1111 celkem'!EV105-'1111 celkem'!EV104</f>
        <v>0</v>
      </c>
      <c r="EW104" s="8">
        <f>'1111 celkem'!EW105-'1111 celkem'!EW104</f>
        <v>0</v>
      </c>
      <c r="EX104" s="8">
        <f>'1111 celkem'!EX105-'1111 celkem'!EX104</f>
        <v>0</v>
      </c>
      <c r="EY104" s="7">
        <f>'1111 celkem'!EY105-'1111 celkem'!EY104</f>
        <v>0</v>
      </c>
      <c r="EZ104" s="8">
        <f>'1111 celkem'!EZ105-'1111 celkem'!EZ104</f>
        <v>0</v>
      </c>
      <c r="FA104" s="7">
        <f>'1111 celkem'!FA105-'1111 celkem'!FA104</f>
        <v>0</v>
      </c>
      <c r="FB104" s="6">
        <f>'1111 celkem'!FB105-'1111 celkem'!FB104</f>
        <v>-12</v>
      </c>
      <c r="FC104" s="6">
        <f>'1111 celkem'!FC105-'1111 celkem'!FC104</f>
        <v>526</v>
      </c>
      <c r="FD104" s="6">
        <f>'1111 celkem'!FD105-'1111 celkem'!FD104</f>
        <v>-538</v>
      </c>
      <c r="FE104" s="6">
        <f>'1111 celkem'!FE105-'1111 celkem'!FE104</f>
        <v>-282</v>
      </c>
      <c r="FF104" s="6">
        <f>'1111 celkem'!FF105-'1111 celkem'!FF104</f>
        <v>-256</v>
      </c>
      <c r="FG104" s="7">
        <f>'1111 celkem'!FG105-'1111 celkem'!FG104</f>
        <v>-610000</v>
      </c>
      <c r="FH104" s="7">
        <f>'1111 celkem'!FH105-'1111 celkem'!FH104</f>
        <v>1.2620002894836944</v>
      </c>
      <c r="FI104" s="7">
        <f>'1111 celkem'!FI105-'1111 celkem'!FI104</f>
        <v>3000</v>
      </c>
      <c r="FJ104" s="8">
        <f>'1111 celkem'!FJ105-'1111 celkem'!FJ104</f>
        <v>-65077750.030000687</v>
      </c>
      <c r="FK104" s="8">
        <f>'1111 celkem'!FK105-'1111 celkem'!FK104</f>
        <v>43636362.300000191</v>
      </c>
      <c r="FL104" s="7">
        <f>'1111 celkem'!FL105-'1111 celkem'!FL104</f>
        <v>615766.90000247955</v>
      </c>
      <c r="FM104" s="8">
        <f>'1111 celkem'!FM105-'1111 celkem'!FM104</f>
        <v>-21441387.73000145</v>
      </c>
      <c r="FN104" s="7">
        <f>'1111 celkem'!FN105-'1111 celkem'!FN104</f>
        <v>24864251.040699959</v>
      </c>
      <c r="FO104" s="6">
        <f>'1111 celkem'!FO105-'1111 celkem'!FO104</f>
        <v>0</v>
      </c>
      <c r="FP104" s="6">
        <f>'1111 celkem'!FP105-'1111 celkem'!FP104</f>
        <v>0</v>
      </c>
      <c r="FQ104" s="6">
        <f>'1111 celkem'!FQ105-'1111 celkem'!FQ104</f>
        <v>0</v>
      </c>
      <c r="FR104" s="6">
        <f>'1111 celkem'!FR105-'1111 celkem'!FR104</f>
        <v>0</v>
      </c>
      <c r="FS104" s="6">
        <f>'1111 celkem'!FS105-'1111 celkem'!FS104</f>
        <v>0</v>
      </c>
      <c r="FT104" s="7">
        <f>'1111 celkem'!FT105-'1111 celkem'!FT104</f>
        <v>0</v>
      </c>
      <c r="FU104" s="7">
        <f>'1111 celkem'!FU105-'1111 celkem'!FU104</f>
        <v>0</v>
      </c>
      <c r="FV104" s="7">
        <f>'1111 celkem'!FV105-'1111 celkem'!FV104</f>
        <v>0</v>
      </c>
      <c r="FW104" s="8">
        <f>'1111 celkem'!FW105-'1111 celkem'!FW104</f>
        <v>0</v>
      </c>
      <c r="FX104" s="8">
        <f>'1111 celkem'!FX105-'1111 celkem'!FX104</f>
        <v>0</v>
      </c>
      <c r="FY104" s="7">
        <f>'1111 celkem'!FY105-'1111 celkem'!FY104</f>
        <v>0</v>
      </c>
      <c r="FZ104" s="8">
        <f>'1111 celkem'!FZ105-'1111 celkem'!FZ104</f>
        <v>0</v>
      </c>
      <c r="GA104" s="7">
        <f>'1111 celkem'!GA105-'1111 celkem'!GA104</f>
        <v>0</v>
      </c>
      <c r="GB104" s="6">
        <f>'1111 celkem'!GB105-'1111 celkem'!GB104</f>
        <v>12502</v>
      </c>
      <c r="GC104" s="6">
        <f>'1111 celkem'!GC105-'1111 celkem'!GC104</f>
        <v>14921</v>
      </c>
      <c r="GD104" s="6">
        <f>'1111 celkem'!GD105-'1111 celkem'!GD104</f>
        <v>-2419</v>
      </c>
      <c r="GE104" s="6">
        <f>'1111 celkem'!GE105-'1111 celkem'!GE104</f>
        <v>5496</v>
      </c>
      <c r="GF104" s="6">
        <f>'1111 celkem'!GF105-'1111 celkem'!GF104</f>
        <v>-7915</v>
      </c>
      <c r="GG104" s="7">
        <f>'1111 celkem'!GG105-'1111 celkem'!GG104</f>
        <v>2216783000</v>
      </c>
      <c r="GH104" s="7">
        <f>'1111 celkem'!GH105-'1111 celkem'!GH104</f>
        <v>17.135504472535104</v>
      </c>
      <c r="GI104" s="7">
        <f>'1111 celkem'!GI105-'1111 celkem'!GI104</f>
        <v>1720135.4600000381</v>
      </c>
      <c r="GJ104" s="8">
        <f>'1111 celkem'!GJ105-'1111 celkem'!GJ104</f>
        <v>-405877683.41998291</v>
      </c>
      <c r="GK104" s="8">
        <f>'1111 celkem'!GK105-'1111 celkem'!GK104</f>
        <v>2123947469.9199982</v>
      </c>
      <c r="GL104" s="7">
        <f>'1111 celkem'!GL105-'1111 celkem'!GL104</f>
        <v>8993414.8000011444</v>
      </c>
      <c r="GM104" s="8">
        <f>'1111 celkem'!GM105-'1111 celkem'!GM104</f>
        <v>1718069786.5000153</v>
      </c>
      <c r="GN104" s="7">
        <f>'1111 celkem'!GN105-'1111 celkem'!GN104</f>
        <v>229631060.26879996</v>
      </c>
      <c r="GO104" s="6">
        <f>'1111 celkem'!GO105-'1111 celkem'!GO104</f>
        <v>12502</v>
      </c>
      <c r="GP104" s="6">
        <f>'1111 celkem'!GP105-'1111 celkem'!GP104</f>
        <v>2507</v>
      </c>
      <c r="GQ104" s="6">
        <f>'1111 celkem'!GQ105-'1111 celkem'!GQ104</f>
        <v>9995</v>
      </c>
      <c r="GR104" s="6">
        <f>'1111 celkem'!GR105-'1111 celkem'!GR104</f>
        <v>11310</v>
      </c>
      <c r="GS104" s="6">
        <f>'1111 celkem'!GS105-'1111 celkem'!GS104</f>
        <v>-1315</v>
      </c>
      <c r="GT104" s="7">
        <f>'1111 celkem'!GT105-'1111 celkem'!GT104</f>
        <v>2017625000</v>
      </c>
      <c r="GU104" s="7">
        <f>'1111 celkem'!GU105-'1111 celkem'!GU104</f>
        <v>-1191.2317631128244</v>
      </c>
      <c r="GV104" s="7">
        <f>'1111 celkem'!GV105-'1111 celkem'!GV104</f>
        <v>1693503.6599999964</v>
      </c>
      <c r="GW104" s="8">
        <f>'1111 celkem'!GW105-'1111 celkem'!GW104</f>
        <v>469240053.27000046</v>
      </c>
      <c r="GX104" s="8">
        <f>'1111 celkem'!GX105-'1111 celkem'!GX104</f>
        <v>734285503</v>
      </c>
      <c r="GY104" s="7">
        <f>'1111 celkem'!GY105-'1111 celkem'!GY104</f>
        <v>564315.5</v>
      </c>
      <c r="GZ104" s="8">
        <f>'1111 celkem'!GZ105-'1111 celkem'!GZ104</f>
        <v>1203525556.2700005</v>
      </c>
      <c r="HA104" s="7">
        <f>'1111 celkem'!HA105-'1111 celkem'!HA104</f>
        <v>41080543.193900019</v>
      </c>
      <c r="HB104" s="6">
        <f t="shared" si="13"/>
        <v>0</v>
      </c>
      <c r="HC104" s="6">
        <f t="shared" si="14"/>
        <v>0</v>
      </c>
      <c r="HD104" s="6">
        <f t="shared" si="15"/>
        <v>0</v>
      </c>
      <c r="HE104" s="6">
        <f t="shared" si="16"/>
        <v>0</v>
      </c>
      <c r="HF104" s="6">
        <f t="shared" si="17"/>
        <v>0</v>
      </c>
      <c r="HG104" s="7">
        <f t="shared" si="18"/>
        <v>0</v>
      </c>
      <c r="HH104" s="7">
        <f t="shared" si="19"/>
        <v>-1001.428618409278</v>
      </c>
      <c r="HI104" s="7">
        <f t="shared" si="20"/>
        <v>-5.3667463362216949E-8</v>
      </c>
      <c r="HJ104" s="8">
        <f t="shared" si="21"/>
        <v>-3.3453106880187988E-6</v>
      </c>
      <c r="HK104" s="8">
        <f t="shared" si="22"/>
        <v>1.9073486328125E-6</v>
      </c>
      <c r="HL104" s="7">
        <f t="shared" si="23"/>
        <v>1.9075814634561539E-6</v>
      </c>
      <c r="HM104" s="8">
        <f t="shared" si="24"/>
        <v>-1.4787539839744568E-5</v>
      </c>
      <c r="HN104" s="7">
        <f t="shared" si="25"/>
        <v>-1.8291757442057133E-8</v>
      </c>
    </row>
    <row r="105" spans="1:222" x14ac:dyDescent="0.2">
      <c r="A105" s="13" t="s">
        <v>4</v>
      </c>
      <c r="B105" s="6">
        <f>'1111 celkem'!B106-'1111 celkem'!B105</f>
        <v>0</v>
      </c>
      <c r="C105" s="6">
        <f>'1111 celkem'!C106-'1111 celkem'!C105</f>
        <v>0</v>
      </c>
      <c r="D105" s="6">
        <f>'1111 celkem'!D106-'1111 celkem'!D105</f>
        <v>0</v>
      </c>
      <c r="E105" s="6">
        <f>'1111 celkem'!E106-'1111 celkem'!E105</f>
        <v>0</v>
      </c>
      <c r="F105" s="6">
        <f>'1111 celkem'!F106-'1111 celkem'!F105</f>
        <v>0</v>
      </c>
      <c r="G105" s="7">
        <f>'1111 celkem'!G106-'1111 celkem'!G105</f>
        <v>0</v>
      </c>
      <c r="H105" s="7">
        <f>'1111 celkem'!H106-'1111 celkem'!H105</f>
        <v>0</v>
      </c>
      <c r="I105" s="7">
        <f>'1111 celkem'!I106-'1111 celkem'!I105</f>
        <v>0</v>
      </c>
      <c r="J105" s="8">
        <f>'1111 celkem'!J106-'1111 celkem'!J105</f>
        <v>0</v>
      </c>
      <c r="K105" s="8">
        <f>'1111 celkem'!K106-'1111 celkem'!K105</f>
        <v>0</v>
      </c>
      <c r="L105" s="7">
        <f>'1111 celkem'!L106-'1111 celkem'!L105</f>
        <v>0</v>
      </c>
      <c r="M105" s="8">
        <f>'1111 celkem'!M106-'1111 celkem'!M105</f>
        <v>0</v>
      </c>
      <c r="N105" s="7">
        <f>'1111 celkem'!N106-'1111 celkem'!N105</f>
        <v>0</v>
      </c>
      <c r="O105" s="6">
        <f>'1111 celkem'!O106-'1111 celkem'!O105</f>
        <v>0</v>
      </c>
      <c r="P105" s="6">
        <f>'1111 celkem'!P106-'1111 celkem'!P105</f>
        <v>0</v>
      </c>
      <c r="Q105" s="6">
        <f>'1111 celkem'!Q106-'1111 celkem'!Q105</f>
        <v>0</v>
      </c>
      <c r="R105" s="6">
        <f>'1111 celkem'!R106-'1111 celkem'!R105</f>
        <v>0</v>
      </c>
      <c r="S105" s="6">
        <f>'1111 celkem'!S106-'1111 celkem'!S105</f>
        <v>0</v>
      </c>
      <c r="T105" s="7">
        <f>'1111 celkem'!T106-'1111 celkem'!T105</f>
        <v>0</v>
      </c>
      <c r="U105" s="7">
        <f>'1111 celkem'!U106-'1111 celkem'!U105</f>
        <v>0</v>
      </c>
      <c r="V105" s="7">
        <f>'1111 celkem'!V106-'1111 celkem'!V105</f>
        <v>0</v>
      </c>
      <c r="W105" s="8">
        <f>'1111 celkem'!W106-'1111 celkem'!W105</f>
        <v>0</v>
      </c>
      <c r="X105" s="8">
        <f>'1111 celkem'!X106-'1111 celkem'!X105</f>
        <v>0</v>
      </c>
      <c r="Y105" s="7">
        <f>'1111 celkem'!Y106-'1111 celkem'!Y105</f>
        <v>0</v>
      </c>
      <c r="Z105" s="8">
        <f>'1111 celkem'!Z106-'1111 celkem'!Z105</f>
        <v>0</v>
      </c>
      <c r="AA105" s="7">
        <f>'1111 celkem'!AA106-'1111 celkem'!AA105</f>
        <v>0</v>
      </c>
      <c r="AB105" s="6">
        <f>'1111 celkem'!AB106-'1111 celkem'!AB105</f>
        <v>0</v>
      </c>
      <c r="AC105" s="6">
        <f>'1111 celkem'!AC106-'1111 celkem'!AC105</f>
        <v>0</v>
      </c>
      <c r="AD105" s="6">
        <f>'1111 celkem'!AD106-'1111 celkem'!AD105</f>
        <v>0</v>
      </c>
      <c r="AE105" s="6">
        <f>'1111 celkem'!AE106-'1111 celkem'!AE105</f>
        <v>0</v>
      </c>
      <c r="AF105" s="6">
        <f>'1111 celkem'!AF106-'1111 celkem'!AF105</f>
        <v>0</v>
      </c>
      <c r="AG105" s="7">
        <f>'1111 celkem'!AG106-'1111 celkem'!AG105</f>
        <v>0</v>
      </c>
      <c r="AH105" s="7">
        <f>'1111 celkem'!AH106-'1111 celkem'!AH105</f>
        <v>0</v>
      </c>
      <c r="AI105" s="7">
        <f>'1111 celkem'!AI106-'1111 celkem'!AI105</f>
        <v>0</v>
      </c>
      <c r="AJ105" s="8">
        <f>'1111 celkem'!AJ106-'1111 celkem'!AJ105</f>
        <v>0</v>
      </c>
      <c r="AK105" s="8">
        <f>'1111 celkem'!AK106-'1111 celkem'!AK105</f>
        <v>0</v>
      </c>
      <c r="AL105" s="7">
        <f>'1111 celkem'!AL106-'1111 celkem'!AL105</f>
        <v>0</v>
      </c>
      <c r="AM105" s="8">
        <f>'1111 celkem'!AM106-'1111 celkem'!AM105</f>
        <v>0</v>
      </c>
      <c r="AN105" s="7">
        <f>'1111 celkem'!AN106-'1111 celkem'!AN105</f>
        <v>0</v>
      </c>
      <c r="AO105" s="6">
        <f>'1111 celkem'!AO106-'1111 celkem'!AO105</f>
        <v>0</v>
      </c>
      <c r="AP105" s="6">
        <f>'1111 celkem'!AP106-'1111 celkem'!AP105</f>
        <v>0</v>
      </c>
      <c r="AQ105" s="6">
        <f>'1111 celkem'!AQ106-'1111 celkem'!AQ105</f>
        <v>0</v>
      </c>
      <c r="AR105" s="6">
        <f>'1111 celkem'!AR106-'1111 celkem'!AR105</f>
        <v>0</v>
      </c>
      <c r="AS105" s="6">
        <f>'1111 celkem'!AS106-'1111 celkem'!AS105</f>
        <v>0</v>
      </c>
      <c r="AT105" s="7">
        <f>'1111 celkem'!AT106-'1111 celkem'!AT105</f>
        <v>0</v>
      </c>
      <c r="AU105" s="7">
        <f>'1111 celkem'!AU106-'1111 celkem'!AU105</f>
        <v>0</v>
      </c>
      <c r="AV105" s="7">
        <f>'1111 celkem'!AV106-'1111 celkem'!AV105</f>
        <v>0</v>
      </c>
      <c r="AW105" s="8">
        <f>'1111 celkem'!AW106-'1111 celkem'!AW105</f>
        <v>0</v>
      </c>
      <c r="AX105" s="8">
        <f>'1111 celkem'!AX106-'1111 celkem'!AX105</f>
        <v>0</v>
      </c>
      <c r="AY105" s="7">
        <f>'1111 celkem'!AY106-'1111 celkem'!AY105</f>
        <v>0</v>
      </c>
      <c r="AZ105" s="8">
        <f>'1111 celkem'!AZ106-'1111 celkem'!AZ105</f>
        <v>0</v>
      </c>
      <c r="BA105" s="7">
        <f>'1111 celkem'!BA106-'1111 celkem'!BA105</f>
        <v>0</v>
      </c>
      <c r="BB105" s="6">
        <f>'1111 celkem'!BB106-'1111 celkem'!BB105</f>
        <v>0</v>
      </c>
      <c r="BC105" s="6">
        <f>'1111 celkem'!BC106-'1111 celkem'!BC105</f>
        <v>591</v>
      </c>
      <c r="BD105" s="6">
        <f>'1111 celkem'!BD106-'1111 celkem'!BD105</f>
        <v>-591</v>
      </c>
      <c r="BE105" s="6">
        <f>'1111 celkem'!BE106-'1111 celkem'!BE105</f>
        <v>0</v>
      </c>
      <c r="BF105" s="6">
        <f>'1111 celkem'!BF106-'1111 celkem'!BF105</f>
        <v>-591</v>
      </c>
      <c r="BG105" s="7">
        <f>'1111 celkem'!BG106-'1111 celkem'!BG105</f>
        <v>-2063000</v>
      </c>
      <c r="BH105" s="7">
        <f>'1111 celkem'!BH106-'1111 celkem'!BH105</f>
        <v>-233.71473886945751</v>
      </c>
      <c r="BI105" s="7">
        <f>'1111 celkem'!BI106-'1111 celkem'!BI105</f>
        <v>-7121.0999999999767</v>
      </c>
      <c r="BJ105" s="8">
        <f>'1111 celkem'!BJ106-'1111 celkem'!BJ105</f>
        <v>-18173933.700000003</v>
      </c>
      <c r="BK105" s="8">
        <f>'1111 celkem'!BK106-'1111 celkem'!BK105</f>
        <v>-1589845</v>
      </c>
      <c r="BL105" s="7">
        <f>'1111 celkem'!BL106-'1111 celkem'!BL105</f>
        <v>147773.79999999981</v>
      </c>
      <c r="BM105" s="8">
        <f>'1111 celkem'!BM106-'1111 celkem'!BM105</f>
        <v>-19763778.700000003</v>
      </c>
      <c r="BN105" s="7">
        <f>'1111 celkem'!BN106-'1111 celkem'!BN105</f>
        <v>31191.579400000046</v>
      </c>
      <c r="BO105" s="6">
        <f>'1111 celkem'!BO106-'1111 celkem'!BO105</f>
        <v>13470</v>
      </c>
      <c r="BP105" s="6">
        <f>'1111 celkem'!BP106-'1111 celkem'!BP105</f>
        <v>12769</v>
      </c>
      <c r="BQ105" s="6">
        <f>'1111 celkem'!BQ106-'1111 celkem'!BQ105</f>
        <v>701</v>
      </c>
      <c r="BR105" s="6">
        <f>'1111 celkem'!BR106-'1111 celkem'!BR105</f>
        <v>7297</v>
      </c>
      <c r="BS105" s="6">
        <f>'1111 celkem'!BS106-'1111 celkem'!BS105</f>
        <v>-6596</v>
      </c>
      <c r="BT105" s="7">
        <f>'1111 celkem'!BT106-'1111 celkem'!BT105</f>
        <v>2286214000</v>
      </c>
      <c r="BU105" s="7">
        <f>'1111 celkem'!BU106-'1111 celkem'!BU105</f>
        <v>-383.02664722548798</v>
      </c>
      <c r="BV105" s="7">
        <f>'1111 celkem'!BV106-'1111 celkem'!BV105</f>
        <v>1020830.9200000167</v>
      </c>
      <c r="BW105" s="8">
        <f>'1111 celkem'!BW106-'1111 celkem'!BW105</f>
        <v>-239438253.76000977</v>
      </c>
      <c r="BX105" s="8">
        <f>'1111 celkem'!BX106-'1111 celkem'!BX105</f>
        <v>-218375745.89999962</v>
      </c>
      <c r="BY105" s="7">
        <f>'1111 celkem'!BY106-'1111 celkem'!BY105</f>
        <v>11095697</v>
      </c>
      <c r="BZ105" s="8">
        <f>'1111 celkem'!BZ106-'1111 celkem'!BZ105</f>
        <v>-457813999.65999603</v>
      </c>
      <c r="CA105" s="7">
        <f>'1111 celkem'!CA106-'1111 celkem'!CA105</f>
        <v>77624694.752400041</v>
      </c>
      <c r="CB105" s="6">
        <f>'1111 celkem'!CB106-'1111 celkem'!CB105</f>
        <v>0</v>
      </c>
      <c r="CC105" s="6">
        <f>'1111 celkem'!CC106-'1111 celkem'!CC105</f>
        <v>1</v>
      </c>
      <c r="CD105" s="6">
        <f>'1111 celkem'!CD106-'1111 celkem'!CD105</f>
        <v>-1</v>
      </c>
      <c r="CE105" s="6">
        <f>'1111 celkem'!CE106-'1111 celkem'!CE105</f>
        <v>0</v>
      </c>
      <c r="CF105" s="6">
        <f>'1111 celkem'!CF106-'1111 celkem'!CF105</f>
        <v>-1</v>
      </c>
      <c r="CG105" s="7">
        <f>'1111 celkem'!CG106-'1111 celkem'!CG105</f>
        <v>-155000</v>
      </c>
      <c r="CH105" s="7">
        <f>'1111 celkem'!CH106-'1111 celkem'!CH105</f>
        <v>-85.164835164905526</v>
      </c>
      <c r="CI105" s="7">
        <f>'1111 celkem'!CI106-'1111 celkem'!CI105</f>
        <v>0</v>
      </c>
      <c r="CJ105" s="8">
        <f>'1111 celkem'!CJ106-'1111 celkem'!CJ105</f>
        <v>-126662.80000000005</v>
      </c>
      <c r="CK105" s="8">
        <f>'1111 celkem'!CK106-'1111 celkem'!CK105</f>
        <v>-11423</v>
      </c>
      <c r="CL105" s="7">
        <f>'1111 celkem'!CL106-'1111 celkem'!CL105</f>
        <v>1016.6000000000931</v>
      </c>
      <c r="CM105" s="8">
        <f>'1111 celkem'!CM106-'1111 celkem'!CM105</f>
        <v>-138085.80000000005</v>
      </c>
      <c r="CN105" s="7">
        <f>'1111 celkem'!CN106-'1111 celkem'!CN105</f>
        <v>2518.7155000000002</v>
      </c>
      <c r="CO105" s="6">
        <f>'1111 celkem'!CO106-'1111 celkem'!CO105</f>
        <v>0</v>
      </c>
      <c r="CP105" s="6">
        <f>'1111 celkem'!CP106-'1111 celkem'!CP105</f>
        <v>0</v>
      </c>
      <c r="CQ105" s="6">
        <f>'1111 celkem'!CQ106-'1111 celkem'!CQ105</f>
        <v>0</v>
      </c>
      <c r="CR105" s="6">
        <f>'1111 celkem'!CR106-'1111 celkem'!CR105</f>
        <v>0</v>
      </c>
      <c r="CS105" s="6">
        <f>'1111 celkem'!CS106-'1111 celkem'!CS105</f>
        <v>0</v>
      </c>
      <c r="CT105" s="7">
        <f>'1111 celkem'!CT106-'1111 celkem'!CT105</f>
        <v>0</v>
      </c>
      <c r="CU105" s="7">
        <f>'1111 celkem'!CU106-'1111 celkem'!CU105</f>
        <v>0</v>
      </c>
      <c r="CV105" s="7">
        <f>'1111 celkem'!CV106-'1111 celkem'!CV105</f>
        <v>0</v>
      </c>
      <c r="CW105" s="8">
        <f>'1111 celkem'!CW106-'1111 celkem'!CW105</f>
        <v>20926.899999999907</v>
      </c>
      <c r="CX105" s="8">
        <f>'1111 celkem'!CX106-'1111 celkem'!CX105</f>
        <v>0</v>
      </c>
      <c r="CY105" s="7">
        <f>'1111 celkem'!CY106-'1111 celkem'!CY105</f>
        <v>0</v>
      </c>
      <c r="CZ105" s="8">
        <f>'1111 celkem'!CZ106-'1111 celkem'!CZ105</f>
        <v>20926.899999999907</v>
      </c>
      <c r="DA105" s="7">
        <f>'1111 celkem'!DA106-'1111 celkem'!DA105</f>
        <v>8802.1844999999921</v>
      </c>
      <c r="DB105" s="6">
        <f>'1111 celkem'!DB106-'1111 celkem'!DB105</f>
        <v>0</v>
      </c>
      <c r="DC105" s="6">
        <f>'1111 celkem'!DC106-'1111 celkem'!DC105</f>
        <v>0</v>
      </c>
      <c r="DD105" s="6">
        <f>'1111 celkem'!DD106-'1111 celkem'!DD105</f>
        <v>0</v>
      </c>
      <c r="DE105" s="6">
        <f>'1111 celkem'!DE106-'1111 celkem'!DE105</f>
        <v>0</v>
      </c>
      <c r="DF105" s="6">
        <f>'1111 celkem'!DF106-'1111 celkem'!DF105</f>
        <v>0</v>
      </c>
      <c r="DG105" s="7">
        <f>'1111 celkem'!DG106-'1111 celkem'!DG105</f>
        <v>0</v>
      </c>
      <c r="DH105" s="7">
        <f>'1111 celkem'!DH106-'1111 celkem'!DH105</f>
        <v>0</v>
      </c>
      <c r="DI105" s="7">
        <f>'1111 celkem'!DI106-'1111 celkem'!DI105</f>
        <v>0</v>
      </c>
      <c r="DJ105" s="8">
        <f>'1111 celkem'!DJ106-'1111 celkem'!DJ105</f>
        <v>0</v>
      </c>
      <c r="DK105" s="8">
        <f>'1111 celkem'!DK106-'1111 celkem'!DK105</f>
        <v>0</v>
      </c>
      <c r="DL105" s="7">
        <f>'1111 celkem'!DL106-'1111 celkem'!DL105</f>
        <v>0</v>
      </c>
      <c r="DM105" s="8">
        <f>'1111 celkem'!DM106-'1111 celkem'!DM105</f>
        <v>0</v>
      </c>
      <c r="DN105" s="7">
        <f>'1111 celkem'!DN106-'1111 celkem'!DN105</f>
        <v>0</v>
      </c>
      <c r="DO105" s="6">
        <f>'1111 celkem'!DO106-'1111 celkem'!DO105</f>
        <v>-183</v>
      </c>
      <c r="DP105" s="6">
        <f>'1111 celkem'!DP106-'1111 celkem'!DP105</f>
        <v>2394</v>
      </c>
      <c r="DQ105" s="6">
        <f>'1111 celkem'!DQ106-'1111 celkem'!DQ105</f>
        <v>-2577</v>
      </c>
      <c r="DR105" s="6">
        <f>'1111 celkem'!DR106-'1111 celkem'!DR105</f>
        <v>-1127</v>
      </c>
      <c r="DS105" s="6">
        <f>'1111 celkem'!DS106-'1111 celkem'!DS105</f>
        <v>-1450</v>
      </c>
      <c r="DT105" s="7">
        <f>'1111 celkem'!DT106-'1111 celkem'!DT105</f>
        <v>-23885000</v>
      </c>
      <c r="DU105" s="7">
        <f>'1111 celkem'!DU106-'1111 celkem'!DU105</f>
        <v>-3.909304090499063</v>
      </c>
      <c r="DV105" s="7">
        <f>'1111 celkem'!DV106-'1111 celkem'!DV105</f>
        <v>15600</v>
      </c>
      <c r="DW105" s="8">
        <f>'1111 celkem'!DW106-'1111 celkem'!DW105</f>
        <v>-210753676.70000076</v>
      </c>
      <c r="DX105" s="8">
        <f>'1111 celkem'!DX106-'1111 celkem'!DX105</f>
        <v>-52010851</v>
      </c>
      <c r="DY105" s="7">
        <f>'1111 celkem'!DY106-'1111 celkem'!DY105</f>
        <v>1178115.4999995232</v>
      </c>
      <c r="DZ105" s="8">
        <f>'1111 celkem'!DZ106-'1111 celkem'!DZ105</f>
        <v>-262764527.70000076</v>
      </c>
      <c r="EA105" s="7">
        <f>'1111 celkem'!EA106-'1111 celkem'!EA105</f>
        <v>29000847.772799999</v>
      </c>
      <c r="EB105" s="6">
        <f>'1111 celkem'!EB106-'1111 celkem'!EB105</f>
        <v>0</v>
      </c>
      <c r="EC105" s="6">
        <f>'1111 celkem'!EC106-'1111 celkem'!EC105</f>
        <v>0</v>
      </c>
      <c r="ED105" s="6">
        <f>'1111 celkem'!ED106-'1111 celkem'!ED105</f>
        <v>0</v>
      </c>
      <c r="EE105" s="6">
        <f>'1111 celkem'!EE106-'1111 celkem'!EE105</f>
        <v>0</v>
      </c>
      <c r="EF105" s="6">
        <f>'1111 celkem'!EF106-'1111 celkem'!EF105</f>
        <v>0</v>
      </c>
      <c r="EG105" s="7">
        <f>'1111 celkem'!EG106-'1111 celkem'!EG105</f>
        <v>0</v>
      </c>
      <c r="EH105" s="7">
        <f>'1111 celkem'!EH106-'1111 celkem'!EH105</f>
        <v>0</v>
      </c>
      <c r="EI105" s="7">
        <f>'1111 celkem'!EI106-'1111 celkem'!EI105</f>
        <v>0</v>
      </c>
      <c r="EJ105" s="8">
        <f>'1111 celkem'!EJ106-'1111 celkem'!EJ105</f>
        <v>0</v>
      </c>
      <c r="EK105" s="8">
        <f>'1111 celkem'!EK106-'1111 celkem'!EK105</f>
        <v>0</v>
      </c>
      <c r="EL105" s="7">
        <f>'1111 celkem'!EL106-'1111 celkem'!EL105</f>
        <v>0</v>
      </c>
      <c r="EM105" s="8">
        <f>'1111 celkem'!EM106-'1111 celkem'!EM105</f>
        <v>0</v>
      </c>
      <c r="EN105" s="7">
        <f>'1111 celkem'!EN106-'1111 celkem'!EN105</f>
        <v>0</v>
      </c>
      <c r="EO105" s="6">
        <f>'1111 celkem'!EO106-'1111 celkem'!EO105</f>
        <v>0</v>
      </c>
      <c r="EP105" s="6">
        <f>'1111 celkem'!EP106-'1111 celkem'!EP105</f>
        <v>0</v>
      </c>
      <c r="EQ105" s="6">
        <f>'1111 celkem'!EQ106-'1111 celkem'!EQ105</f>
        <v>0</v>
      </c>
      <c r="ER105" s="6">
        <f>'1111 celkem'!ER106-'1111 celkem'!ER105</f>
        <v>0</v>
      </c>
      <c r="ES105" s="6">
        <f>'1111 celkem'!ES106-'1111 celkem'!ES105</f>
        <v>0</v>
      </c>
      <c r="ET105" s="7">
        <f>'1111 celkem'!ET106-'1111 celkem'!ET105</f>
        <v>0</v>
      </c>
      <c r="EU105" s="7">
        <f>'1111 celkem'!EU106-'1111 celkem'!EU105</f>
        <v>0</v>
      </c>
      <c r="EV105" s="7">
        <f>'1111 celkem'!EV106-'1111 celkem'!EV105</f>
        <v>0</v>
      </c>
      <c r="EW105" s="8">
        <f>'1111 celkem'!EW106-'1111 celkem'!EW105</f>
        <v>0</v>
      </c>
      <c r="EX105" s="8">
        <f>'1111 celkem'!EX106-'1111 celkem'!EX105</f>
        <v>0</v>
      </c>
      <c r="EY105" s="7">
        <f>'1111 celkem'!EY106-'1111 celkem'!EY105</f>
        <v>0</v>
      </c>
      <c r="EZ105" s="8">
        <f>'1111 celkem'!EZ106-'1111 celkem'!EZ105</f>
        <v>0</v>
      </c>
      <c r="FA105" s="7">
        <f>'1111 celkem'!FA106-'1111 celkem'!FA105</f>
        <v>0</v>
      </c>
      <c r="FB105" s="6">
        <f>'1111 celkem'!FB106-'1111 celkem'!FB105</f>
        <v>-21</v>
      </c>
      <c r="FC105" s="6">
        <f>'1111 celkem'!FC106-'1111 celkem'!FC105</f>
        <v>553</v>
      </c>
      <c r="FD105" s="6">
        <f>'1111 celkem'!FD106-'1111 celkem'!FD105</f>
        <v>-574</v>
      </c>
      <c r="FE105" s="6">
        <f>'1111 celkem'!FE106-'1111 celkem'!FE105</f>
        <v>-282</v>
      </c>
      <c r="FF105" s="6">
        <f>'1111 celkem'!FF106-'1111 celkem'!FF105</f>
        <v>-292</v>
      </c>
      <c r="FG105" s="7">
        <f>'1111 celkem'!FG106-'1111 celkem'!FG105</f>
        <v>-1966000</v>
      </c>
      <c r="FH105" s="7">
        <f>'1111 celkem'!FH106-'1111 celkem'!FH105</f>
        <v>1.0049490122764837</v>
      </c>
      <c r="FI105" s="7">
        <f>'1111 celkem'!FI106-'1111 celkem'!FI105</f>
        <v>670</v>
      </c>
      <c r="FJ105" s="8">
        <f>'1111 celkem'!FJ106-'1111 celkem'!FJ105</f>
        <v>-67337719.500001907</v>
      </c>
      <c r="FK105" s="8">
        <f>'1111 celkem'!FK106-'1111 celkem'!FK105</f>
        <v>-13715263.300000191</v>
      </c>
      <c r="FL105" s="7">
        <f>'1111 celkem'!FL106-'1111 celkem'!FL105</f>
        <v>908241.70000171661</v>
      </c>
      <c r="FM105" s="8">
        <f>'1111 celkem'!FM106-'1111 celkem'!FM105</f>
        <v>-81052982.800002098</v>
      </c>
      <c r="FN105" s="7">
        <f>'1111 celkem'!FN106-'1111 celkem'!FN105</f>
        <v>25235226.68810001</v>
      </c>
      <c r="FO105" s="6">
        <f>'1111 celkem'!FO106-'1111 celkem'!FO105</f>
        <v>0</v>
      </c>
      <c r="FP105" s="6">
        <f>'1111 celkem'!FP106-'1111 celkem'!FP105</f>
        <v>0</v>
      </c>
      <c r="FQ105" s="6">
        <f>'1111 celkem'!FQ106-'1111 celkem'!FQ105</f>
        <v>0</v>
      </c>
      <c r="FR105" s="6">
        <f>'1111 celkem'!FR106-'1111 celkem'!FR105</f>
        <v>0</v>
      </c>
      <c r="FS105" s="6">
        <f>'1111 celkem'!FS106-'1111 celkem'!FS105</f>
        <v>0</v>
      </c>
      <c r="FT105" s="7">
        <f>'1111 celkem'!FT106-'1111 celkem'!FT105</f>
        <v>0</v>
      </c>
      <c r="FU105" s="7">
        <f>'1111 celkem'!FU106-'1111 celkem'!FU105</f>
        <v>0</v>
      </c>
      <c r="FV105" s="7">
        <f>'1111 celkem'!FV106-'1111 celkem'!FV105</f>
        <v>0</v>
      </c>
      <c r="FW105" s="8">
        <f>'1111 celkem'!FW106-'1111 celkem'!FW105</f>
        <v>0</v>
      </c>
      <c r="FX105" s="8">
        <f>'1111 celkem'!FX106-'1111 celkem'!FX105</f>
        <v>0</v>
      </c>
      <c r="FY105" s="7">
        <f>'1111 celkem'!FY106-'1111 celkem'!FY105</f>
        <v>0</v>
      </c>
      <c r="FZ105" s="8">
        <f>'1111 celkem'!FZ106-'1111 celkem'!FZ105</f>
        <v>0</v>
      </c>
      <c r="GA105" s="7">
        <f>'1111 celkem'!GA106-'1111 celkem'!GA105</f>
        <v>0</v>
      </c>
      <c r="GB105" s="6">
        <f>'1111 celkem'!GB106-'1111 celkem'!GB105</f>
        <v>13266</v>
      </c>
      <c r="GC105" s="6">
        <f>'1111 celkem'!GC106-'1111 celkem'!GC105</f>
        <v>16308</v>
      </c>
      <c r="GD105" s="6">
        <f>'1111 celkem'!GD106-'1111 celkem'!GD105</f>
        <v>-3042</v>
      </c>
      <c r="GE105" s="6">
        <f>'1111 celkem'!GE106-'1111 celkem'!GE105</f>
        <v>5888</v>
      </c>
      <c r="GF105" s="6">
        <f>'1111 celkem'!GF106-'1111 celkem'!GF105</f>
        <v>-8930</v>
      </c>
      <c r="GG105" s="7">
        <f>'1111 celkem'!GG106-'1111 celkem'!GG105</f>
        <v>2258145000</v>
      </c>
      <c r="GH105" s="7">
        <f>'1111 celkem'!GH106-'1111 celkem'!GH105</f>
        <v>-16.534215366264107</v>
      </c>
      <c r="GI105" s="7">
        <f>'1111 celkem'!GI106-'1111 celkem'!GI105</f>
        <v>1029979.8199999332</v>
      </c>
      <c r="GJ105" s="8">
        <f>'1111 celkem'!GJ106-'1111 celkem'!GJ105</f>
        <v>-535809319.56001282</v>
      </c>
      <c r="GK105" s="8">
        <f>'1111 celkem'!GK106-'1111 celkem'!GK105</f>
        <v>-285703128.19999695</v>
      </c>
      <c r="GL105" s="7">
        <f>'1111 celkem'!GL106-'1111 celkem'!GL105</f>
        <v>13330844.600002289</v>
      </c>
      <c r="GM105" s="8">
        <f>'1111 celkem'!GM106-'1111 celkem'!GM105</f>
        <v>-821512447.76000977</v>
      </c>
      <c r="GN105" s="7">
        <f>'1111 celkem'!GN106-'1111 celkem'!GN105</f>
        <v>131903281.69269991</v>
      </c>
      <c r="GO105" s="6">
        <f>'1111 celkem'!GO106-'1111 celkem'!GO105</f>
        <v>13266</v>
      </c>
      <c r="GP105" s="6">
        <f>'1111 celkem'!GP106-'1111 celkem'!GP105</f>
        <v>2950</v>
      </c>
      <c r="GQ105" s="6">
        <f>'1111 celkem'!GQ106-'1111 celkem'!GQ105</f>
        <v>10316</v>
      </c>
      <c r="GR105" s="6">
        <f>'1111 celkem'!GR106-'1111 celkem'!GR105</f>
        <v>11925</v>
      </c>
      <c r="GS105" s="6">
        <f>'1111 celkem'!GS106-'1111 celkem'!GS105</f>
        <v>-1609</v>
      </c>
      <c r="GT105" s="7">
        <f>'1111 celkem'!GT106-'1111 celkem'!GT105</f>
        <v>2076001000</v>
      </c>
      <c r="GU105" s="7">
        <f>'1111 celkem'!GU106-'1111 celkem'!GU105</f>
        <v>-1308.8112680976337</v>
      </c>
      <c r="GV105" s="7">
        <f>'1111 celkem'!GV106-'1111 celkem'!GV105</f>
        <v>1007150.2199999988</v>
      </c>
      <c r="GW105" s="8">
        <f>'1111 celkem'!GW106-'1111 celkem'!GW105</f>
        <v>473780130.06000137</v>
      </c>
      <c r="GX105" s="8">
        <f>'1111 celkem'!GX106-'1111 celkem'!GX105</f>
        <v>-9899776</v>
      </c>
      <c r="GY105" s="7">
        <f>'1111 celkem'!GY106-'1111 celkem'!GY105</f>
        <v>889854.59999990463</v>
      </c>
      <c r="GZ105" s="8">
        <f>'1111 celkem'!GZ106-'1111 celkem'!GZ105</f>
        <v>463880354.06000137</v>
      </c>
      <c r="HA105" s="7">
        <f>'1111 celkem'!HA106-'1111 celkem'!HA105</f>
        <v>31619390.246999994</v>
      </c>
      <c r="HB105" s="6">
        <f t="shared" si="13"/>
        <v>0</v>
      </c>
      <c r="HC105" s="6">
        <f t="shared" si="14"/>
        <v>0</v>
      </c>
      <c r="HD105" s="6">
        <f t="shared" si="15"/>
        <v>0</v>
      </c>
      <c r="HE105" s="6">
        <f t="shared" si="16"/>
        <v>0</v>
      </c>
      <c r="HF105" s="6">
        <f t="shared" si="17"/>
        <v>0</v>
      </c>
      <c r="HG105" s="7">
        <f t="shared" si="18"/>
        <v>0</v>
      </c>
      <c r="HH105" s="7">
        <f t="shared" si="19"/>
        <v>-688.27636097180948</v>
      </c>
      <c r="HI105" s="7">
        <f t="shared" si="20"/>
        <v>8.3469785749912262E-8</v>
      </c>
      <c r="HJ105" s="8">
        <f t="shared" si="21"/>
        <v>3.7625432014465332E-7</v>
      </c>
      <c r="HK105" s="8">
        <f t="shared" si="22"/>
        <v>-2.86102294921875E-6</v>
      </c>
      <c r="HL105" s="7">
        <f t="shared" si="23"/>
        <v>-1.0491348803043365E-6</v>
      </c>
      <c r="HM105" s="8">
        <f t="shared" si="24"/>
        <v>1.0866671800613403E-5</v>
      </c>
      <c r="HN105" s="7">
        <f t="shared" si="25"/>
        <v>1.4013130567036569E-7</v>
      </c>
    </row>
    <row r="106" spans="1:222" x14ac:dyDescent="0.2">
      <c r="A106" s="13" t="s">
        <v>5</v>
      </c>
      <c r="B106" s="6">
        <f>'1111 celkem'!B107-'1111 celkem'!B106</f>
        <v>0</v>
      </c>
      <c r="C106" s="6">
        <f>'1111 celkem'!C107-'1111 celkem'!C106</f>
        <v>0</v>
      </c>
      <c r="D106" s="6">
        <f>'1111 celkem'!D107-'1111 celkem'!D106</f>
        <v>0</v>
      </c>
      <c r="E106" s="6">
        <f>'1111 celkem'!E107-'1111 celkem'!E106</f>
        <v>0</v>
      </c>
      <c r="F106" s="6">
        <f>'1111 celkem'!F107-'1111 celkem'!F106</f>
        <v>0</v>
      </c>
      <c r="G106" s="7">
        <f>'1111 celkem'!G107-'1111 celkem'!G106</f>
        <v>0</v>
      </c>
      <c r="H106" s="7">
        <f>'1111 celkem'!H107-'1111 celkem'!H106</f>
        <v>0</v>
      </c>
      <c r="I106" s="7">
        <f>'1111 celkem'!I107-'1111 celkem'!I106</f>
        <v>0</v>
      </c>
      <c r="J106" s="8">
        <f>'1111 celkem'!J107-'1111 celkem'!J106</f>
        <v>0</v>
      </c>
      <c r="K106" s="8">
        <f>'1111 celkem'!K107-'1111 celkem'!K106</f>
        <v>0</v>
      </c>
      <c r="L106" s="7">
        <f>'1111 celkem'!L107-'1111 celkem'!L106</f>
        <v>0</v>
      </c>
      <c r="M106" s="8">
        <f>'1111 celkem'!M107-'1111 celkem'!M106</f>
        <v>0</v>
      </c>
      <c r="N106" s="7">
        <f>'1111 celkem'!N107-'1111 celkem'!N106</f>
        <v>0</v>
      </c>
      <c r="O106" s="6">
        <f>'1111 celkem'!O107-'1111 celkem'!O106</f>
        <v>0</v>
      </c>
      <c r="P106" s="6">
        <f>'1111 celkem'!P107-'1111 celkem'!P106</f>
        <v>0</v>
      </c>
      <c r="Q106" s="6">
        <f>'1111 celkem'!Q107-'1111 celkem'!Q106</f>
        <v>0</v>
      </c>
      <c r="R106" s="6">
        <f>'1111 celkem'!R107-'1111 celkem'!R106</f>
        <v>0</v>
      </c>
      <c r="S106" s="6">
        <f>'1111 celkem'!S107-'1111 celkem'!S106</f>
        <v>0</v>
      </c>
      <c r="T106" s="7">
        <f>'1111 celkem'!T107-'1111 celkem'!T106</f>
        <v>0</v>
      </c>
      <c r="U106" s="7">
        <f>'1111 celkem'!U107-'1111 celkem'!U106</f>
        <v>0</v>
      </c>
      <c r="V106" s="7">
        <f>'1111 celkem'!V107-'1111 celkem'!V106</f>
        <v>0</v>
      </c>
      <c r="W106" s="8">
        <f>'1111 celkem'!W107-'1111 celkem'!W106</f>
        <v>0</v>
      </c>
      <c r="X106" s="8">
        <f>'1111 celkem'!X107-'1111 celkem'!X106</f>
        <v>0</v>
      </c>
      <c r="Y106" s="7">
        <f>'1111 celkem'!Y107-'1111 celkem'!Y106</f>
        <v>0</v>
      </c>
      <c r="Z106" s="8">
        <f>'1111 celkem'!Z107-'1111 celkem'!Z106</f>
        <v>0</v>
      </c>
      <c r="AA106" s="7">
        <f>'1111 celkem'!AA107-'1111 celkem'!AA106</f>
        <v>0</v>
      </c>
      <c r="AB106" s="6">
        <f>'1111 celkem'!AB107-'1111 celkem'!AB106</f>
        <v>0</v>
      </c>
      <c r="AC106" s="6">
        <f>'1111 celkem'!AC107-'1111 celkem'!AC106</f>
        <v>0</v>
      </c>
      <c r="AD106" s="6">
        <f>'1111 celkem'!AD107-'1111 celkem'!AD106</f>
        <v>0</v>
      </c>
      <c r="AE106" s="6">
        <f>'1111 celkem'!AE107-'1111 celkem'!AE106</f>
        <v>0</v>
      </c>
      <c r="AF106" s="6">
        <f>'1111 celkem'!AF107-'1111 celkem'!AF106</f>
        <v>0</v>
      </c>
      <c r="AG106" s="7">
        <f>'1111 celkem'!AG107-'1111 celkem'!AG106</f>
        <v>0</v>
      </c>
      <c r="AH106" s="7">
        <f>'1111 celkem'!AH107-'1111 celkem'!AH106</f>
        <v>0</v>
      </c>
      <c r="AI106" s="7">
        <f>'1111 celkem'!AI107-'1111 celkem'!AI106</f>
        <v>0</v>
      </c>
      <c r="AJ106" s="8">
        <f>'1111 celkem'!AJ107-'1111 celkem'!AJ106</f>
        <v>0</v>
      </c>
      <c r="AK106" s="8">
        <f>'1111 celkem'!AK107-'1111 celkem'!AK106</f>
        <v>0</v>
      </c>
      <c r="AL106" s="7">
        <f>'1111 celkem'!AL107-'1111 celkem'!AL106</f>
        <v>0</v>
      </c>
      <c r="AM106" s="8">
        <f>'1111 celkem'!AM107-'1111 celkem'!AM106</f>
        <v>0</v>
      </c>
      <c r="AN106" s="7">
        <f>'1111 celkem'!AN107-'1111 celkem'!AN106</f>
        <v>0</v>
      </c>
      <c r="AO106" s="6">
        <f>'1111 celkem'!AO107-'1111 celkem'!AO106</f>
        <v>0</v>
      </c>
      <c r="AP106" s="6">
        <f>'1111 celkem'!AP107-'1111 celkem'!AP106</f>
        <v>0</v>
      </c>
      <c r="AQ106" s="6">
        <f>'1111 celkem'!AQ107-'1111 celkem'!AQ106</f>
        <v>0</v>
      </c>
      <c r="AR106" s="6">
        <f>'1111 celkem'!AR107-'1111 celkem'!AR106</f>
        <v>0</v>
      </c>
      <c r="AS106" s="6">
        <f>'1111 celkem'!AS107-'1111 celkem'!AS106</f>
        <v>0</v>
      </c>
      <c r="AT106" s="7">
        <f>'1111 celkem'!AT107-'1111 celkem'!AT106</f>
        <v>0</v>
      </c>
      <c r="AU106" s="7">
        <f>'1111 celkem'!AU107-'1111 celkem'!AU106</f>
        <v>0</v>
      </c>
      <c r="AV106" s="7">
        <f>'1111 celkem'!AV107-'1111 celkem'!AV106</f>
        <v>0</v>
      </c>
      <c r="AW106" s="8">
        <f>'1111 celkem'!AW107-'1111 celkem'!AW106</f>
        <v>0</v>
      </c>
      <c r="AX106" s="8">
        <f>'1111 celkem'!AX107-'1111 celkem'!AX106</f>
        <v>0</v>
      </c>
      <c r="AY106" s="7">
        <f>'1111 celkem'!AY107-'1111 celkem'!AY106</f>
        <v>0</v>
      </c>
      <c r="AZ106" s="8">
        <f>'1111 celkem'!AZ107-'1111 celkem'!AZ106</f>
        <v>0</v>
      </c>
      <c r="BA106" s="7">
        <f>'1111 celkem'!BA107-'1111 celkem'!BA106</f>
        <v>0</v>
      </c>
      <c r="BB106" s="6">
        <f>'1111 celkem'!BB107-'1111 celkem'!BB106</f>
        <v>0</v>
      </c>
      <c r="BC106" s="6">
        <f>'1111 celkem'!BC107-'1111 celkem'!BC106</f>
        <v>329</v>
      </c>
      <c r="BD106" s="6">
        <f>'1111 celkem'!BD107-'1111 celkem'!BD106</f>
        <v>-329</v>
      </c>
      <c r="BE106" s="6">
        <f>'1111 celkem'!BE107-'1111 celkem'!BE106</f>
        <v>0</v>
      </c>
      <c r="BF106" s="6">
        <f>'1111 celkem'!BF107-'1111 celkem'!BF106</f>
        <v>-329</v>
      </c>
      <c r="BG106" s="7">
        <f>'1111 celkem'!BG107-'1111 celkem'!BG106</f>
        <v>-610000</v>
      </c>
      <c r="BH106" s="7">
        <f>'1111 celkem'!BH107-'1111 celkem'!BH106</f>
        <v>-69.106151580344886</v>
      </c>
      <c r="BI106" s="7">
        <f>'1111 celkem'!BI107-'1111 celkem'!BI106</f>
        <v>-10722.200000000012</v>
      </c>
      <c r="BJ106" s="8">
        <f>'1111 celkem'!BJ107-'1111 celkem'!BJ106</f>
        <v>-8910342.9699999988</v>
      </c>
      <c r="BK106" s="8">
        <f>'1111 celkem'!BK107-'1111 celkem'!BK106</f>
        <v>-687856</v>
      </c>
      <c r="BL106" s="7">
        <f>'1111 celkem'!BL107-'1111 celkem'!BL106</f>
        <v>95151.200000000186</v>
      </c>
      <c r="BM106" s="8">
        <f>'1111 celkem'!BM107-'1111 celkem'!BM106</f>
        <v>-9598198.9699999988</v>
      </c>
      <c r="BN106" s="7">
        <f>'1111 celkem'!BN107-'1111 celkem'!BN106</f>
        <v>58718.428399999975</v>
      </c>
      <c r="BO106" s="6">
        <f>'1111 celkem'!BO107-'1111 celkem'!BO106</f>
        <v>12637</v>
      </c>
      <c r="BP106" s="6">
        <f>'1111 celkem'!BP107-'1111 celkem'!BP106</f>
        <v>10757</v>
      </c>
      <c r="BQ106" s="6">
        <f>'1111 celkem'!BQ107-'1111 celkem'!BQ106</f>
        <v>1880</v>
      </c>
      <c r="BR106" s="6">
        <f>'1111 celkem'!BR107-'1111 celkem'!BR106</f>
        <v>7027</v>
      </c>
      <c r="BS106" s="6">
        <f>'1111 celkem'!BS107-'1111 celkem'!BS106</f>
        <v>-5147</v>
      </c>
      <c r="BT106" s="7">
        <f>'1111 celkem'!BT107-'1111 celkem'!BT106</f>
        <v>2336167000</v>
      </c>
      <c r="BU106" s="7">
        <f>'1111 celkem'!BU107-'1111 celkem'!BU106</f>
        <v>-221.89566329575609</v>
      </c>
      <c r="BV106" s="7">
        <f>'1111 celkem'!BV107-'1111 celkem'!BV106</f>
        <v>-1017508.4900000095</v>
      </c>
      <c r="BW106" s="8">
        <f>'1111 celkem'!BW107-'1111 celkem'!BW106</f>
        <v>13255907.100006104</v>
      </c>
      <c r="BX106" s="8">
        <f>'1111 celkem'!BX107-'1111 celkem'!BX106</f>
        <v>-162488774.02999878</v>
      </c>
      <c r="BY106" s="7">
        <f>'1111 celkem'!BY107-'1111 celkem'!BY106</f>
        <v>10471788.800000191</v>
      </c>
      <c r="BZ106" s="8">
        <f>'1111 celkem'!BZ107-'1111 celkem'!BZ106</f>
        <v>-149232866.93000031</v>
      </c>
      <c r="CA106" s="7">
        <f>'1111 celkem'!CA107-'1111 celkem'!CA106</f>
        <v>78576940.958299994</v>
      </c>
      <c r="CB106" s="6">
        <f>'1111 celkem'!CB107-'1111 celkem'!CB106</f>
        <v>0</v>
      </c>
      <c r="CC106" s="6">
        <f>'1111 celkem'!CC107-'1111 celkem'!CC106</f>
        <v>1</v>
      </c>
      <c r="CD106" s="6">
        <f>'1111 celkem'!CD107-'1111 celkem'!CD106</f>
        <v>-1</v>
      </c>
      <c r="CE106" s="6">
        <f>'1111 celkem'!CE107-'1111 celkem'!CE106</f>
        <v>0</v>
      </c>
      <c r="CF106" s="6">
        <f>'1111 celkem'!CF107-'1111 celkem'!CF106</f>
        <v>-1</v>
      </c>
      <c r="CG106" s="7">
        <f>'1111 celkem'!CG107-'1111 celkem'!CG106</f>
        <v>0</v>
      </c>
      <c r="CH106" s="7">
        <f>'1111 celkem'!CH107-'1111 celkem'!CH106</f>
        <v>0</v>
      </c>
      <c r="CI106" s="7">
        <f>'1111 celkem'!CI107-'1111 celkem'!CI106</f>
        <v>0</v>
      </c>
      <c r="CJ106" s="8">
        <f>'1111 celkem'!CJ107-'1111 celkem'!CJ106</f>
        <v>-22555.800000000047</v>
      </c>
      <c r="CK106" s="8">
        <f>'1111 celkem'!CK107-'1111 celkem'!CK106</f>
        <v>-4168</v>
      </c>
      <c r="CL106" s="7">
        <f>'1111 celkem'!CL107-'1111 celkem'!CL106</f>
        <v>325.5</v>
      </c>
      <c r="CM106" s="8">
        <f>'1111 celkem'!CM107-'1111 celkem'!CM106</f>
        <v>-26723.800000000047</v>
      </c>
      <c r="CN106" s="7">
        <f>'1111 celkem'!CN107-'1111 celkem'!CN106</f>
        <v>2882.3384000000005</v>
      </c>
      <c r="CO106" s="6">
        <f>'1111 celkem'!CO107-'1111 celkem'!CO106</f>
        <v>0</v>
      </c>
      <c r="CP106" s="6">
        <f>'1111 celkem'!CP107-'1111 celkem'!CP106</f>
        <v>2</v>
      </c>
      <c r="CQ106" s="6">
        <f>'1111 celkem'!CQ107-'1111 celkem'!CQ106</f>
        <v>-2</v>
      </c>
      <c r="CR106" s="6">
        <f>'1111 celkem'!CR107-'1111 celkem'!CR106</f>
        <v>0</v>
      </c>
      <c r="CS106" s="6">
        <f>'1111 celkem'!CS107-'1111 celkem'!CS106</f>
        <v>-2</v>
      </c>
      <c r="CT106" s="7">
        <f>'1111 celkem'!CT107-'1111 celkem'!CT106</f>
        <v>0</v>
      </c>
      <c r="CU106" s="7">
        <f>'1111 celkem'!CU107-'1111 celkem'!CU106</f>
        <v>0</v>
      </c>
      <c r="CV106" s="7">
        <f>'1111 celkem'!CV107-'1111 celkem'!CV106</f>
        <v>0</v>
      </c>
      <c r="CW106" s="8">
        <f>'1111 celkem'!CW107-'1111 celkem'!CW106</f>
        <v>-61784</v>
      </c>
      <c r="CX106" s="8">
        <f>'1111 celkem'!CX107-'1111 celkem'!CX106</f>
        <v>0</v>
      </c>
      <c r="CY106" s="7">
        <f>'1111 celkem'!CY107-'1111 celkem'!CY106</f>
        <v>931.5</v>
      </c>
      <c r="CZ106" s="8">
        <f>'1111 celkem'!CZ107-'1111 celkem'!CZ106</f>
        <v>-61784</v>
      </c>
      <c r="DA106" s="7">
        <f>'1111 celkem'!DA107-'1111 celkem'!DA106</f>
        <v>7458.9923000000053</v>
      </c>
      <c r="DB106" s="6">
        <f>'1111 celkem'!DB107-'1111 celkem'!DB106</f>
        <v>0</v>
      </c>
      <c r="DC106" s="6">
        <f>'1111 celkem'!DC107-'1111 celkem'!DC106</f>
        <v>0</v>
      </c>
      <c r="DD106" s="6">
        <f>'1111 celkem'!DD107-'1111 celkem'!DD106</f>
        <v>0</v>
      </c>
      <c r="DE106" s="6">
        <f>'1111 celkem'!DE107-'1111 celkem'!DE106</f>
        <v>0</v>
      </c>
      <c r="DF106" s="6">
        <f>'1111 celkem'!DF107-'1111 celkem'!DF106</f>
        <v>0</v>
      </c>
      <c r="DG106" s="7">
        <f>'1111 celkem'!DG107-'1111 celkem'!DG106</f>
        <v>0</v>
      </c>
      <c r="DH106" s="7">
        <f>'1111 celkem'!DH107-'1111 celkem'!DH106</f>
        <v>0</v>
      </c>
      <c r="DI106" s="7">
        <f>'1111 celkem'!DI107-'1111 celkem'!DI106</f>
        <v>0</v>
      </c>
      <c r="DJ106" s="8">
        <f>'1111 celkem'!DJ107-'1111 celkem'!DJ106</f>
        <v>0</v>
      </c>
      <c r="DK106" s="8">
        <f>'1111 celkem'!DK107-'1111 celkem'!DK106</f>
        <v>0</v>
      </c>
      <c r="DL106" s="7">
        <f>'1111 celkem'!DL107-'1111 celkem'!DL106</f>
        <v>0</v>
      </c>
      <c r="DM106" s="8">
        <f>'1111 celkem'!DM107-'1111 celkem'!DM106</f>
        <v>0</v>
      </c>
      <c r="DN106" s="7">
        <f>'1111 celkem'!DN107-'1111 celkem'!DN106</f>
        <v>0</v>
      </c>
      <c r="DO106" s="6">
        <f>'1111 celkem'!DO107-'1111 celkem'!DO106</f>
        <v>-184</v>
      </c>
      <c r="DP106" s="6">
        <f>'1111 celkem'!DP107-'1111 celkem'!DP106</f>
        <v>2288</v>
      </c>
      <c r="DQ106" s="6">
        <f>'1111 celkem'!DQ107-'1111 celkem'!DQ106</f>
        <v>-2472</v>
      </c>
      <c r="DR106" s="6">
        <f>'1111 celkem'!DR107-'1111 celkem'!DR106</f>
        <v>-1101</v>
      </c>
      <c r="DS106" s="6">
        <f>'1111 celkem'!DS107-'1111 celkem'!DS106</f>
        <v>-1371</v>
      </c>
      <c r="DT106" s="7">
        <f>'1111 celkem'!DT107-'1111 celkem'!DT106</f>
        <v>-25076000</v>
      </c>
      <c r="DU106" s="7">
        <f>'1111 celkem'!DU107-'1111 celkem'!DU106</f>
        <v>-5.9842876342445379</v>
      </c>
      <c r="DV106" s="7">
        <f>'1111 celkem'!DV107-'1111 celkem'!DV106</f>
        <v>3020</v>
      </c>
      <c r="DW106" s="8">
        <f>'1111 celkem'!DW107-'1111 celkem'!DW106</f>
        <v>-184590637.78999901</v>
      </c>
      <c r="DX106" s="8">
        <f>'1111 celkem'!DX107-'1111 celkem'!DX106</f>
        <v>-45785644</v>
      </c>
      <c r="DY106" s="7">
        <f>'1111 celkem'!DY107-'1111 celkem'!DY106</f>
        <v>1440075</v>
      </c>
      <c r="DZ106" s="8">
        <f>'1111 celkem'!DZ107-'1111 celkem'!DZ106</f>
        <v>-230376281.78999901</v>
      </c>
      <c r="EA106" s="7">
        <f>'1111 celkem'!EA107-'1111 celkem'!EA106</f>
        <v>27159695.250999957</v>
      </c>
      <c r="EB106" s="6">
        <f>'1111 celkem'!EB107-'1111 celkem'!EB106</f>
        <v>0</v>
      </c>
      <c r="EC106" s="6">
        <f>'1111 celkem'!EC107-'1111 celkem'!EC106</f>
        <v>0</v>
      </c>
      <c r="ED106" s="6">
        <f>'1111 celkem'!ED107-'1111 celkem'!ED106</f>
        <v>0</v>
      </c>
      <c r="EE106" s="6">
        <f>'1111 celkem'!EE107-'1111 celkem'!EE106</f>
        <v>0</v>
      </c>
      <c r="EF106" s="6">
        <f>'1111 celkem'!EF107-'1111 celkem'!EF106</f>
        <v>0</v>
      </c>
      <c r="EG106" s="7">
        <f>'1111 celkem'!EG107-'1111 celkem'!EG106</f>
        <v>0</v>
      </c>
      <c r="EH106" s="7">
        <f>'1111 celkem'!EH107-'1111 celkem'!EH106</f>
        <v>0</v>
      </c>
      <c r="EI106" s="7">
        <f>'1111 celkem'!EI107-'1111 celkem'!EI106</f>
        <v>0</v>
      </c>
      <c r="EJ106" s="8">
        <f>'1111 celkem'!EJ107-'1111 celkem'!EJ106</f>
        <v>0</v>
      </c>
      <c r="EK106" s="8">
        <f>'1111 celkem'!EK107-'1111 celkem'!EK106</f>
        <v>0</v>
      </c>
      <c r="EL106" s="7">
        <f>'1111 celkem'!EL107-'1111 celkem'!EL106</f>
        <v>0</v>
      </c>
      <c r="EM106" s="8">
        <f>'1111 celkem'!EM107-'1111 celkem'!EM106</f>
        <v>0</v>
      </c>
      <c r="EN106" s="7">
        <f>'1111 celkem'!EN107-'1111 celkem'!EN106</f>
        <v>0</v>
      </c>
      <c r="EO106" s="6">
        <f>'1111 celkem'!EO107-'1111 celkem'!EO106</f>
        <v>0</v>
      </c>
      <c r="EP106" s="6">
        <f>'1111 celkem'!EP107-'1111 celkem'!EP106</f>
        <v>0</v>
      </c>
      <c r="EQ106" s="6">
        <f>'1111 celkem'!EQ107-'1111 celkem'!EQ106</f>
        <v>0</v>
      </c>
      <c r="ER106" s="6">
        <f>'1111 celkem'!ER107-'1111 celkem'!ER106</f>
        <v>0</v>
      </c>
      <c r="ES106" s="6">
        <f>'1111 celkem'!ES107-'1111 celkem'!ES106</f>
        <v>0</v>
      </c>
      <c r="ET106" s="7">
        <f>'1111 celkem'!ET107-'1111 celkem'!ET106</f>
        <v>0</v>
      </c>
      <c r="EU106" s="7">
        <f>'1111 celkem'!EU107-'1111 celkem'!EU106</f>
        <v>0</v>
      </c>
      <c r="EV106" s="7">
        <f>'1111 celkem'!EV107-'1111 celkem'!EV106</f>
        <v>0</v>
      </c>
      <c r="EW106" s="8">
        <f>'1111 celkem'!EW107-'1111 celkem'!EW106</f>
        <v>0</v>
      </c>
      <c r="EX106" s="8">
        <f>'1111 celkem'!EX107-'1111 celkem'!EX106</f>
        <v>0</v>
      </c>
      <c r="EY106" s="7">
        <f>'1111 celkem'!EY107-'1111 celkem'!EY106</f>
        <v>0</v>
      </c>
      <c r="EZ106" s="8">
        <f>'1111 celkem'!EZ107-'1111 celkem'!EZ106</f>
        <v>0</v>
      </c>
      <c r="FA106" s="7">
        <f>'1111 celkem'!FA107-'1111 celkem'!FA106</f>
        <v>0</v>
      </c>
      <c r="FB106" s="6">
        <f>'1111 celkem'!FB107-'1111 celkem'!FB106</f>
        <v>-18</v>
      </c>
      <c r="FC106" s="6">
        <f>'1111 celkem'!FC107-'1111 celkem'!FC106</f>
        <v>605</v>
      </c>
      <c r="FD106" s="6">
        <f>'1111 celkem'!FD107-'1111 celkem'!FD106</f>
        <v>-623</v>
      </c>
      <c r="FE106" s="6">
        <f>'1111 celkem'!FE107-'1111 celkem'!FE106</f>
        <v>-289</v>
      </c>
      <c r="FF106" s="6">
        <f>'1111 celkem'!FF107-'1111 celkem'!FF106</f>
        <v>-334</v>
      </c>
      <c r="FG106" s="7">
        <f>'1111 celkem'!FG107-'1111 celkem'!FG106</f>
        <v>-2886000</v>
      </c>
      <c r="FH106" s="7">
        <f>'1111 celkem'!FH107-'1111 celkem'!FH106</f>
        <v>-0.747301909228554</v>
      </c>
      <c r="FI106" s="7">
        <f>'1111 celkem'!FI107-'1111 celkem'!FI106</f>
        <v>5410</v>
      </c>
      <c r="FJ106" s="8">
        <f>'1111 celkem'!FJ107-'1111 celkem'!FJ106</f>
        <v>-72793005.130000114</v>
      </c>
      <c r="FK106" s="8">
        <f>'1111 celkem'!FK107-'1111 celkem'!FK106</f>
        <v>-14416661.099999905</v>
      </c>
      <c r="FL106" s="7">
        <f>'1111 celkem'!FL107-'1111 celkem'!FL106</f>
        <v>1340208.5999984741</v>
      </c>
      <c r="FM106" s="8">
        <f>'1111 celkem'!FM107-'1111 celkem'!FM106</f>
        <v>-87209666.229998589</v>
      </c>
      <c r="FN106" s="7">
        <f>'1111 celkem'!FN107-'1111 celkem'!FN106</f>
        <v>23697785.721900031</v>
      </c>
      <c r="FO106" s="6">
        <f>'1111 celkem'!FO107-'1111 celkem'!FO106</f>
        <v>0</v>
      </c>
      <c r="FP106" s="6">
        <f>'1111 celkem'!FP107-'1111 celkem'!FP106</f>
        <v>0</v>
      </c>
      <c r="FQ106" s="6">
        <f>'1111 celkem'!FQ107-'1111 celkem'!FQ106</f>
        <v>0</v>
      </c>
      <c r="FR106" s="6">
        <f>'1111 celkem'!FR107-'1111 celkem'!FR106</f>
        <v>0</v>
      </c>
      <c r="FS106" s="6">
        <f>'1111 celkem'!FS107-'1111 celkem'!FS106</f>
        <v>0</v>
      </c>
      <c r="FT106" s="7">
        <f>'1111 celkem'!FT107-'1111 celkem'!FT106</f>
        <v>0</v>
      </c>
      <c r="FU106" s="7">
        <f>'1111 celkem'!FU107-'1111 celkem'!FU106</f>
        <v>0</v>
      </c>
      <c r="FV106" s="7">
        <f>'1111 celkem'!FV107-'1111 celkem'!FV106</f>
        <v>0</v>
      </c>
      <c r="FW106" s="8">
        <f>'1111 celkem'!FW107-'1111 celkem'!FW106</f>
        <v>0</v>
      </c>
      <c r="FX106" s="8">
        <f>'1111 celkem'!FX107-'1111 celkem'!FX106</f>
        <v>0</v>
      </c>
      <c r="FY106" s="7">
        <f>'1111 celkem'!FY107-'1111 celkem'!FY106</f>
        <v>0</v>
      </c>
      <c r="FZ106" s="8">
        <f>'1111 celkem'!FZ107-'1111 celkem'!FZ106</f>
        <v>0</v>
      </c>
      <c r="GA106" s="7">
        <f>'1111 celkem'!GA107-'1111 celkem'!GA106</f>
        <v>0</v>
      </c>
      <c r="GB106" s="6">
        <f>'1111 celkem'!GB107-'1111 celkem'!GB106</f>
        <v>12435</v>
      </c>
      <c r="GC106" s="6">
        <f>'1111 celkem'!GC107-'1111 celkem'!GC106</f>
        <v>13982</v>
      </c>
      <c r="GD106" s="6">
        <f>'1111 celkem'!GD107-'1111 celkem'!GD106</f>
        <v>-1547</v>
      </c>
      <c r="GE106" s="6">
        <f>'1111 celkem'!GE107-'1111 celkem'!GE106</f>
        <v>5637</v>
      </c>
      <c r="GF106" s="6">
        <f>'1111 celkem'!GF107-'1111 celkem'!GF106</f>
        <v>-7184</v>
      </c>
      <c r="GG106" s="7">
        <f>'1111 celkem'!GG107-'1111 celkem'!GG106</f>
        <v>2307595000</v>
      </c>
      <c r="GH106" s="7">
        <f>'1111 celkem'!GH107-'1111 celkem'!GH106</f>
        <v>54.406235952512361</v>
      </c>
      <c r="GI106" s="7">
        <f>'1111 celkem'!GI107-'1111 celkem'!GI106</f>
        <v>-1019800.689999938</v>
      </c>
      <c r="GJ106" s="8">
        <f>'1111 celkem'!GJ107-'1111 celkem'!GJ106</f>
        <v>-253122418.58999634</v>
      </c>
      <c r="GK106" s="8">
        <f>'1111 celkem'!GK107-'1111 celkem'!GK106</f>
        <v>-223383103.12999916</v>
      </c>
      <c r="GL106" s="7">
        <f>'1111 celkem'!GL107-'1111 celkem'!GL106</f>
        <v>13348480.599998474</v>
      </c>
      <c r="GM106" s="8">
        <f>'1111 celkem'!GM107-'1111 celkem'!GM106</f>
        <v>-476505521.72000122</v>
      </c>
      <c r="GN106" s="7">
        <f>'1111 celkem'!GN107-'1111 celkem'!GN106</f>
        <v>129503481.69030011</v>
      </c>
      <c r="GO106" s="6">
        <f>'1111 celkem'!GO107-'1111 celkem'!GO106</f>
        <v>12435</v>
      </c>
      <c r="GP106" s="6">
        <f>'1111 celkem'!GP107-'1111 celkem'!GP106</f>
        <v>3351</v>
      </c>
      <c r="GQ106" s="6">
        <f>'1111 celkem'!GQ107-'1111 celkem'!GQ106</f>
        <v>9084</v>
      </c>
      <c r="GR106" s="6">
        <f>'1111 celkem'!GR107-'1111 celkem'!GR106</f>
        <v>10524</v>
      </c>
      <c r="GS106" s="6">
        <f>'1111 celkem'!GS107-'1111 celkem'!GS106</f>
        <v>-1440</v>
      </c>
      <c r="GT106" s="7">
        <f>'1111 celkem'!GT107-'1111 celkem'!GT106</f>
        <v>2107751000</v>
      </c>
      <c r="GU106" s="7">
        <f>'1111 celkem'!GU107-'1111 celkem'!GU106</f>
        <v>-963.73047134900116</v>
      </c>
      <c r="GV106" s="7">
        <f>'1111 celkem'!GV107-'1111 celkem'!GV106</f>
        <v>-1040822.9899999946</v>
      </c>
      <c r="GW106" s="8">
        <f>'1111 celkem'!GW107-'1111 celkem'!GW106</f>
        <v>485357328.72000122</v>
      </c>
      <c r="GX106" s="8">
        <f>'1111 celkem'!GX107-'1111 celkem'!GX106</f>
        <v>-7931205.2000000477</v>
      </c>
      <c r="GY106" s="7">
        <f>'1111 celkem'!GY107-'1111 celkem'!GY106</f>
        <v>941198.10000002384</v>
      </c>
      <c r="GZ106" s="8">
        <f>'1111 celkem'!GZ107-'1111 celkem'!GZ106</f>
        <v>477426123.52000046</v>
      </c>
      <c r="HA106" s="7">
        <f>'1111 celkem'!HA107-'1111 celkem'!HA106</f>
        <v>31595999.891099989</v>
      </c>
      <c r="HB106" s="6">
        <f t="shared" si="13"/>
        <v>0</v>
      </c>
      <c r="HC106" s="6">
        <f t="shared" si="14"/>
        <v>0</v>
      </c>
      <c r="HD106" s="6">
        <f t="shared" si="15"/>
        <v>0</v>
      </c>
      <c r="HE106" s="6">
        <f t="shared" si="16"/>
        <v>0</v>
      </c>
      <c r="HF106" s="6">
        <f t="shared" si="17"/>
        <v>0</v>
      </c>
      <c r="HG106" s="7">
        <f t="shared" si="18"/>
        <v>0</v>
      </c>
      <c r="HH106" s="7">
        <f t="shared" si="19"/>
        <v>-352.13964037208643</v>
      </c>
      <c r="HI106" s="7">
        <f t="shared" si="20"/>
        <v>-7.1537215262651443E-8</v>
      </c>
      <c r="HJ106" s="8">
        <f t="shared" si="21"/>
        <v>3.3192336559295654E-6</v>
      </c>
      <c r="HK106" s="8">
        <f t="shared" si="22"/>
        <v>4.76837158203125E-7</v>
      </c>
      <c r="HL106" s="7">
        <f t="shared" si="23"/>
        <v>1.909211277961731E-7</v>
      </c>
      <c r="HM106" s="8">
        <f t="shared" si="24"/>
        <v>3.3192336559295654E-6</v>
      </c>
      <c r="HN106" s="7">
        <f t="shared" si="25"/>
        <v>-1.2425152817741036E-7</v>
      </c>
    </row>
    <row r="107" spans="1:222" x14ac:dyDescent="0.2">
      <c r="A107" s="13" t="s">
        <v>6</v>
      </c>
      <c r="B107" s="6">
        <f>'1111 celkem'!B108-'1111 celkem'!B107</f>
        <v>0</v>
      </c>
      <c r="C107" s="6">
        <f>'1111 celkem'!C108-'1111 celkem'!C107</f>
        <v>0</v>
      </c>
      <c r="D107" s="6">
        <f>'1111 celkem'!D108-'1111 celkem'!D107</f>
        <v>0</v>
      </c>
      <c r="E107" s="6">
        <f>'1111 celkem'!E108-'1111 celkem'!E107</f>
        <v>0</v>
      </c>
      <c r="F107" s="6">
        <f>'1111 celkem'!F108-'1111 celkem'!F107</f>
        <v>0</v>
      </c>
      <c r="G107" s="7">
        <f>'1111 celkem'!G108-'1111 celkem'!G107</f>
        <v>0</v>
      </c>
      <c r="H107" s="7">
        <f>'1111 celkem'!H108-'1111 celkem'!H107</f>
        <v>0</v>
      </c>
      <c r="I107" s="7">
        <f>'1111 celkem'!I108-'1111 celkem'!I107</f>
        <v>0</v>
      </c>
      <c r="J107" s="8">
        <f>'1111 celkem'!J108-'1111 celkem'!J107</f>
        <v>0</v>
      </c>
      <c r="K107" s="8">
        <f>'1111 celkem'!K108-'1111 celkem'!K107</f>
        <v>0</v>
      </c>
      <c r="L107" s="7">
        <f>'1111 celkem'!L108-'1111 celkem'!L107</f>
        <v>0</v>
      </c>
      <c r="M107" s="8">
        <f>'1111 celkem'!M108-'1111 celkem'!M107</f>
        <v>0</v>
      </c>
      <c r="N107" s="7">
        <f>'1111 celkem'!N108-'1111 celkem'!N107</f>
        <v>0</v>
      </c>
      <c r="O107" s="6">
        <f>'1111 celkem'!O108-'1111 celkem'!O107</f>
        <v>0</v>
      </c>
      <c r="P107" s="6">
        <f>'1111 celkem'!P108-'1111 celkem'!P107</f>
        <v>0</v>
      </c>
      <c r="Q107" s="6">
        <f>'1111 celkem'!Q108-'1111 celkem'!Q107</f>
        <v>0</v>
      </c>
      <c r="R107" s="6">
        <f>'1111 celkem'!R108-'1111 celkem'!R107</f>
        <v>0</v>
      </c>
      <c r="S107" s="6">
        <f>'1111 celkem'!S108-'1111 celkem'!S107</f>
        <v>0</v>
      </c>
      <c r="T107" s="7">
        <f>'1111 celkem'!T108-'1111 celkem'!T107</f>
        <v>0</v>
      </c>
      <c r="U107" s="7">
        <f>'1111 celkem'!U108-'1111 celkem'!U107</f>
        <v>0</v>
      </c>
      <c r="V107" s="7">
        <f>'1111 celkem'!V108-'1111 celkem'!V107</f>
        <v>0</v>
      </c>
      <c r="W107" s="8">
        <f>'1111 celkem'!W108-'1111 celkem'!W107</f>
        <v>0</v>
      </c>
      <c r="X107" s="8">
        <f>'1111 celkem'!X108-'1111 celkem'!X107</f>
        <v>0</v>
      </c>
      <c r="Y107" s="7">
        <f>'1111 celkem'!Y108-'1111 celkem'!Y107</f>
        <v>0</v>
      </c>
      <c r="Z107" s="8">
        <f>'1111 celkem'!Z108-'1111 celkem'!Z107</f>
        <v>0</v>
      </c>
      <c r="AA107" s="7">
        <f>'1111 celkem'!AA108-'1111 celkem'!AA107</f>
        <v>0</v>
      </c>
      <c r="AB107" s="6">
        <f>'1111 celkem'!AB108-'1111 celkem'!AB107</f>
        <v>0</v>
      </c>
      <c r="AC107" s="6">
        <f>'1111 celkem'!AC108-'1111 celkem'!AC107</f>
        <v>0</v>
      </c>
      <c r="AD107" s="6">
        <f>'1111 celkem'!AD108-'1111 celkem'!AD107</f>
        <v>0</v>
      </c>
      <c r="AE107" s="6">
        <f>'1111 celkem'!AE108-'1111 celkem'!AE107</f>
        <v>0</v>
      </c>
      <c r="AF107" s="6">
        <f>'1111 celkem'!AF108-'1111 celkem'!AF107</f>
        <v>0</v>
      </c>
      <c r="AG107" s="7">
        <f>'1111 celkem'!AG108-'1111 celkem'!AG107</f>
        <v>0</v>
      </c>
      <c r="AH107" s="7">
        <f>'1111 celkem'!AH108-'1111 celkem'!AH107</f>
        <v>0</v>
      </c>
      <c r="AI107" s="7">
        <f>'1111 celkem'!AI108-'1111 celkem'!AI107</f>
        <v>0</v>
      </c>
      <c r="AJ107" s="8">
        <f>'1111 celkem'!AJ108-'1111 celkem'!AJ107</f>
        <v>0</v>
      </c>
      <c r="AK107" s="8">
        <f>'1111 celkem'!AK108-'1111 celkem'!AK107</f>
        <v>0</v>
      </c>
      <c r="AL107" s="7">
        <f>'1111 celkem'!AL108-'1111 celkem'!AL107</f>
        <v>0</v>
      </c>
      <c r="AM107" s="8">
        <f>'1111 celkem'!AM108-'1111 celkem'!AM107</f>
        <v>0</v>
      </c>
      <c r="AN107" s="7">
        <f>'1111 celkem'!AN108-'1111 celkem'!AN107</f>
        <v>0</v>
      </c>
      <c r="AO107" s="6">
        <f>'1111 celkem'!AO108-'1111 celkem'!AO107</f>
        <v>0</v>
      </c>
      <c r="AP107" s="6">
        <f>'1111 celkem'!AP108-'1111 celkem'!AP107</f>
        <v>0</v>
      </c>
      <c r="AQ107" s="6">
        <f>'1111 celkem'!AQ108-'1111 celkem'!AQ107</f>
        <v>0</v>
      </c>
      <c r="AR107" s="6">
        <f>'1111 celkem'!AR108-'1111 celkem'!AR107</f>
        <v>0</v>
      </c>
      <c r="AS107" s="6">
        <f>'1111 celkem'!AS108-'1111 celkem'!AS107</f>
        <v>0</v>
      </c>
      <c r="AT107" s="7">
        <f>'1111 celkem'!AT108-'1111 celkem'!AT107</f>
        <v>0</v>
      </c>
      <c r="AU107" s="7">
        <f>'1111 celkem'!AU108-'1111 celkem'!AU107</f>
        <v>0</v>
      </c>
      <c r="AV107" s="7">
        <f>'1111 celkem'!AV108-'1111 celkem'!AV107</f>
        <v>0</v>
      </c>
      <c r="AW107" s="8">
        <f>'1111 celkem'!AW108-'1111 celkem'!AW107</f>
        <v>0</v>
      </c>
      <c r="AX107" s="8">
        <f>'1111 celkem'!AX108-'1111 celkem'!AX107</f>
        <v>0</v>
      </c>
      <c r="AY107" s="7">
        <f>'1111 celkem'!AY108-'1111 celkem'!AY107</f>
        <v>0</v>
      </c>
      <c r="AZ107" s="8">
        <f>'1111 celkem'!AZ108-'1111 celkem'!AZ107</f>
        <v>0</v>
      </c>
      <c r="BA107" s="7">
        <f>'1111 celkem'!BA108-'1111 celkem'!BA107</f>
        <v>0</v>
      </c>
      <c r="BB107" s="6">
        <f>'1111 celkem'!BB108-'1111 celkem'!BB107</f>
        <v>0</v>
      </c>
      <c r="BC107" s="6">
        <f>'1111 celkem'!BC108-'1111 celkem'!BC107</f>
        <v>294</v>
      </c>
      <c r="BD107" s="6">
        <f>'1111 celkem'!BD108-'1111 celkem'!BD107</f>
        <v>-294</v>
      </c>
      <c r="BE107" s="6">
        <f>'1111 celkem'!BE108-'1111 celkem'!BE107</f>
        <v>0</v>
      </c>
      <c r="BF107" s="6">
        <f>'1111 celkem'!BF108-'1111 celkem'!BF107</f>
        <v>-294</v>
      </c>
      <c r="BG107" s="7">
        <f>'1111 celkem'!BG108-'1111 celkem'!BG107</f>
        <v>-4372000</v>
      </c>
      <c r="BH107" s="7">
        <f>'1111 celkem'!BH108-'1111 celkem'!BH107</f>
        <v>-495.29851591703482</v>
      </c>
      <c r="BI107" s="7">
        <f>'1111 celkem'!BI108-'1111 celkem'!BI107</f>
        <v>-11960.100000000035</v>
      </c>
      <c r="BJ107" s="8">
        <f>'1111 celkem'!BJ108-'1111 celkem'!BJ107</f>
        <v>-5763969.700000003</v>
      </c>
      <c r="BK107" s="8">
        <f>'1111 celkem'!BK108-'1111 celkem'!BK107</f>
        <v>-504402</v>
      </c>
      <c r="BL107" s="7">
        <f>'1111 celkem'!BL108-'1111 celkem'!BL107</f>
        <v>89040.399999999441</v>
      </c>
      <c r="BM107" s="8">
        <f>'1111 celkem'!BM108-'1111 celkem'!BM107</f>
        <v>-6268371.700000003</v>
      </c>
      <c r="BN107" s="7">
        <f>'1111 celkem'!BN108-'1111 celkem'!BN107</f>
        <v>58846.612900000066</v>
      </c>
      <c r="BO107" s="6">
        <f>'1111 celkem'!BO108-'1111 celkem'!BO107</f>
        <v>7778</v>
      </c>
      <c r="BP107" s="6">
        <f>'1111 celkem'!BP108-'1111 celkem'!BP107</f>
        <v>18133</v>
      </c>
      <c r="BQ107" s="6">
        <f>'1111 celkem'!BQ108-'1111 celkem'!BQ107</f>
        <v>-10355</v>
      </c>
      <c r="BR107" s="6">
        <f>'1111 celkem'!BR108-'1111 celkem'!BR107</f>
        <v>-1921</v>
      </c>
      <c r="BS107" s="6">
        <f>'1111 celkem'!BS108-'1111 celkem'!BS107</f>
        <v>-8434</v>
      </c>
      <c r="BT107" s="7">
        <f>'1111 celkem'!BT108-'1111 celkem'!BT107</f>
        <v>1517644000</v>
      </c>
      <c r="BU107" s="7">
        <f>'1111 celkem'!BU108-'1111 celkem'!BU107</f>
        <v>-80.357571618806105</v>
      </c>
      <c r="BV107" s="7">
        <f>'1111 celkem'!BV108-'1111 celkem'!BV107</f>
        <v>-9939189.880000025</v>
      </c>
      <c r="BW107" s="8">
        <f>'1111 celkem'!BW108-'1111 celkem'!BW107</f>
        <v>93036011.239997864</v>
      </c>
      <c r="BX107" s="8">
        <f>'1111 celkem'!BX108-'1111 celkem'!BX107</f>
        <v>-133031942.5</v>
      </c>
      <c r="BY107" s="7">
        <f>'1111 celkem'!BY108-'1111 celkem'!BY107</f>
        <v>10202800.600000381</v>
      </c>
      <c r="BZ107" s="8">
        <f>'1111 celkem'!BZ108-'1111 celkem'!BZ107</f>
        <v>-39995931.260009766</v>
      </c>
      <c r="CA107" s="7">
        <f>'1111 celkem'!CA108-'1111 celkem'!CA107</f>
        <v>81566559.025099993</v>
      </c>
      <c r="CB107" s="6">
        <f>'1111 celkem'!CB108-'1111 celkem'!CB107</f>
        <v>0</v>
      </c>
      <c r="CC107" s="6">
        <f>'1111 celkem'!CC108-'1111 celkem'!CC107</f>
        <v>0</v>
      </c>
      <c r="CD107" s="6">
        <f>'1111 celkem'!CD108-'1111 celkem'!CD107</f>
        <v>0</v>
      </c>
      <c r="CE107" s="6">
        <f>'1111 celkem'!CE108-'1111 celkem'!CE107</f>
        <v>0</v>
      </c>
      <c r="CF107" s="6">
        <f>'1111 celkem'!CF108-'1111 celkem'!CF107</f>
        <v>0</v>
      </c>
      <c r="CG107" s="7">
        <f>'1111 celkem'!CG108-'1111 celkem'!CG107</f>
        <v>0</v>
      </c>
      <c r="CH107" s="7">
        <f>'1111 celkem'!CH108-'1111 celkem'!CH107</f>
        <v>0</v>
      </c>
      <c r="CI107" s="7">
        <f>'1111 celkem'!CI108-'1111 celkem'!CI107</f>
        <v>0</v>
      </c>
      <c r="CJ107" s="8">
        <f>'1111 celkem'!CJ108-'1111 celkem'!CJ107</f>
        <v>21031.5</v>
      </c>
      <c r="CK107" s="8">
        <f>'1111 celkem'!CK108-'1111 celkem'!CK107</f>
        <v>0</v>
      </c>
      <c r="CL107" s="7">
        <f>'1111 celkem'!CL108-'1111 celkem'!CL107</f>
        <v>0</v>
      </c>
      <c r="CM107" s="8">
        <f>'1111 celkem'!CM108-'1111 celkem'!CM107</f>
        <v>21031.5</v>
      </c>
      <c r="CN107" s="7">
        <f>'1111 celkem'!CN108-'1111 celkem'!CN107</f>
        <v>3334.4750000000022</v>
      </c>
      <c r="CO107" s="6">
        <f>'1111 celkem'!CO108-'1111 celkem'!CO107</f>
        <v>0</v>
      </c>
      <c r="CP107" s="6">
        <f>'1111 celkem'!CP108-'1111 celkem'!CP107</f>
        <v>5</v>
      </c>
      <c r="CQ107" s="6">
        <f>'1111 celkem'!CQ108-'1111 celkem'!CQ107</f>
        <v>-5</v>
      </c>
      <c r="CR107" s="6">
        <f>'1111 celkem'!CR108-'1111 celkem'!CR107</f>
        <v>0</v>
      </c>
      <c r="CS107" s="6">
        <f>'1111 celkem'!CS108-'1111 celkem'!CS107</f>
        <v>-5</v>
      </c>
      <c r="CT107" s="7">
        <f>'1111 celkem'!CT108-'1111 celkem'!CT107</f>
        <v>0</v>
      </c>
      <c r="CU107" s="7">
        <f>'1111 celkem'!CU108-'1111 celkem'!CU107</f>
        <v>0</v>
      </c>
      <c r="CV107" s="7">
        <f>'1111 celkem'!CV108-'1111 celkem'!CV107</f>
        <v>0</v>
      </c>
      <c r="CW107" s="8">
        <f>'1111 celkem'!CW108-'1111 celkem'!CW107</f>
        <v>-66414.699999999721</v>
      </c>
      <c r="CX107" s="8">
        <f>'1111 celkem'!CX108-'1111 celkem'!CX107</f>
        <v>-1596</v>
      </c>
      <c r="CY107" s="7">
        <f>'1111 celkem'!CY108-'1111 celkem'!CY107</f>
        <v>1102.7999999998137</v>
      </c>
      <c r="CZ107" s="8">
        <f>'1111 celkem'!CZ108-'1111 celkem'!CZ107</f>
        <v>-68010.699999999721</v>
      </c>
      <c r="DA107" s="7">
        <f>'1111 celkem'!DA108-'1111 celkem'!DA107</f>
        <v>7421.593000000008</v>
      </c>
      <c r="DB107" s="6">
        <f>'1111 celkem'!DB108-'1111 celkem'!DB107</f>
        <v>0</v>
      </c>
      <c r="DC107" s="6">
        <f>'1111 celkem'!DC108-'1111 celkem'!DC107</f>
        <v>0</v>
      </c>
      <c r="DD107" s="6">
        <f>'1111 celkem'!DD108-'1111 celkem'!DD107</f>
        <v>0</v>
      </c>
      <c r="DE107" s="6">
        <f>'1111 celkem'!DE108-'1111 celkem'!DE107</f>
        <v>0</v>
      </c>
      <c r="DF107" s="6">
        <f>'1111 celkem'!DF108-'1111 celkem'!DF107</f>
        <v>0</v>
      </c>
      <c r="DG107" s="7">
        <f>'1111 celkem'!DG108-'1111 celkem'!DG107</f>
        <v>0</v>
      </c>
      <c r="DH107" s="7">
        <f>'1111 celkem'!DH108-'1111 celkem'!DH107</f>
        <v>0</v>
      </c>
      <c r="DI107" s="7">
        <f>'1111 celkem'!DI108-'1111 celkem'!DI107</f>
        <v>0</v>
      </c>
      <c r="DJ107" s="8">
        <f>'1111 celkem'!DJ108-'1111 celkem'!DJ107</f>
        <v>0</v>
      </c>
      <c r="DK107" s="8">
        <f>'1111 celkem'!DK108-'1111 celkem'!DK107</f>
        <v>0</v>
      </c>
      <c r="DL107" s="7">
        <f>'1111 celkem'!DL108-'1111 celkem'!DL107</f>
        <v>0</v>
      </c>
      <c r="DM107" s="8">
        <f>'1111 celkem'!DM108-'1111 celkem'!DM107</f>
        <v>0</v>
      </c>
      <c r="DN107" s="7">
        <f>'1111 celkem'!DN108-'1111 celkem'!DN107</f>
        <v>0</v>
      </c>
      <c r="DO107" s="6">
        <f>'1111 celkem'!DO108-'1111 celkem'!DO107</f>
        <v>-126</v>
      </c>
      <c r="DP107" s="6">
        <f>'1111 celkem'!DP108-'1111 celkem'!DP107</f>
        <v>2415</v>
      </c>
      <c r="DQ107" s="6">
        <f>'1111 celkem'!DQ108-'1111 celkem'!DQ107</f>
        <v>-2541</v>
      </c>
      <c r="DR107" s="6">
        <f>'1111 celkem'!DR108-'1111 celkem'!DR107</f>
        <v>-1135</v>
      </c>
      <c r="DS107" s="6">
        <f>'1111 celkem'!DS108-'1111 celkem'!DS107</f>
        <v>-1406</v>
      </c>
      <c r="DT107" s="7">
        <f>'1111 celkem'!DT108-'1111 celkem'!DT107</f>
        <v>-16471000</v>
      </c>
      <c r="DU107" s="7">
        <f>'1111 celkem'!DU108-'1111 celkem'!DU107</f>
        <v>-2.7451774654327892</v>
      </c>
      <c r="DV107" s="7">
        <f>'1111 celkem'!DV108-'1111 celkem'!DV107</f>
        <v>2950</v>
      </c>
      <c r="DW107" s="8">
        <f>'1111 celkem'!DW108-'1111 celkem'!DW107</f>
        <v>-157395116.1400013</v>
      </c>
      <c r="DX107" s="8">
        <f>'1111 celkem'!DX108-'1111 celkem'!DX107</f>
        <v>-39426386.100000143</v>
      </c>
      <c r="DY107" s="7">
        <f>'1111 celkem'!DY108-'1111 celkem'!DY107</f>
        <v>2204706.7000002861</v>
      </c>
      <c r="DZ107" s="8">
        <f>'1111 celkem'!DZ108-'1111 celkem'!DZ107</f>
        <v>-196821502.24000168</v>
      </c>
      <c r="EA107" s="7">
        <f>'1111 celkem'!EA108-'1111 celkem'!EA107</f>
        <v>27588965.805000007</v>
      </c>
      <c r="EB107" s="6">
        <f>'1111 celkem'!EB108-'1111 celkem'!EB107</f>
        <v>0</v>
      </c>
      <c r="EC107" s="6">
        <f>'1111 celkem'!EC108-'1111 celkem'!EC107</f>
        <v>0</v>
      </c>
      <c r="ED107" s="6">
        <f>'1111 celkem'!ED108-'1111 celkem'!ED107</f>
        <v>0</v>
      </c>
      <c r="EE107" s="6">
        <f>'1111 celkem'!EE108-'1111 celkem'!EE107</f>
        <v>0</v>
      </c>
      <c r="EF107" s="6">
        <f>'1111 celkem'!EF108-'1111 celkem'!EF107</f>
        <v>0</v>
      </c>
      <c r="EG107" s="7">
        <f>'1111 celkem'!EG108-'1111 celkem'!EG107</f>
        <v>0</v>
      </c>
      <c r="EH107" s="7">
        <f>'1111 celkem'!EH108-'1111 celkem'!EH107</f>
        <v>0</v>
      </c>
      <c r="EI107" s="7">
        <f>'1111 celkem'!EI108-'1111 celkem'!EI107</f>
        <v>0</v>
      </c>
      <c r="EJ107" s="8">
        <f>'1111 celkem'!EJ108-'1111 celkem'!EJ107</f>
        <v>0</v>
      </c>
      <c r="EK107" s="8">
        <f>'1111 celkem'!EK108-'1111 celkem'!EK107</f>
        <v>0</v>
      </c>
      <c r="EL107" s="7">
        <f>'1111 celkem'!EL108-'1111 celkem'!EL107</f>
        <v>0</v>
      </c>
      <c r="EM107" s="8">
        <f>'1111 celkem'!EM108-'1111 celkem'!EM107</f>
        <v>0</v>
      </c>
      <c r="EN107" s="7">
        <f>'1111 celkem'!EN108-'1111 celkem'!EN107</f>
        <v>0</v>
      </c>
      <c r="EO107" s="6">
        <f>'1111 celkem'!EO108-'1111 celkem'!EO107</f>
        <v>0</v>
      </c>
      <c r="EP107" s="6">
        <f>'1111 celkem'!EP108-'1111 celkem'!EP107</f>
        <v>0</v>
      </c>
      <c r="EQ107" s="6">
        <f>'1111 celkem'!EQ108-'1111 celkem'!EQ107</f>
        <v>0</v>
      </c>
      <c r="ER107" s="6">
        <f>'1111 celkem'!ER108-'1111 celkem'!ER107</f>
        <v>0</v>
      </c>
      <c r="ES107" s="6">
        <f>'1111 celkem'!ES108-'1111 celkem'!ES107</f>
        <v>0</v>
      </c>
      <c r="ET107" s="7">
        <f>'1111 celkem'!ET108-'1111 celkem'!ET107</f>
        <v>0</v>
      </c>
      <c r="EU107" s="7">
        <f>'1111 celkem'!EU108-'1111 celkem'!EU107</f>
        <v>0</v>
      </c>
      <c r="EV107" s="7">
        <f>'1111 celkem'!EV108-'1111 celkem'!EV107</f>
        <v>0</v>
      </c>
      <c r="EW107" s="8">
        <f>'1111 celkem'!EW108-'1111 celkem'!EW107</f>
        <v>0</v>
      </c>
      <c r="EX107" s="8">
        <f>'1111 celkem'!EX108-'1111 celkem'!EX107</f>
        <v>0</v>
      </c>
      <c r="EY107" s="7">
        <f>'1111 celkem'!EY108-'1111 celkem'!EY107</f>
        <v>0</v>
      </c>
      <c r="EZ107" s="8">
        <f>'1111 celkem'!EZ108-'1111 celkem'!EZ107</f>
        <v>0</v>
      </c>
      <c r="FA107" s="7">
        <f>'1111 celkem'!FA108-'1111 celkem'!FA107</f>
        <v>0</v>
      </c>
      <c r="FB107" s="6">
        <f>'1111 celkem'!FB108-'1111 celkem'!FB107</f>
        <v>-23</v>
      </c>
      <c r="FC107" s="6">
        <f>'1111 celkem'!FC108-'1111 celkem'!FC107</f>
        <v>663</v>
      </c>
      <c r="FD107" s="6">
        <f>'1111 celkem'!FD108-'1111 celkem'!FD107</f>
        <v>-686</v>
      </c>
      <c r="FE107" s="6">
        <f>'1111 celkem'!FE108-'1111 celkem'!FE107</f>
        <v>-358</v>
      </c>
      <c r="FF107" s="6">
        <f>'1111 celkem'!FF108-'1111 celkem'!FF107</f>
        <v>-328</v>
      </c>
      <c r="FG107" s="7">
        <f>'1111 celkem'!FG108-'1111 celkem'!FG107</f>
        <v>-2048000</v>
      </c>
      <c r="FH107" s="7">
        <f>'1111 celkem'!FH108-'1111 celkem'!FH107</f>
        <v>1.2417137032171013</v>
      </c>
      <c r="FI107" s="7">
        <f>'1111 celkem'!FI108-'1111 celkem'!FI107</f>
        <v>220</v>
      </c>
      <c r="FJ107" s="8">
        <f>'1111 celkem'!FJ108-'1111 celkem'!FJ107</f>
        <v>-65561902.15999794</v>
      </c>
      <c r="FK107" s="8">
        <f>'1111 celkem'!FK108-'1111 celkem'!FK107</f>
        <v>-12637767.899999976</v>
      </c>
      <c r="FL107" s="7">
        <f>'1111 celkem'!FL108-'1111 celkem'!FL107</f>
        <v>1108998.8000020981</v>
      </c>
      <c r="FM107" s="8">
        <f>'1111 celkem'!FM108-'1111 celkem'!FM107</f>
        <v>-78199670.059999466</v>
      </c>
      <c r="FN107" s="7">
        <f>'1111 celkem'!FN108-'1111 celkem'!FN107</f>
        <v>24145929.791899979</v>
      </c>
      <c r="FO107" s="6">
        <f>'1111 celkem'!FO108-'1111 celkem'!FO107</f>
        <v>0</v>
      </c>
      <c r="FP107" s="6">
        <f>'1111 celkem'!FP108-'1111 celkem'!FP107</f>
        <v>0</v>
      </c>
      <c r="FQ107" s="6">
        <f>'1111 celkem'!FQ108-'1111 celkem'!FQ107</f>
        <v>0</v>
      </c>
      <c r="FR107" s="6">
        <f>'1111 celkem'!FR108-'1111 celkem'!FR107</f>
        <v>0</v>
      </c>
      <c r="FS107" s="6">
        <f>'1111 celkem'!FS108-'1111 celkem'!FS107</f>
        <v>0</v>
      </c>
      <c r="FT107" s="7">
        <f>'1111 celkem'!FT108-'1111 celkem'!FT107</f>
        <v>0</v>
      </c>
      <c r="FU107" s="7">
        <f>'1111 celkem'!FU108-'1111 celkem'!FU107</f>
        <v>0</v>
      </c>
      <c r="FV107" s="7">
        <f>'1111 celkem'!FV108-'1111 celkem'!FV107</f>
        <v>0</v>
      </c>
      <c r="FW107" s="8">
        <f>'1111 celkem'!FW108-'1111 celkem'!FW107</f>
        <v>0</v>
      </c>
      <c r="FX107" s="8">
        <f>'1111 celkem'!FX108-'1111 celkem'!FX107</f>
        <v>0</v>
      </c>
      <c r="FY107" s="7">
        <f>'1111 celkem'!FY108-'1111 celkem'!FY107</f>
        <v>0</v>
      </c>
      <c r="FZ107" s="8">
        <f>'1111 celkem'!FZ108-'1111 celkem'!FZ107</f>
        <v>0</v>
      </c>
      <c r="GA107" s="7">
        <f>'1111 celkem'!GA108-'1111 celkem'!GA107</f>
        <v>0</v>
      </c>
      <c r="GB107" s="6">
        <f>'1111 celkem'!GB108-'1111 celkem'!GB107</f>
        <v>7629</v>
      </c>
      <c r="GC107" s="6">
        <f>'1111 celkem'!GC108-'1111 celkem'!GC107</f>
        <v>21510</v>
      </c>
      <c r="GD107" s="6">
        <f>'1111 celkem'!GD108-'1111 celkem'!GD107</f>
        <v>-13881</v>
      </c>
      <c r="GE107" s="6">
        <f>'1111 celkem'!GE108-'1111 celkem'!GE107</f>
        <v>-3414</v>
      </c>
      <c r="GF107" s="6">
        <f>'1111 celkem'!GF108-'1111 celkem'!GF107</f>
        <v>-10467</v>
      </c>
      <c r="GG107" s="7">
        <f>'1111 celkem'!GG108-'1111 celkem'!GG107</f>
        <v>1494753000</v>
      </c>
      <c r="GH107" s="7">
        <f>'1111 celkem'!GH108-'1111 celkem'!GH107</f>
        <v>61.929600926989224</v>
      </c>
      <c r="GI107" s="7">
        <f>'1111 celkem'!GI108-'1111 celkem'!GI107</f>
        <v>-9947979.9800000191</v>
      </c>
      <c r="GJ107" s="8">
        <f>'1111 celkem'!GJ108-'1111 celkem'!GJ107</f>
        <v>-135730359.96000671</v>
      </c>
      <c r="GK107" s="8">
        <f>'1111 celkem'!GK108-'1111 celkem'!GK107</f>
        <v>-185602094.5</v>
      </c>
      <c r="GL107" s="7">
        <f>'1111 celkem'!GL108-'1111 celkem'!GL107</f>
        <v>13606649.300003052</v>
      </c>
      <c r="GM107" s="8">
        <f>'1111 celkem'!GM108-'1111 celkem'!GM107</f>
        <v>-321332454.46000671</v>
      </c>
      <c r="GN107" s="7">
        <f>'1111 celkem'!GN108-'1111 celkem'!GN107</f>
        <v>133371057.30289996</v>
      </c>
      <c r="GO107" s="6">
        <f>'1111 celkem'!GO108-'1111 celkem'!GO107</f>
        <v>7629</v>
      </c>
      <c r="GP107" s="6">
        <f>'1111 celkem'!GP108-'1111 celkem'!GP107</f>
        <v>11506</v>
      </c>
      <c r="GQ107" s="6">
        <f>'1111 celkem'!GQ108-'1111 celkem'!GQ107</f>
        <v>-3877</v>
      </c>
      <c r="GR107" s="6">
        <f>'1111 celkem'!GR108-'1111 celkem'!GR107</f>
        <v>1133</v>
      </c>
      <c r="GS107" s="6">
        <f>'1111 celkem'!GS108-'1111 celkem'!GS107</f>
        <v>-5010</v>
      </c>
      <c r="GT107" s="7">
        <f>'1111 celkem'!GT108-'1111 celkem'!GT107</f>
        <v>1352659000</v>
      </c>
      <c r="GU107" s="7">
        <f>'1111 celkem'!GU108-'1111 celkem'!GU107</f>
        <v>-495.09513762721326</v>
      </c>
      <c r="GV107" s="7">
        <f>'1111 celkem'!GV108-'1111 celkem'!GV107</f>
        <v>-9944347.1800000072</v>
      </c>
      <c r="GW107" s="8">
        <f>'1111 celkem'!GW108-'1111 celkem'!GW107</f>
        <v>449619568.70999908</v>
      </c>
      <c r="GX107" s="8">
        <f>'1111 celkem'!GX108-'1111 celkem'!GX107</f>
        <v>-7338230.7999999523</v>
      </c>
      <c r="GY107" s="7">
        <f>'1111 celkem'!GY108-'1111 celkem'!GY107</f>
        <v>1080401.6999999285</v>
      </c>
      <c r="GZ107" s="8">
        <f>'1111 celkem'!GZ108-'1111 celkem'!GZ107</f>
        <v>442281337.90999985</v>
      </c>
      <c r="HA107" s="7">
        <f>'1111 celkem'!HA108-'1111 celkem'!HA107</f>
        <v>33265513.982899994</v>
      </c>
      <c r="HB107" s="6">
        <f t="shared" si="13"/>
        <v>0</v>
      </c>
      <c r="HC107" s="6">
        <f t="shared" si="14"/>
        <v>0</v>
      </c>
      <c r="HD107" s="6">
        <f t="shared" si="15"/>
        <v>0</v>
      </c>
      <c r="HE107" s="6">
        <f t="shared" si="16"/>
        <v>0</v>
      </c>
      <c r="HF107" s="6">
        <f t="shared" si="17"/>
        <v>0</v>
      </c>
      <c r="HG107" s="7">
        <f t="shared" si="18"/>
        <v>0</v>
      </c>
      <c r="HH107" s="7">
        <f t="shared" si="19"/>
        <v>-639.08915222504584</v>
      </c>
      <c r="HI107" s="7">
        <f t="shared" si="20"/>
        <v>-5.9953890740871429E-9</v>
      </c>
      <c r="HJ107" s="8">
        <f t="shared" si="21"/>
        <v>5.3383409976959229E-6</v>
      </c>
      <c r="HK107" s="8">
        <f t="shared" si="22"/>
        <v>-1.1920928955078125E-7</v>
      </c>
      <c r="HL107" s="7">
        <f t="shared" si="23"/>
        <v>-2.8684735298156738E-7</v>
      </c>
      <c r="HM107" s="8">
        <f t="shared" si="24"/>
        <v>-4.1984021663665771E-6</v>
      </c>
      <c r="HN107" s="7">
        <f t="shared" si="25"/>
        <v>2.2395397536456585E-8</v>
      </c>
    </row>
    <row r="108" spans="1:222" x14ac:dyDescent="0.2">
      <c r="A108" s="13" t="s">
        <v>7</v>
      </c>
      <c r="B108" s="6">
        <f>'1111 celkem'!B109-'1111 celkem'!B108</f>
        <v>0</v>
      </c>
      <c r="C108" s="6">
        <f>'1111 celkem'!C109-'1111 celkem'!C108</f>
        <v>0</v>
      </c>
      <c r="D108" s="6">
        <f>'1111 celkem'!D109-'1111 celkem'!D108</f>
        <v>0</v>
      </c>
      <c r="E108" s="6">
        <f>'1111 celkem'!E109-'1111 celkem'!E108</f>
        <v>0</v>
      </c>
      <c r="F108" s="6">
        <f>'1111 celkem'!F109-'1111 celkem'!F108</f>
        <v>0</v>
      </c>
      <c r="G108" s="7">
        <f>'1111 celkem'!G109-'1111 celkem'!G108</f>
        <v>0</v>
      </c>
      <c r="H108" s="7">
        <f>'1111 celkem'!H109-'1111 celkem'!H108</f>
        <v>0</v>
      </c>
      <c r="I108" s="7">
        <f>'1111 celkem'!I109-'1111 celkem'!I108</f>
        <v>0</v>
      </c>
      <c r="J108" s="8">
        <f>'1111 celkem'!J109-'1111 celkem'!J108</f>
        <v>0</v>
      </c>
      <c r="K108" s="8">
        <f>'1111 celkem'!K109-'1111 celkem'!K108</f>
        <v>0</v>
      </c>
      <c r="L108" s="7">
        <f>'1111 celkem'!L109-'1111 celkem'!L108</f>
        <v>0</v>
      </c>
      <c r="M108" s="8">
        <f>'1111 celkem'!M109-'1111 celkem'!M108</f>
        <v>0</v>
      </c>
      <c r="N108" s="7">
        <f>'1111 celkem'!N109-'1111 celkem'!N108</f>
        <v>0</v>
      </c>
      <c r="O108" s="6">
        <f>'1111 celkem'!O109-'1111 celkem'!O108</f>
        <v>0</v>
      </c>
      <c r="P108" s="6">
        <f>'1111 celkem'!P109-'1111 celkem'!P108</f>
        <v>0</v>
      </c>
      <c r="Q108" s="6">
        <f>'1111 celkem'!Q109-'1111 celkem'!Q108</f>
        <v>0</v>
      </c>
      <c r="R108" s="6">
        <f>'1111 celkem'!R109-'1111 celkem'!R108</f>
        <v>0</v>
      </c>
      <c r="S108" s="6">
        <f>'1111 celkem'!S109-'1111 celkem'!S108</f>
        <v>0</v>
      </c>
      <c r="T108" s="7">
        <f>'1111 celkem'!T109-'1111 celkem'!T108</f>
        <v>0</v>
      </c>
      <c r="U108" s="7">
        <f>'1111 celkem'!U109-'1111 celkem'!U108</f>
        <v>0</v>
      </c>
      <c r="V108" s="7">
        <f>'1111 celkem'!V109-'1111 celkem'!V108</f>
        <v>0</v>
      </c>
      <c r="W108" s="8">
        <f>'1111 celkem'!W109-'1111 celkem'!W108</f>
        <v>0</v>
      </c>
      <c r="X108" s="8">
        <f>'1111 celkem'!X109-'1111 celkem'!X108</f>
        <v>0</v>
      </c>
      <c r="Y108" s="7">
        <f>'1111 celkem'!Y109-'1111 celkem'!Y108</f>
        <v>0</v>
      </c>
      <c r="Z108" s="8">
        <f>'1111 celkem'!Z109-'1111 celkem'!Z108</f>
        <v>0</v>
      </c>
      <c r="AA108" s="7">
        <f>'1111 celkem'!AA109-'1111 celkem'!AA108</f>
        <v>0</v>
      </c>
      <c r="AB108" s="6">
        <f>'1111 celkem'!AB109-'1111 celkem'!AB108</f>
        <v>0</v>
      </c>
      <c r="AC108" s="6">
        <f>'1111 celkem'!AC109-'1111 celkem'!AC108</f>
        <v>0</v>
      </c>
      <c r="AD108" s="6">
        <f>'1111 celkem'!AD109-'1111 celkem'!AD108</f>
        <v>0</v>
      </c>
      <c r="AE108" s="6">
        <f>'1111 celkem'!AE109-'1111 celkem'!AE108</f>
        <v>0</v>
      </c>
      <c r="AF108" s="6">
        <f>'1111 celkem'!AF109-'1111 celkem'!AF108</f>
        <v>0</v>
      </c>
      <c r="AG108" s="7">
        <f>'1111 celkem'!AG109-'1111 celkem'!AG108</f>
        <v>0</v>
      </c>
      <c r="AH108" s="7">
        <f>'1111 celkem'!AH109-'1111 celkem'!AH108</f>
        <v>0</v>
      </c>
      <c r="AI108" s="7">
        <f>'1111 celkem'!AI109-'1111 celkem'!AI108</f>
        <v>0</v>
      </c>
      <c r="AJ108" s="8">
        <f>'1111 celkem'!AJ109-'1111 celkem'!AJ108</f>
        <v>0</v>
      </c>
      <c r="AK108" s="8">
        <f>'1111 celkem'!AK109-'1111 celkem'!AK108</f>
        <v>0</v>
      </c>
      <c r="AL108" s="7">
        <f>'1111 celkem'!AL109-'1111 celkem'!AL108</f>
        <v>0</v>
      </c>
      <c r="AM108" s="8">
        <f>'1111 celkem'!AM109-'1111 celkem'!AM108</f>
        <v>0</v>
      </c>
      <c r="AN108" s="7">
        <f>'1111 celkem'!AN109-'1111 celkem'!AN108</f>
        <v>0</v>
      </c>
      <c r="AO108" s="6">
        <f>'1111 celkem'!AO109-'1111 celkem'!AO108</f>
        <v>0</v>
      </c>
      <c r="AP108" s="6">
        <f>'1111 celkem'!AP109-'1111 celkem'!AP108</f>
        <v>0</v>
      </c>
      <c r="AQ108" s="6">
        <f>'1111 celkem'!AQ109-'1111 celkem'!AQ108</f>
        <v>0</v>
      </c>
      <c r="AR108" s="6">
        <f>'1111 celkem'!AR109-'1111 celkem'!AR108</f>
        <v>0</v>
      </c>
      <c r="AS108" s="6">
        <f>'1111 celkem'!AS109-'1111 celkem'!AS108</f>
        <v>0</v>
      </c>
      <c r="AT108" s="7">
        <f>'1111 celkem'!AT109-'1111 celkem'!AT108</f>
        <v>0</v>
      </c>
      <c r="AU108" s="7">
        <f>'1111 celkem'!AU109-'1111 celkem'!AU108</f>
        <v>0</v>
      </c>
      <c r="AV108" s="7">
        <f>'1111 celkem'!AV109-'1111 celkem'!AV108</f>
        <v>0</v>
      </c>
      <c r="AW108" s="8">
        <f>'1111 celkem'!AW109-'1111 celkem'!AW108</f>
        <v>0</v>
      </c>
      <c r="AX108" s="8">
        <f>'1111 celkem'!AX109-'1111 celkem'!AX108</f>
        <v>0</v>
      </c>
      <c r="AY108" s="7">
        <f>'1111 celkem'!AY109-'1111 celkem'!AY108</f>
        <v>0</v>
      </c>
      <c r="AZ108" s="8">
        <f>'1111 celkem'!AZ109-'1111 celkem'!AZ108</f>
        <v>0</v>
      </c>
      <c r="BA108" s="7">
        <f>'1111 celkem'!BA109-'1111 celkem'!BA108</f>
        <v>0</v>
      </c>
      <c r="BB108" s="6">
        <f>'1111 celkem'!BB109-'1111 celkem'!BB108</f>
        <v>0</v>
      </c>
      <c r="BC108" s="6">
        <f>'1111 celkem'!BC109-'1111 celkem'!BC108</f>
        <v>333</v>
      </c>
      <c r="BD108" s="6">
        <f>'1111 celkem'!BD109-'1111 celkem'!BD108</f>
        <v>-333</v>
      </c>
      <c r="BE108" s="6">
        <f>'1111 celkem'!BE109-'1111 celkem'!BE108</f>
        <v>0</v>
      </c>
      <c r="BF108" s="6">
        <f>'1111 celkem'!BF109-'1111 celkem'!BF108</f>
        <v>-333</v>
      </c>
      <c r="BG108" s="7">
        <f>'1111 celkem'!BG109-'1111 celkem'!BG108</f>
        <v>-4402000</v>
      </c>
      <c r="BH108" s="7">
        <f>'1111 celkem'!BH109-'1111 celkem'!BH108</f>
        <v>-498.6971791095566</v>
      </c>
      <c r="BI108" s="7">
        <f>'1111 celkem'!BI109-'1111 celkem'!BI108</f>
        <v>-1221.8999999999651</v>
      </c>
      <c r="BJ108" s="8">
        <f>'1111 celkem'!BJ109-'1111 celkem'!BJ108</f>
        <v>-8315935.7700000107</v>
      </c>
      <c r="BK108" s="8">
        <f>'1111 celkem'!BK109-'1111 celkem'!BK108</f>
        <v>-617271</v>
      </c>
      <c r="BL108" s="7">
        <f>'1111 celkem'!BL109-'1111 celkem'!BL108</f>
        <v>124438.60000000056</v>
      </c>
      <c r="BM108" s="8">
        <f>'1111 celkem'!BM109-'1111 celkem'!BM108</f>
        <v>-8933206.7700000107</v>
      </c>
      <c r="BN108" s="7">
        <f>'1111 celkem'!BN109-'1111 celkem'!BN108</f>
        <v>10749.32369999995</v>
      </c>
      <c r="BO108" s="6">
        <f>'1111 celkem'!BO109-'1111 celkem'!BO108</f>
        <v>8727</v>
      </c>
      <c r="BP108" s="6">
        <f>'1111 celkem'!BP109-'1111 celkem'!BP108</f>
        <v>7215</v>
      </c>
      <c r="BQ108" s="6">
        <f>'1111 celkem'!BQ109-'1111 celkem'!BQ108</f>
        <v>1512</v>
      </c>
      <c r="BR108" s="6">
        <f>'1111 celkem'!BR109-'1111 celkem'!BR108</f>
        <v>5087</v>
      </c>
      <c r="BS108" s="6">
        <f>'1111 celkem'!BS109-'1111 celkem'!BS108</f>
        <v>-3575</v>
      </c>
      <c r="BT108" s="7">
        <f>'1111 celkem'!BT109-'1111 celkem'!BT108</f>
        <v>1549385000</v>
      </c>
      <c r="BU108" s="7">
        <f>'1111 celkem'!BU109-'1111 celkem'!BU108</f>
        <v>-193.04287342552561</v>
      </c>
      <c r="BV108" s="7">
        <f>'1111 celkem'!BV109-'1111 celkem'!BV108</f>
        <v>302534.66000002623</v>
      </c>
      <c r="BW108" s="8">
        <f>'1111 celkem'!BW109-'1111 celkem'!BW108</f>
        <v>186162402.83000183</v>
      </c>
      <c r="BX108" s="8">
        <f>'1111 celkem'!BX109-'1111 celkem'!BX108</f>
        <v>-107709581.47999954</v>
      </c>
      <c r="BY108" s="7">
        <f>'1111 celkem'!BY109-'1111 celkem'!BY108</f>
        <v>9308509.1999998093</v>
      </c>
      <c r="BZ108" s="8">
        <f>'1111 celkem'!BZ109-'1111 celkem'!BZ108</f>
        <v>78452821.350006104</v>
      </c>
      <c r="CA108" s="7">
        <f>'1111 celkem'!CA109-'1111 celkem'!CA108</f>
        <v>83098548.623700023</v>
      </c>
      <c r="CB108" s="6">
        <f>'1111 celkem'!CB109-'1111 celkem'!CB108</f>
        <v>0</v>
      </c>
      <c r="CC108" s="6">
        <f>'1111 celkem'!CC109-'1111 celkem'!CC108</f>
        <v>1</v>
      </c>
      <c r="CD108" s="6">
        <f>'1111 celkem'!CD109-'1111 celkem'!CD108</f>
        <v>-1</v>
      </c>
      <c r="CE108" s="6">
        <f>'1111 celkem'!CE109-'1111 celkem'!CE108</f>
        <v>0</v>
      </c>
      <c r="CF108" s="6">
        <f>'1111 celkem'!CF109-'1111 celkem'!CF108</f>
        <v>-1</v>
      </c>
      <c r="CG108" s="7">
        <f>'1111 celkem'!CG109-'1111 celkem'!CG108</f>
        <v>0</v>
      </c>
      <c r="CH108" s="7">
        <f>'1111 celkem'!CH109-'1111 celkem'!CH108</f>
        <v>0</v>
      </c>
      <c r="CI108" s="7">
        <f>'1111 celkem'!CI109-'1111 celkem'!CI108</f>
        <v>0</v>
      </c>
      <c r="CJ108" s="8">
        <f>'1111 celkem'!CJ109-'1111 celkem'!CJ108</f>
        <v>-36260.100000000093</v>
      </c>
      <c r="CK108" s="8">
        <f>'1111 celkem'!CK109-'1111 celkem'!CK108</f>
        <v>-5662</v>
      </c>
      <c r="CL108" s="7">
        <f>'1111 celkem'!CL109-'1111 celkem'!CL108</f>
        <v>563.39999999990687</v>
      </c>
      <c r="CM108" s="8">
        <f>'1111 celkem'!CM109-'1111 celkem'!CM108</f>
        <v>-41922.100000000093</v>
      </c>
      <c r="CN108" s="7">
        <f>'1111 celkem'!CN109-'1111 celkem'!CN108</f>
        <v>2736.5958999999966</v>
      </c>
      <c r="CO108" s="6">
        <f>'1111 celkem'!CO109-'1111 celkem'!CO108</f>
        <v>0</v>
      </c>
      <c r="CP108" s="6">
        <f>'1111 celkem'!CP109-'1111 celkem'!CP108</f>
        <v>6</v>
      </c>
      <c r="CQ108" s="6">
        <f>'1111 celkem'!CQ109-'1111 celkem'!CQ108</f>
        <v>-6</v>
      </c>
      <c r="CR108" s="6">
        <f>'1111 celkem'!CR109-'1111 celkem'!CR108</f>
        <v>0</v>
      </c>
      <c r="CS108" s="6">
        <f>'1111 celkem'!CS109-'1111 celkem'!CS108</f>
        <v>-6</v>
      </c>
      <c r="CT108" s="7">
        <f>'1111 celkem'!CT109-'1111 celkem'!CT108</f>
        <v>0</v>
      </c>
      <c r="CU108" s="7">
        <f>'1111 celkem'!CU109-'1111 celkem'!CU108</f>
        <v>0</v>
      </c>
      <c r="CV108" s="7">
        <f>'1111 celkem'!CV109-'1111 celkem'!CV108</f>
        <v>0</v>
      </c>
      <c r="CW108" s="8">
        <f>'1111 celkem'!CW109-'1111 celkem'!CW108</f>
        <v>-70529.900000000373</v>
      </c>
      <c r="CX108" s="8">
        <f>'1111 celkem'!CX109-'1111 celkem'!CX108</f>
        <v>-7734</v>
      </c>
      <c r="CY108" s="7">
        <f>'1111 celkem'!CY109-'1111 celkem'!CY108</f>
        <v>1657.7000000001863</v>
      </c>
      <c r="CZ108" s="8">
        <f>'1111 celkem'!CZ109-'1111 celkem'!CZ108</f>
        <v>-78263.900000000373</v>
      </c>
      <c r="DA108" s="7">
        <f>'1111 celkem'!DA109-'1111 celkem'!DA108</f>
        <v>6712.5151999999871</v>
      </c>
      <c r="DB108" s="6">
        <f>'1111 celkem'!DB109-'1111 celkem'!DB108</f>
        <v>0</v>
      </c>
      <c r="DC108" s="6">
        <f>'1111 celkem'!DC109-'1111 celkem'!DC108</f>
        <v>0</v>
      </c>
      <c r="DD108" s="6">
        <f>'1111 celkem'!DD109-'1111 celkem'!DD108</f>
        <v>0</v>
      </c>
      <c r="DE108" s="6">
        <f>'1111 celkem'!DE109-'1111 celkem'!DE108</f>
        <v>0</v>
      </c>
      <c r="DF108" s="6">
        <f>'1111 celkem'!DF109-'1111 celkem'!DF108</f>
        <v>0</v>
      </c>
      <c r="DG108" s="7">
        <f>'1111 celkem'!DG109-'1111 celkem'!DG108</f>
        <v>0</v>
      </c>
      <c r="DH108" s="7">
        <f>'1111 celkem'!DH109-'1111 celkem'!DH108</f>
        <v>0</v>
      </c>
      <c r="DI108" s="7">
        <f>'1111 celkem'!DI109-'1111 celkem'!DI108</f>
        <v>0</v>
      </c>
      <c r="DJ108" s="8">
        <f>'1111 celkem'!DJ109-'1111 celkem'!DJ108</f>
        <v>0</v>
      </c>
      <c r="DK108" s="8">
        <f>'1111 celkem'!DK109-'1111 celkem'!DK108</f>
        <v>0</v>
      </c>
      <c r="DL108" s="7">
        <f>'1111 celkem'!DL109-'1111 celkem'!DL108</f>
        <v>0</v>
      </c>
      <c r="DM108" s="8">
        <f>'1111 celkem'!DM109-'1111 celkem'!DM108</f>
        <v>0</v>
      </c>
      <c r="DN108" s="7">
        <f>'1111 celkem'!DN109-'1111 celkem'!DN108</f>
        <v>0</v>
      </c>
      <c r="DO108" s="6">
        <f>'1111 celkem'!DO109-'1111 celkem'!DO108</f>
        <v>-87</v>
      </c>
      <c r="DP108" s="6">
        <f>'1111 celkem'!DP109-'1111 celkem'!DP108</f>
        <v>1481</v>
      </c>
      <c r="DQ108" s="6">
        <f>'1111 celkem'!DQ109-'1111 celkem'!DQ108</f>
        <v>-1568</v>
      </c>
      <c r="DR108" s="6">
        <f>'1111 celkem'!DR109-'1111 celkem'!DR108</f>
        <v>-679</v>
      </c>
      <c r="DS108" s="6">
        <f>'1111 celkem'!DS109-'1111 celkem'!DS108</f>
        <v>-889</v>
      </c>
      <c r="DT108" s="7">
        <f>'1111 celkem'!DT109-'1111 celkem'!DT108</f>
        <v>-14883000</v>
      </c>
      <c r="DU108" s="7">
        <f>'1111 celkem'!DU109-'1111 celkem'!DU108</f>
        <v>-8.6872619972855318</v>
      </c>
      <c r="DV108" s="7">
        <f>'1111 celkem'!DV109-'1111 celkem'!DV108</f>
        <v>8810</v>
      </c>
      <c r="DW108" s="8">
        <f>'1111 celkem'!DW109-'1111 celkem'!DW108</f>
        <v>-116384348.04000092</v>
      </c>
      <c r="DX108" s="8">
        <f>'1111 celkem'!DX109-'1111 celkem'!DX108</f>
        <v>-30560765.099999905</v>
      </c>
      <c r="DY108" s="7">
        <f>'1111 celkem'!DY109-'1111 celkem'!DY108</f>
        <v>2160134.1999998093</v>
      </c>
      <c r="DZ108" s="8">
        <f>'1111 celkem'!DZ109-'1111 celkem'!DZ108</f>
        <v>-146945113.13999939</v>
      </c>
      <c r="EA108" s="7">
        <f>'1111 celkem'!EA109-'1111 celkem'!EA108</f>
        <v>27546246.385400027</v>
      </c>
      <c r="EB108" s="6">
        <f>'1111 celkem'!EB109-'1111 celkem'!EB108</f>
        <v>0</v>
      </c>
      <c r="EC108" s="6">
        <f>'1111 celkem'!EC109-'1111 celkem'!EC108</f>
        <v>0</v>
      </c>
      <c r="ED108" s="6">
        <f>'1111 celkem'!ED109-'1111 celkem'!ED108</f>
        <v>0</v>
      </c>
      <c r="EE108" s="6">
        <f>'1111 celkem'!EE109-'1111 celkem'!EE108</f>
        <v>0</v>
      </c>
      <c r="EF108" s="6">
        <f>'1111 celkem'!EF109-'1111 celkem'!EF108</f>
        <v>0</v>
      </c>
      <c r="EG108" s="7">
        <f>'1111 celkem'!EG109-'1111 celkem'!EG108</f>
        <v>0</v>
      </c>
      <c r="EH108" s="7">
        <f>'1111 celkem'!EH109-'1111 celkem'!EH108</f>
        <v>0</v>
      </c>
      <c r="EI108" s="7">
        <f>'1111 celkem'!EI109-'1111 celkem'!EI108</f>
        <v>0</v>
      </c>
      <c r="EJ108" s="8">
        <f>'1111 celkem'!EJ109-'1111 celkem'!EJ108</f>
        <v>0</v>
      </c>
      <c r="EK108" s="8">
        <f>'1111 celkem'!EK109-'1111 celkem'!EK108</f>
        <v>0</v>
      </c>
      <c r="EL108" s="7">
        <f>'1111 celkem'!EL109-'1111 celkem'!EL108</f>
        <v>0</v>
      </c>
      <c r="EM108" s="8">
        <f>'1111 celkem'!EM109-'1111 celkem'!EM108</f>
        <v>0</v>
      </c>
      <c r="EN108" s="7">
        <f>'1111 celkem'!EN109-'1111 celkem'!EN108</f>
        <v>0</v>
      </c>
      <c r="EO108" s="6">
        <f>'1111 celkem'!EO109-'1111 celkem'!EO108</f>
        <v>0</v>
      </c>
      <c r="EP108" s="6">
        <f>'1111 celkem'!EP109-'1111 celkem'!EP108</f>
        <v>0</v>
      </c>
      <c r="EQ108" s="6">
        <f>'1111 celkem'!EQ109-'1111 celkem'!EQ108</f>
        <v>0</v>
      </c>
      <c r="ER108" s="6">
        <f>'1111 celkem'!ER109-'1111 celkem'!ER108</f>
        <v>0</v>
      </c>
      <c r="ES108" s="6">
        <f>'1111 celkem'!ES109-'1111 celkem'!ES108</f>
        <v>0</v>
      </c>
      <c r="ET108" s="7">
        <f>'1111 celkem'!ET109-'1111 celkem'!ET108</f>
        <v>0</v>
      </c>
      <c r="EU108" s="7">
        <f>'1111 celkem'!EU109-'1111 celkem'!EU108</f>
        <v>0</v>
      </c>
      <c r="EV108" s="7">
        <f>'1111 celkem'!EV109-'1111 celkem'!EV108</f>
        <v>0</v>
      </c>
      <c r="EW108" s="8">
        <f>'1111 celkem'!EW109-'1111 celkem'!EW108</f>
        <v>0</v>
      </c>
      <c r="EX108" s="8">
        <f>'1111 celkem'!EX109-'1111 celkem'!EX108</f>
        <v>0</v>
      </c>
      <c r="EY108" s="7">
        <f>'1111 celkem'!EY109-'1111 celkem'!EY108</f>
        <v>0</v>
      </c>
      <c r="EZ108" s="8">
        <f>'1111 celkem'!EZ109-'1111 celkem'!EZ108</f>
        <v>0</v>
      </c>
      <c r="FA108" s="7">
        <f>'1111 celkem'!FA109-'1111 celkem'!FA108</f>
        <v>0</v>
      </c>
      <c r="FB108" s="6">
        <f>'1111 celkem'!FB109-'1111 celkem'!FB108</f>
        <v>-9</v>
      </c>
      <c r="FC108" s="6">
        <f>'1111 celkem'!FC109-'1111 celkem'!FC108</f>
        <v>398</v>
      </c>
      <c r="FD108" s="6">
        <f>'1111 celkem'!FD109-'1111 celkem'!FD108</f>
        <v>-407</v>
      </c>
      <c r="FE108" s="6">
        <f>'1111 celkem'!FE109-'1111 celkem'!FE108</f>
        <v>-200</v>
      </c>
      <c r="FF108" s="6">
        <f>'1111 celkem'!FF109-'1111 celkem'!FF108</f>
        <v>-207</v>
      </c>
      <c r="FG108" s="7">
        <f>'1111 celkem'!FG109-'1111 celkem'!FG108</f>
        <v>-1867000</v>
      </c>
      <c r="FH108" s="7">
        <f>'1111 celkem'!FH109-'1111 celkem'!FH108</f>
        <v>-0.94169820233946666</v>
      </c>
      <c r="FI108" s="7">
        <f>'1111 celkem'!FI109-'1111 celkem'!FI108</f>
        <v>1690</v>
      </c>
      <c r="FJ108" s="8">
        <f>'1111 celkem'!FJ109-'1111 celkem'!FJ108</f>
        <v>-45194713.870002747</v>
      </c>
      <c r="FK108" s="8">
        <f>'1111 celkem'!FK109-'1111 celkem'!FK108</f>
        <v>-9347772</v>
      </c>
      <c r="FL108" s="7">
        <f>'1111 celkem'!FL109-'1111 celkem'!FL108</f>
        <v>1248108.2999982834</v>
      </c>
      <c r="FM108" s="8">
        <f>'1111 celkem'!FM109-'1111 celkem'!FM108</f>
        <v>-54542485.869999886</v>
      </c>
      <c r="FN108" s="7">
        <f>'1111 celkem'!FN109-'1111 celkem'!FN108</f>
        <v>24229892.487800002</v>
      </c>
      <c r="FO108" s="6">
        <f>'1111 celkem'!FO109-'1111 celkem'!FO108</f>
        <v>0</v>
      </c>
      <c r="FP108" s="6">
        <f>'1111 celkem'!FP109-'1111 celkem'!FP108</f>
        <v>0</v>
      </c>
      <c r="FQ108" s="6">
        <f>'1111 celkem'!FQ109-'1111 celkem'!FQ108</f>
        <v>0</v>
      </c>
      <c r="FR108" s="6">
        <f>'1111 celkem'!FR109-'1111 celkem'!FR108</f>
        <v>0</v>
      </c>
      <c r="FS108" s="6">
        <f>'1111 celkem'!FS109-'1111 celkem'!FS108</f>
        <v>0</v>
      </c>
      <c r="FT108" s="7">
        <f>'1111 celkem'!FT109-'1111 celkem'!FT108</f>
        <v>0</v>
      </c>
      <c r="FU108" s="7">
        <f>'1111 celkem'!FU109-'1111 celkem'!FU108</f>
        <v>0</v>
      </c>
      <c r="FV108" s="7">
        <f>'1111 celkem'!FV109-'1111 celkem'!FV108</f>
        <v>0</v>
      </c>
      <c r="FW108" s="8">
        <f>'1111 celkem'!FW109-'1111 celkem'!FW108</f>
        <v>0</v>
      </c>
      <c r="FX108" s="8">
        <f>'1111 celkem'!FX109-'1111 celkem'!FX108</f>
        <v>0</v>
      </c>
      <c r="FY108" s="7">
        <f>'1111 celkem'!FY109-'1111 celkem'!FY108</f>
        <v>0</v>
      </c>
      <c r="FZ108" s="8">
        <f>'1111 celkem'!FZ109-'1111 celkem'!FZ108</f>
        <v>0</v>
      </c>
      <c r="GA108" s="7">
        <f>'1111 celkem'!GA109-'1111 celkem'!GA108</f>
        <v>0</v>
      </c>
      <c r="GB108" s="6">
        <f>'1111 celkem'!GB109-'1111 celkem'!GB108</f>
        <v>8631</v>
      </c>
      <c r="GC108" s="6">
        <f>'1111 celkem'!GC109-'1111 celkem'!GC108</f>
        <v>9434</v>
      </c>
      <c r="GD108" s="6">
        <f>'1111 celkem'!GD109-'1111 celkem'!GD108</f>
        <v>-803</v>
      </c>
      <c r="GE108" s="6">
        <f>'1111 celkem'!GE109-'1111 celkem'!GE108</f>
        <v>4208</v>
      </c>
      <c r="GF108" s="6">
        <f>'1111 celkem'!GF109-'1111 celkem'!GF108</f>
        <v>-5011</v>
      </c>
      <c r="GG108" s="7">
        <f>'1111 celkem'!GG109-'1111 celkem'!GG108</f>
        <v>1528233000</v>
      </c>
      <c r="GH108" s="7">
        <f>'1111 celkem'!GH109-'1111 celkem'!GH108</f>
        <v>10.495896760374308</v>
      </c>
      <c r="GI108" s="7">
        <f>'1111 celkem'!GI109-'1111 celkem'!GI108</f>
        <v>311812.75999999046</v>
      </c>
      <c r="GJ108" s="8">
        <f>'1111 celkem'!GJ109-'1111 celkem'!GJ108</f>
        <v>16160615.150009155</v>
      </c>
      <c r="GK108" s="8">
        <f>'1111 celkem'!GK109-'1111 celkem'!GK108</f>
        <v>-148248785.57999992</v>
      </c>
      <c r="GL108" s="7">
        <f>'1111 celkem'!GL109-'1111 celkem'!GL108</f>
        <v>12843411.399997711</v>
      </c>
      <c r="GM108" s="8">
        <f>'1111 celkem'!GM109-'1111 celkem'!GM108</f>
        <v>-132088170.43000793</v>
      </c>
      <c r="GN108" s="7">
        <f>'1111 celkem'!GN109-'1111 celkem'!GN108</f>
        <v>134894885.93170011</v>
      </c>
      <c r="GO108" s="6">
        <f>'1111 celkem'!GO109-'1111 celkem'!GO108</f>
        <v>8631</v>
      </c>
      <c r="GP108" s="6">
        <f>'1111 celkem'!GP109-'1111 celkem'!GP108</f>
        <v>2544</v>
      </c>
      <c r="GQ108" s="6">
        <f>'1111 celkem'!GQ109-'1111 celkem'!GQ108</f>
        <v>6087</v>
      </c>
      <c r="GR108" s="6">
        <f>'1111 celkem'!GR109-'1111 celkem'!GR108</f>
        <v>7319</v>
      </c>
      <c r="GS108" s="6">
        <f>'1111 celkem'!GS109-'1111 celkem'!GS108</f>
        <v>-1232</v>
      </c>
      <c r="GT108" s="7">
        <f>'1111 celkem'!GT109-'1111 celkem'!GT108</f>
        <v>1413457000</v>
      </c>
      <c r="GU108" s="7">
        <f>'1111 celkem'!GU109-'1111 celkem'!GU108</f>
        <v>-703.58918966600322</v>
      </c>
      <c r="GV108" s="7">
        <f>'1111 celkem'!GV109-'1111 celkem'!GV108</f>
        <v>297159.66000001132</v>
      </c>
      <c r="GW108" s="8">
        <f>'1111 celkem'!GW109-'1111 celkem'!GW108</f>
        <v>428409133.48999786</v>
      </c>
      <c r="GX108" s="8">
        <f>'1111 celkem'!GX109-'1111 celkem'!GX108</f>
        <v>-7028075</v>
      </c>
      <c r="GY108" s="7">
        <f>'1111 celkem'!GY109-'1111 celkem'!GY108</f>
        <v>1283376.8000000715</v>
      </c>
      <c r="GZ108" s="8">
        <f>'1111 celkem'!GZ109-'1111 celkem'!GZ108</f>
        <v>421381058.48999786</v>
      </c>
      <c r="HA108" s="7">
        <f>'1111 celkem'!HA109-'1111 celkem'!HA108</f>
        <v>33908242.299100041</v>
      </c>
      <c r="HB108" s="6">
        <f t="shared" si="13"/>
        <v>0</v>
      </c>
      <c r="HC108" s="6">
        <f t="shared" si="14"/>
        <v>0</v>
      </c>
      <c r="HD108" s="6">
        <f t="shared" si="15"/>
        <v>0</v>
      </c>
      <c r="HE108" s="6">
        <f t="shared" si="16"/>
        <v>0</v>
      </c>
      <c r="HF108" s="6">
        <f t="shared" si="17"/>
        <v>0</v>
      </c>
      <c r="HG108" s="7">
        <f t="shared" si="18"/>
        <v>0</v>
      </c>
      <c r="HH108" s="7">
        <f t="shared" si="19"/>
        <v>-711.86490949508152</v>
      </c>
      <c r="HI108" s="7">
        <f t="shared" si="20"/>
        <v>3.5797711461782455E-8</v>
      </c>
      <c r="HJ108" s="8">
        <f t="shared" si="21"/>
        <v>-1.099705696105957E-5</v>
      </c>
      <c r="HK108" s="8">
        <f t="shared" si="22"/>
        <v>4.76837158203125E-7</v>
      </c>
      <c r="HL108" s="7">
        <f t="shared" si="23"/>
        <v>1.9138678908348083E-7</v>
      </c>
      <c r="HM108" s="8">
        <f t="shared" si="24"/>
        <v>1.475214958190918E-5</v>
      </c>
      <c r="HN108" s="7">
        <f t="shared" si="25"/>
        <v>-5.8669684221968055E-8</v>
      </c>
    </row>
    <row r="109" spans="1:222" x14ac:dyDescent="0.2">
      <c r="A109" s="13" t="s">
        <v>8</v>
      </c>
      <c r="B109" s="6">
        <f>'1111 celkem'!B110-'1111 celkem'!B109</f>
        <v>0</v>
      </c>
      <c r="C109" s="6">
        <f>'1111 celkem'!C110-'1111 celkem'!C109</f>
        <v>0</v>
      </c>
      <c r="D109" s="6">
        <f>'1111 celkem'!D110-'1111 celkem'!D109</f>
        <v>0</v>
      </c>
      <c r="E109" s="6">
        <f>'1111 celkem'!E110-'1111 celkem'!E109</f>
        <v>0</v>
      </c>
      <c r="F109" s="6">
        <f>'1111 celkem'!F110-'1111 celkem'!F109</f>
        <v>0</v>
      </c>
      <c r="G109" s="7">
        <f>'1111 celkem'!G110-'1111 celkem'!G109</f>
        <v>0</v>
      </c>
      <c r="H109" s="7">
        <f>'1111 celkem'!H110-'1111 celkem'!H109</f>
        <v>0</v>
      </c>
      <c r="I109" s="7">
        <f>'1111 celkem'!I110-'1111 celkem'!I109</f>
        <v>0</v>
      </c>
      <c r="J109" s="8">
        <f>'1111 celkem'!J110-'1111 celkem'!J109</f>
        <v>0</v>
      </c>
      <c r="K109" s="8">
        <f>'1111 celkem'!K110-'1111 celkem'!K109</f>
        <v>0</v>
      </c>
      <c r="L109" s="7">
        <f>'1111 celkem'!L110-'1111 celkem'!L109</f>
        <v>0</v>
      </c>
      <c r="M109" s="8">
        <f>'1111 celkem'!M110-'1111 celkem'!M109</f>
        <v>0</v>
      </c>
      <c r="N109" s="7">
        <f>'1111 celkem'!N110-'1111 celkem'!N109</f>
        <v>0</v>
      </c>
      <c r="O109" s="6">
        <f>'1111 celkem'!O110-'1111 celkem'!O109</f>
        <v>0</v>
      </c>
      <c r="P109" s="6">
        <f>'1111 celkem'!P110-'1111 celkem'!P109</f>
        <v>0</v>
      </c>
      <c r="Q109" s="6">
        <f>'1111 celkem'!Q110-'1111 celkem'!Q109</f>
        <v>0</v>
      </c>
      <c r="R109" s="6">
        <f>'1111 celkem'!R110-'1111 celkem'!R109</f>
        <v>0</v>
      </c>
      <c r="S109" s="6">
        <f>'1111 celkem'!S110-'1111 celkem'!S109</f>
        <v>0</v>
      </c>
      <c r="T109" s="7">
        <f>'1111 celkem'!T110-'1111 celkem'!T109</f>
        <v>0</v>
      </c>
      <c r="U109" s="7">
        <f>'1111 celkem'!U110-'1111 celkem'!U109</f>
        <v>0</v>
      </c>
      <c r="V109" s="7">
        <f>'1111 celkem'!V110-'1111 celkem'!V109</f>
        <v>0</v>
      </c>
      <c r="W109" s="8">
        <f>'1111 celkem'!W110-'1111 celkem'!W109</f>
        <v>0</v>
      </c>
      <c r="X109" s="8">
        <f>'1111 celkem'!X110-'1111 celkem'!X109</f>
        <v>0</v>
      </c>
      <c r="Y109" s="7">
        <f>'1111 celkem'!Y110-'1111 celkem'!Y109</f>
        <v>0</v>
      </c>
      <c r="Z109" s="8">
        <f>'1111 celkem'!Z110-'1111 celkem'!Z109</f>
        <v>0</v>
      </c>
      <c r="AA109" s="7">
        <f>'1111 celkem'!AA110-'1111 celkem'!AA109</f>
        <v>0</v>
      </c>
      <c r="AB109" s="6">
        <f>'1111 celkem'!AB110-'1111 celkem'!AB109</f>
        <v>0</v>
      </c>
      <c r="AC109" s="6">
        <f>'1111 celkem'!AC110-'1111 celkem'!AC109</f>
        <v>0</v>
      </c>
      <c r="AD109" s="6">
        <f>'1111 celkem'!AD110-'1111 celkem'!AD109</f>
        <v>0</v>
      </c>
      <c r="AE109" s="6">
        <f>'1111 celkem'!AE110-'1111 celkem'!AE109</f>
        <v>0</v>
      </c>
      <c r="AF109" s="6">
        <f>'1111 celkem'!AF110-'1111 celkem'!AF109</f>
        <v>0</v>
      </c>
      <c r="AG109" s="7">
        <f>'1111 celkem'!AG110-'1111 celkem'!AG109</f>
        <v>0</v>
      </c>
      <c r="AH109" s="7">
        <f>'1111 celkem'!AH110-'1111 celkem'!AH109</f>
        <v>0</v>
      </c>
      <c r="AI109" s="7">
        <f>'1111 celkem'!AI110-'1111 celkem'!AI109</f>
        <v>0</v>
      </c>
      <c r="AJ109" s="8">
        <f>'1111 celkem'!AJ110-'1111 celkem'!AJ109</f>
        <v>0</v>
      </c>
      <c r="AK109" s="8">
        <f>'1111 celkem'!AK110-'1111 celkem'!AK109</f>
        <v>0</v>
      </c>
      <c r="AL109" s="7">
        <f>'1111 celkem'!AL110-'1111 celkem'!AL109</f>
        <v>0</v>
      </c>
      <c r="AM109" s="8">
        <f>'1111 celkem'!AM110-'1111 celkem'!AM109</f>
        <v>0</v>
      </c>
      <c r="AN109" s="7">
        <f>'1111 celkem'!AN110-'1111 celkem'!AN109</f>
        <v>0</v>
      </c>
      <c r="AO109" s="6">
        <f>'1111 celkem'!AO110-'1111 celkem'!AO109</f>
        <v>0</v>
      </c>
      <c r="AP109" s="6">
        <f>'1111 celkem'!AP110-'1111 celkem'!AP109</f>
        <v>0</v>
      </c>
      <c r="AQ109" s="6">
        <f>'1111 celkem'!AQ110-'1111 celkem'!AQ109</f>
        <v>0</v>
      </c>
      <c r="AR109" s="6">
        <f>'1111 celkem'!AR110-'1111 celkem'!AR109</f>
        <v>0</v>
      </c>
      <c r="AS109" s="6">
        <f>'1111 celkem'!AS110-'1111 celkem'!AS109</f>
        <v>0</v>
      </c>
      <c r="AT109" s="7">
        <f>'1111 celkem'!AT110-'1111 celkem'!AT109</f>
        <v>0</v>
      </c>
      <c r="AU109" s="7">
        <f>'1111 celkem'!AU110-'1111 celkem'!AU109</f>
        <v>0</v>
      </c>
      <c r="AV109" s="7">
        <f>'1111 celkem'!AV110-'1111 celkem'!AV109</f>
        <v>0</v>
      </c>
      <c r="AW109" s="8">
        <f>'1111 celkem'!AW110-'1111 celkem'!AW109</f>
        <v>0</v>
      </c>
      <c r="AX109" s="8">
        <f>'1111 celkem'!AX110-'1111 celkem'!AX109</f>
        <v>0</v>
      </c>
      <c r="AY109" s="7">
        <f>'1111 celkem'!AY110-'1111 celkem'!AY109</f>
        <v>0</v>
      </c>
      <c r="AZ109" s="8">
        <f>'1111 celkem'!AZ110-'1111 celkem'!AZ109</f>
        <v>0</v>
      </c>
      <c r="BA109" s="7">
        <f>'1111 celkem'!BA110-'1111 celkem'!BA109</f>
        <v>0</v>
      </c>
      <c r="BB109" s="6">
        <f>'1111 celkem'!BB110-'1111 celkem'!BB109</f>
        <v>0</v>
      </c>
      <c r="BC109" s="6">
        <f>'1111 celkem'!BC110-'1111 celkem'!BC109</f>
        <v>263</v>
      </c>
      <c r="BD109" s="6">
        <f>'1111 celkem'!BD110-'1111 celkem'!BD109</f>
        <v>-263</v>
      </c>
      <c r="BE109" s="6">
        <f>'1111 celkem'!BE110-'1111 celkem'!BE109</f>
        <v>0</v>
      </c>
      <c r="BF109" s="6">
        <f>'1111 celkem'!BF110-'1111 celkem'!BF109</f>
        <v>-263</v>
      </c>
      <c r="BG109" s="7">
        <f>'1111 celkem'!BG110-'1111 celkem'!BG109</f>
        <v>-1995000</v>
      </c>
      <c r="BH109" s="7">
        <f>'1111 celkem'!BH110-'1111 celkem'!BH109</f>
        <v>-226.01110229978804</v>
      </c>
      <c r="BI109" s="7">
        <f>'1111 celkem'!BI110-'1111 celkem'!BI109</f>
        <v>-624.79999999998836</v>
      </c>
      <c r="BJ109" s="8">
        <f>'1111 celkem'!BJ110-'1111 celkem'!BJ109</f>
        <v>-5386761.349999994</v>
      </c>
      <c r="BK109" s="8">
        <f>'1111 celkem'!BK110-'1111 celkem'!BK109</f>
        <v>-432002</v>
      </c>
      <c r="BL109" s="7">
        <f>'1111 celkem'!BL110-'1111 celkem'!BL109</f>
        <v>102872.20000000019</v>
      </c>
      <c r="BM109" s="8">
        <f>'1111 celkem'!BM110-'1111 celkem'!BM109</f>
        <v>-5818763.349999994</v>
      </c>
      <c r="BN109" s="7">
        <f>'1111 celkem'!BN110-'1111 celkem'!BN109</f>
        <v>16193.893699999899</v>
      </c>
      <c r="BO109" s="6">
        <f>'1111 celkem'!BO110-'1111 celkem'!BO109</f>
        <v>8764</v>
      </c>
      <c r="BP109" s="6">
        <f>'1111 celkem'!BP110-'1111 celkem'!BP109</f>
        <v>7783</v>
      </c>
      <c r="BQ109" s="6">
        <f>'1111 celkem'!BQ110-'1111 celkem'!BQ109</f>
        <v>981</v>
      </c>
      <c r="BR109" s="6">
        <f>'1111 celkem'!BR110-'1111 celkem'!BR109</f>
        <v>4842</v>
      </c>
      <c r="BS109" s="6">
        <f>'1111 celkem'!BS110-'1111 celkem'!BS109</f>
        <v>-3861</v>
      </c>
      <c r="BT109" s="7">
        <f>'1111 celkem'!BT110-'1111 celkem'!BT109</f>
        <v>1815993000</v>
      </c>
      <c r="BU109" s="7">
        <f>'1111 celkem'!BU110-'1111 celkem'!BU109</f>
        <v>-16.541138734901324</v>
      </c>
      <c r="BV109" s="7">
        <f>'1111 celkem'!BV110-'1111 celkem'!BV109</f>
        <v>1381827.119999975</v>
      </c>
      <c r="BW109" s="8">
        <f>'1111 celkem'!BW110-'1111 celkem'!BW109</f>
        <v>188546841.42999268</v>
      </c>
      <c r="BX109" s="8">
        <f>'1111 celkem'!BX110-'1111 celkem'!BX109</f>
        <v>-103462687.90000153</v>
      </c>
      <c r="BY109" s="7">
        <f>'1111 celkem'!BY110-'1111 celkem'!BY109</f>
        <v>11194583.300000191</v>
      </c>
      <c r="BZ109" s="8">
        <f>'1111 celkem'!BZ110-'1111 celkem'!BZ109</f>
        <v>85084153.529998779</v>
      </c>
      <c r="CA109" s="7">
        <f>'1111 celkem'!CA110-'1111 celkem'!CA109</f>
        <v>80859077.783200026</v>
      </c>
      <c r="CB109" s="6">
        <f>'1111 celkem'!CB110-'1111 celkem'!CB109</f>
        <v>0</v>
      </c>
      <c r="CC109" s="6">
        <f>'1111 celkem'!CC110-'1111 celkem'!CC109</f>
        <v>0</v>
      </c>
      <c r="CD109" s="6">
        <f>'1111 celkem'!CD110-'1111 celkem'!CD109</f>
        <v>0</v>
      </c>
      <c r="CE109" s="6">
        <f>'1111 celkem'!CE110-'1111 celkem'!CE109</f>
        <v>0</v>
      </c>
      <c r="CF109" s="6">
        <f>'1111 celkem'!CF110-'1111 celkem'!CF109</f>
        <v>0</v>
      </c>
      <c r="CG109" s="7">
        <f>'1111 celkem'!CG110-'1111 celkem'!CG109</f>
        <v>-215000</v>
      </c>
      <c r="CH109" s="7">
        <f>'1111 celkem'!CH110-'1111 celkem'!CH109</f>
        <v>-118.13186813180801</v>
      </c>
      <c r="CI109" s="7">
        <f>'1111 celkem'!CI110-'1111 celkem'!CI109</f>
        <v>0</v>
      </c>
      <c r="CJ109" s="8">
        <f>'1111 celkem'!CJ110-'1111 celkem'!CJ109</f>
        <v>16448.5</v>
      </c>
      <c r="CK109" s="8">
        <f>'1111 celkem'!CK110-'1111 celkem'!CK109</f>
        <v>3000</v>
      </c>
      <c r="CL109" s="7">
        <f>'1111 celkem'!CL110-'1111 celkem'!CL109</f>
        <v>0</v>
      </c>
      <c r="CM109" s="8">
        <f>'1111 celkem'!CM110-'1111 celkem'!CM109</f>
        <v>19448.5</v>
      </c>
      <c r="CN109" s="7">
        <f>'1111 celkem'!CN110-'1111 celkem'!CN109</f>
        <v>3191.3831000000027</v>
      </c>
      <c r="CO109" s="6">
        <f>'1111 celkem'!CO110-'1111 celkem'!CO109</f>
        <v>0</v>
      </c>
      <c r="CP109" s="6">
        <f>'1111 celkem'!CP110-'1111 celkem'!CP109</f>
        <v>1</v>
      </c>
      <c r="CQ109" s="6">
        <f>'1111 celkem'!CQ110-'1111 celkem'!CQ109</f>
        <v>-1</v>
      </c>
      <c r="CR109" s="6">
        <f>'1111 celkem'!CR110-'1111 celkem'!CR109</f>
        <v>0</v>
      </c>
      <c r="CS109" s="6">
        <f>'1111 celkem'!CS110-'1111 celkem'!CS109</f>
        <v>-1</v>
      </c>
      <c r="CT109" s="7">
        <f>'1111 celkem'!CT110-'1111 celkem'!CT109</f>
        <v>0</v>
      </c>
      <c r="CU109" s="7">
        <f>'1111 celkem'!CU110-'1111 celkem'!CU109</f>
        <v>0</v>
      </c>
      <c r="CV109" s="7">
        <f>'1111 celkem'!CV110-'1111 celkem'!CV109</f>
        <v>0</v>
      </c>
      <c r="CW109" s="8">
        <f>'1111 celkem'!CW110-'1111 celkem'!CW109</f>
        <v>168859.80000000028</v>
      </c>
      <c r="CX109" s="8">
        <f>'1111 celkem'!CX110-'1111 celkem'!CX109</f>
        <v>-2670</v>
      </c>
      <c r="CY109" s="7">
        <f>'1111 celkem'!CY110-'1111 celkem'!CY109</f>
        <v>432</v>
      </c>
      <c r="CZ109" s="8">
        <f>'1111 celkem'!CZ110-'1111 celkem'!CZ109</f>
        <v>166189.80000000028</v>
      </c>
      <c r="DA109" s="7">
        <f>'1111 celkem'!DA110-'1111 celkem'!DA109</f>
        <v>7728.8782000000065</v>
      </c>
      <c r="DB109" s="6">
        <f>'1111 celkem'!DB110-'1111 celkem'!DB109</f>
        <v>0</v>
      </c>
      <c r="DC109" s="6">
        <f>'1111 celkem'!DC110-'1111 celkem'!DC109</f>
        <v>0</v>
      </c>
      <c r="DD109" s="6">
        <f>'1111 celkem'!DD110-'1111 celkem'!DD109</f>
        <v>0</v>
      </c>
      <c r="DE109" s="6">
        <f>'1111 celkem'!DE110-'1111 celkem'!DE109</f>
        <v>0</v>
      </c>
      <c r="DF109" s="6">
        <f>'1111 celkem'!DF110-'1111 celkem'!DF109</f>
        <v>0</v>
      </c>
      <c r="DG109" s="7">
        <f>'1111 celkem'!DG110-'1111 celkem'!DG109</f>
        <v>0</v>
      </c>
      <c r="DH109" s="7">
        <f>'1111 celkem'!DH110-'1111 celkem'!DH109</f>
        <v>0</v>
      </c>
      <c r="DI109" s="7">
        <f>'1111 celkem'!DI110-'1111 celkem'!DI109</f>
        <v>0</v>
      </c>
      <c r="DJ109" s="8">
        <f>'1111 celkem'!DJ110-'1111 celkem'!DJ109</f>
        <v>0</v>
      </c>
      <c r="DK109" s="8">
        <f>'1111 celkem'!DK110-'1111 celkem'!DK109</f>
        <v>0</v>
      </c>
      <c r="DL109" s="7">
        <f>'1111 celkem'!DL110-'1111 celkem'!DL109</f>
        <v>0</v>
      </c>
      <c r="DM109" s="8">
        <f>'1111 celkem'!DM110-'1111 celkem'!DM109</f>
        <v>0</v>
      </c>
      <c r="DN109" s="7">
        <f>'1111 celkem'!DN110-'1111 celkem'!DN109</f>
        <v>0</v>
      </c>
      <c r="DO109" s="6">
        <f>'1111 celkem'!DO110-'1111 celkem'!DO109</f>
        <v>-92</v>
      </c>
      <c r="DP109" s="6">
        <f>'1111 celkem'!DP110-'1111 celkem'!DP109</f>
        <v>1626</v>
      </c>
      <c r="DQ109" s="6">
        <f>'1111 celkem'!DQ110-'1111 celkem'!DQ109</f>
        <v>-1718</v>
      </c>
      <c r="DR109" s="6">
        <f>'1111 celkem'!DR110-'1111 celkem'!DR109</f>
        <v>-774</v>
      </c>
      <c r="DS109" s="6">
        <f>'1111 celkem'!DS110-'1111 celkem'!DS109</f>
        <v>-944</v>
      </c>
      <c r="DT109" s="7">
        <f>'1111 celkem'!DT110-'1111 celkem'!DT109</f>
        <v>-15378000</v>
      </c>
      <c r="DU109" s="7">
        <f>'1111 celkem'!DU110-'1111 celkem'!DU109</f>
        <v>-8.4924407305079512</v>
      </c>
      <c r="DV109" s="7">
        <f>'1111 celkem'!DV110-'1111 celkem'!DV109</f>
        <v>0</v>
      </c>
      <c r="DW109" s="8">
        <f>'1111 celkem'!DW110-'1111 celkem'!DW109</f>
        <v>-130908131.79999924</v>
      </c>
      <c r="DX109" s="8">
        <f>'1111 celkem'!DX110-'1111 celkem'!DX109</f>
        <v>-32754445.200000048</v>
      </c>
      <c r="DY109" s="7">
        <f>'1111 celkem'!DY110-'1111 celkem'!DY109</f>
        <v>2679995.8000001907</v>
      </c>
      <c r="DZ109" s="8">
        <f>'1111 celkem'!DZ110-'1111 celkem'!DZ109</f>
        <v>-163662577.00000191</v>
      </c>
      <c r="EA109" s="7">
        <f>'1111 celkem'!EA110-'1111 celkem'!EA109</f>
        <v>25358735.935800016</v>
      </c>
      <c r="EB109" s="6">
        <f>'1111 celkem'!EB110-'1111 celkem'!EB109</f>
        <v>0</v>
      </c>
      <c r="EC109" s="6">
        <f>'1111 celkem'!EC110-'1111 celkem'!EC109</f>
        <v>0</v>
      </c>
      <c r="ED109" s="6">
        <f>'1111 celkem'!ED110-'1111 celkem'!ED109</f>
        <v>0</v>
      </c>
      <c r="EE109" s="6">
        <f>'1111 celkem'!EE110-'1111 celkem'!EE109</f>
        <v>0</v>
      </c>
      <c r="EF109" s="6">
        <f>'1111 celkem'!EF110-'1111 celkem'!EF109</f>
        <v>0</v>
      </c>
      <c r="EG109" s="7">
        <f>'1111 celkem'!EG110-'1111 celkem'!EG109</f>
        <v>0</v>
      </c>
      <c r="EH109" s="7">
        <f>'1111 celkem'!EH110-'1111 celkem'!EH109</f>
        <v>0</v>
      </c>
      <c r="EI109" s="7">
        <f>'1111 celkem'!EI110-'1111 celkem'!EI109</f>
        <v>0</v>
      </c>
      <c r="EJ109" s="8">
        <f>'1111 celkem'!EJ110-'1111 celkem'!EJ109</f>
        <v>0</v>
      </c>
      <c r="EK109" s="8">
        <f>'1111 celkem'!EK110-'1111 celkem'!EK109</f>
        <v>0</v>
      </c>
      <c r="EL109" s="7">
        <f>'1111 celkem'!EL110-'1111 celkem'!EL109</f>
        <v>0</v>
      </c>
      <c r="EM109" s="8">
        <f>'1111 celkem'!EM110-'1111 celkem'!EM109</f>
        <v>0</v>
      </c>
      <c r="EN109" s="7">
        <f>'1111 celkem'!EN110-'1111 celkem'!EN109</f>
        <v>0</v>
      </c>
      <c r="EO109" s="6">
        <f>'1111 celkem'!EO110-'1111 celkem'!EO109</f>
        <v>0</v>
      </c>
      <c r="EP109" s="6">
        <f>'1111 celkem'!EP110-'1111 celkem'!EP109</f>
        <v>0</v>
      </c>
      <c r="EQ109" s="6">
        <f>'1111 celkem'!EQ110-'1111 celkem'!EQ109</f>
        <v>0</v>
      </c>
      <c r="ER109" s="6">
        <f>'1111 celkem'!ER110-'1111 celkem'!ER109</f>
        <v>0</v>
      </c>
      <c r="ES109" s="6">
        <f>'1111 celkem'!ES110-'1111 celkem'!ES109</f>
        <v>0</v>
      </c>
      <c r="ET109" s="7">
        <f>'1111 celkem'!ET110-'1111 celkem'!ET109</f>
        <v>0</v>
      </c>
      <c r="EU109" s="7">
        <f>'1111 celkem'!EU110-'1111 celkem'!EU109</f>
        <v>0</v>
      </c>
      <c r="EV109" s="7">
        <f>'1111 celkem'!EV110-'1111 celkem'!EV109</f>
        <v>0</v>
      </c>
      <c r="EW109" s="8">
        <f>'1111 celkem'!EW110-'1111 celkem'!EW109</f>
        <v>0</v>
      </c>
      <c r="EX109" s="8">
        <f>'1111 celkem'!EX110-'1111 celkem'!EX109</f>
        <v>0</v>
      </c>
      <c r="EY109" s="7">
        <f>'1111 celkem'!EY110-'1111 celkem'!EY109</f>
        <v>0</v>
      </c>
      <c r="EZ109" s="8">
        <f>'1111 celkem'!EZ110-'1111 celkem'!EZ109</f>
        <v>0</v>
      </c>
      <c r="FA109" s="7">
        <f>'1111 celkem'!FA110-'1111 celkem'!FA109</f>
        <v>0</v>
      </c>
      <c r="FB109" s="6">
        <f>'1111 celkem'!FB110-'1111 celkem'!FB109</f>
        <v>-10</v>
      </c>
      <c r="FC109" s="6">
        <f>'1111 celkem'!FC110-'1111 celkem'!FC109</f>
        <v>453</v>
      </c>
      <c r="FD109" s="6">
        <f>'1111 celkem'!FD110-'1111 celkem'!FD109</f>
        <v>-463</v>
      </c>
      <c r="FE109" s="6">
        <f>'1111 celkem'!FE110-'1111 celkem'!FE109</f>
        <v>-218</v>
      </c>
      <c r="FF109" s="6">
        <f>'1111 celkem'!FF110-'1111 celkem'!FF109</f>
        <v>-245</v>
      </c>
      <c r="FG109" s="7">
        <f>'1111 celkem'!FG110-'1111 celkem'!FG109</f>
        <v>-2802000</v>
      </c>
      <c r="FH109" s="7">
        <f>'1111 celkem'!FH110-'1111 celkem'!FH109</f>
        <v>-2.0210847399866907</v>
      </c>
      <c r="FI109" s="7">
        <f>'1111 celkem'!FI110-'1111 celkem'!FI109</f>
        <v>4940</v>
      </c>
      <c r="FJ109" s="8">
        <f>'1111 celkem'!FJ110-'1111 celkem'!FJ109</f>
        <v>-55122757.649999619</v>
      </c>
      <c r="FK109" s="8">
        <f>'1111 celkem'!FK110-'1111 celkem'!FK109</f>
        <v>-10694325.100000024</v>
      </c>
      <c r="FL109" s="7">
        <f>'1111 celkem'!FL110-'1111 celkem'!FL109</f>
        <v>1784354.9999990463</v>
      </c>
      <c r="FM109" s="8">
        <f>'1111 celkem'!FM110-'1111 celkem'!FM109</f>
        <v>-65817082.750000954</v>
      </c>
      <c r="FN109" s="7">
        <f>'1111 celkem'!FN110-'1111 celkem'!FN109</f>
        <v>22663648.928099871</v>
      </c>
      <c r="FO109" s="6">
        <f>'1111 celkem'!FO110-'1111 celkem'!FO109</f>
        <v>0</v>
      </c>
      <c r="FP109" s="6">
        <f>'1111 celkem'!FP110-'1111 celkem'!FP109</f>
        <v>0</v>
      </c>
      <c r="FQ109" s="6">
        <f>'1111 celkem'!FQ110-'1111 celkem'!FQ109</f>
        <v>0</v>
      </c>
      <c r="FR109" s="6">
        <f>'1111 celkem'!FR110-'1111 celkem'!FR109</f>
        <v>0</v>
      </c>
      <c r="FS109" s="6">
        <f>'1111 celkem'!FS110-'1111 celkem'!FS109</f>
        <v>0</v>
      </c>
      <c r="FT109" s="7">
        <f>'1111 celkem'!FT110-'1111 celkem'!FT109</f>
        <v>0</v>
      </c>
      <c r="FU109" s="7">
        <f>'1111 celkem'!FU110-'1111 celkem'!FU109</f>
        <v>0</v>
      </c>
      <c r="FV109" s="7">
        <f>'1111 celkem'!FV110-'1111 celkem'!FV109</f>
        <v>0</v>
      </c>
      <c r="FW109" s="8">
        <f>'1111 celkem'!FW110-'1111 celkem'!FW109</f>
        <v>0</v>
      </c>
      <c r="FX109" s="8">
        <f>'1111 celkem'!FX110-'1111 celkem'!FX109</f>
        <v>0</v>
      </c>
      <c r="FY109" s="7">
        <f>'1111 celkem'!FY110-'1111 celkem'!FY109</f>
        <v>0</v>
      </c>
      <c r="FZ109" s="8">
        <f>'1111 celkem'!FZ110-'1111 celkem'!FZ109</f>
        <v>0</v>
      </c>
      <c r="GA109" s="7">
        <f>'1111 celkem'!GA110-'1111 celkem'!GA109</f>
        <v>0</v>
      </c>
      <c r="GB109" s="6">
        <f>'1111 celkem'!GB110-'1111 celkem'!GB109</f>
        <v>8662</v>
      </c>
      <c r="GC109" s="6">
        <f>'1111 celkem'!GC110-'1111 celkem'!GC109</f>
        <v>10126</v>
      </c>
      <c r="GD109" s="6">
        <f>'1111 celkem'!GD110-'1111 celkem'!GD109</f>
        <v>-1464</v>
      </c>
      <c r="GE109" s="6">
        <f>'1111 celkem'!GE110-'1111 celkem'!GE109</f>
        <v>3850</v>
      </c>
      <c r="GF109" s="6">
        <f>'1111 celkem'!GF110-'1111 celkem'!GF109</f>
        <v>-5314</v>
      </c>
      <c r="GG109" s="7">
        <f>'1111 celkem'!GG110-'1111 celkem'!GG109</f>
        <v>1795603000</v>
      </c>
      <c r="GH109" s="7">
        <f>'1111 celkem'!GH110-'1111 celkem'!GH109</f>
        <v>105.29963422846049</v>
      </c>
      <c r="GI109" s="7">
        <f>'1111 celkem'!GI110-'1111 celkem'!GI109</f>
        <v>1386142.3199999332</v>
      </c>
      <c r="GJ109" s="8">
        <f>'1111 celkem'!GJ110-'1111 celkem'!GJ109</f>
        <v>-2685501.070022583</v>
      </c>
      <c r="GK109" s="8">
        <f>'1111 celkem'!GK110-'1111 celkem'!GK109</f>
        <v>-147343130.20000267</v>
      </c>
      <c r="GL109" s="7">
        <f>'1111 celkem'!GL110-'1111 celkem'!GL109</f>
        <v>15762238.299999237</v>
      </c>
      <c r="GM109" s="8">
        <f>'1111 celkem'!GM110-'1111 celkem'!GM109</f>
        <v>-150028631.27000427</v>
      </c>
      <c r="GN109" s="7">
        <f>'1111 celkem'!GN110-'1111 celkem'!GN109</f>
        <v>128908576.8020997</v>
      </c>
      <c r="GO109" s="6">
        <f>'1111 celkem'!GO110-'1111 celkem'!GO109</f>
        <v>8662</v>
      </c>
      <c r="GP109" s="6">
        <f>'1111 celkem'!GP110-'1111 celkem'!GP109</f>
        <v>2789</v>
      </c>
      <c r="GQ109" s="6">
        <f>'1111 celkem'!GQ110-'1111 celkem'!GQ109</f>
        <v>5873</v>
      </c>
      <c r="GR109" s="6">
        <f>'1111 celkem'!GR110-'1111 celkem'!GR109</f>
        <v>7152</v>
      </c>
      <c r="GS109" s="6">
        <f>'1111 celkem'!GS110-'1111 celkem'!GS109</f>
        <v>-1279</v>
      </c>
      <c r="GT109" s="7">
        <f>'1111 celkem'!GT110-'1111 celkem'!GT109</f>
        <v>1663751000</v>
      </c>
      <c r="GU109" s="7">
        <f>'1111 celkem'!GU110-'1111 celkem'!GU109</f>
        <v>-367.27420121937757</v>
      </c>
      <c r="GV109" s="7">
        <f>'1111 celkem'!GV110-'1111 celkem'!GV109</f>
        <v>1371191.4200000018</v>
      </c>
      <c r="GW109" s="8">
        <f>'1111 celkem'!GW110-'1111 celkem'!GW109</f>
        <v>445667098.76000214</v>
      </c>
      <c r="GX109" s="8">
        <f>'1111 celkem'!GX110-'1111 celkem'!GX109</f>
        <v>-3145364</v>
      </c>
      <c r="GY109" s="7">
        <f>'1111 celkem'!GY110-'1111 celkem'!GY109</f>
        <v>1495321.3000000715</v>
      </c>
      <c r="GZ109" s="8">
        <f>'1111 celkem'!GZ110-'1111 celkem'!GZ109</f>
        <v>442521734.76000214</v>
      </c>
      <c r="HA109" s="7">
        <f>'1111 celkem'!HA110-'1111 celkem'!HA109</f>
        <v>33406180.996099949</v>
      </c>
      <c r="HB109" s="6">
        <f t="shared" si="13"/>
        <v>0</v>
      </c>
      <c r="HC109" s="6">
        <f t="shared" si="14"/>
        <v>0</v>
      </c>
      <c r="HD109" s="6">
        <f t="shared" si="15"/>
        <v>0</v>
      </c>
      <c r="HE109" s="6">
        <f t="shared" si="16"/>
        <v>0</v>
      </c>
      <c r="HF109" s="6">
        <f t="shared" si="17"/>
        <v>0</v>
      </c>
      <c r="HG109" s="7">
        <f t="shared" si="18"/>
        <v>0</v>
      </c>
      <c r="HH109" s="7">
        <f t="shared" si="19"/>
        <v>-476.4972688654525</v>
      </c>
      <c r="HI109" s="7">
        <f t="shared" si="20"/>
        <v>4.1734892874956131E-8</v>
      </c>
      <c r="HJ109" s="8">
        <f t="shared" si="21"/>
        <v>1.6409903764724731E-5</v>
      </c>
      <c r="HK109" s="8">
        <f t="shared" si="22"/>
        <v>1.0728836059570313E-6</v>
      </c>
      <c r="HL109" s="7">
        <f t="shared" si="23"/>
        <v>1.909211277961731E-7</v>
      </c>
      <c r="HM109" s="8">
        <f t="shared" si="24"/>
        <v>1.9744038581848145E-7</v>
      </c>
      <c r="HN109" s="7">
        <f t="shared" si="25"/>
        <v>2.0733205019496381E-7</v>
      </c>
    </row>
    <row r="110" spans="1:222" x14ac:dyDescent="0.2">
      <c r="A110" s="13" t="s">
        <v>9</v>
      </c>
      <c r="B110" s="6">
        <f>'1111 celkem'!B111-'1111 celkem'!B110</f>
        <v>0</v>
      </c>
      <c r="C110" s="6">
        <f>'1111 celkem'!C111-'1111 celkem'!C110</f>
        <v>0</v>
      </c>
      <c r="D110" s="6">
        <f>'1111 celkem'!D111-'1111 celkem'!D110</f>
        <v>0</v>
      </c>
      <c r="E110" s="6">
        <f>'1111 celkem'!E111-'1111 celkem'!E110</f>
        <v>0</v>
      </c>
      <c r="F110" s="6">
        <f>'1111 celkem'!F111-'1111 celkem'!F110</f>
        <v>0</v>
      </c>
      <c r="G110" s="7">
        <f>'1111 celkem'!G111-'1111 celkem'!G110</f>
        <v>0</v>
      </c>
      <c r="H110" s="7">
        <f>'1111 celkem'!H111-'1111 celkem'!H110</f>
        <v>0</v>
      </c>
      <c r="I110" s="7">
        <f>'1111 celkem'!I111-'1111 celkem'!I110</f>
        <v>0</v>
      </c>
      <c r="J110" s="8">
        <f>'1111 celkem'!J111-'1111 celkem'!J110</f>
        <v>0</v>
      </c>
      <c r="K110" s="8">
        <f>'1111 celkem'!K111-'1111 celkem'!K110</f>
        <v>0</v>
      </c>
      <c r="L110" s="7">
        <f>'1111 celkem'!L111-'1111 celkem'!L110</f>
        <v>0</v>
      </c>
      <c r="M110" s="8">
        <f>'1111 celkem'!M111-'1111 celkem'!M110</f>
        <v>0</v>
      </c>
      <c r="N110" s="7">
        <f>'1111 celkem'!N111-'1111 celkem'!N110</f>
        <v>0</v>
      </c>
      <c r="O110" s="6">
        <f>'1111 celkem'!O111-'1111 celkem'!O110</f>
        <v>0</v>
      </c>
      <c r="P110" s="6">
        <f>'1111 celkem'!P111-'1111 celkem'!P110</f>
        <v>0</v>
      </c>
      <c r="Q110" s="6">
        <f>'1111 celkem'!Q111-'1111 celkem'!Q110</f>
        <v>0</v>
      </c>
      <c r="R110" s="6">
        <f>'1111 celkem'!R111-'1111 celkem'!R110</f>
        <v>0</v>
      </c>
      <c r="S110" s="6">
        <f>'1111 celkem'!S111-'1111 celkem'!S110</f>
        <v>0</v>
      </c>
      <c r="T110" s="7">
        <f>'1111 celkem'!T111-'1111 celkem'!T110</f>
        <v>0</v>
      </c>
      <c r="U110" s="7">
        <f>'1111 celkem'!U111-'1111 celkem'!U110</f>
        <v>0</v>
      </c>
      <c r="V110" s="7">
        <f>'1111 celkem'!V111-'1111 celkem'!V110</f>
        <v>0</v>
      </c>
      <c r="W110" s="8">
        <f>'1111 celkem'!W111-'1111 celkem'!W110</f>
        <v>0</v>
      </c>
      <c r="X110" s="8">
        <f>'1111 celkem'!X111-'1111 celkem'!X110</f>
        <v>0</v>
      </c>
      <c r="Y110" s="7">
        <f>'1111 celkem'!Y111-'1111 celkem'!Y110</f>
        <v>0</v>
      </c>
      <c r="Z110" s="8">
        <f>'1111 celkem'!Z111-'1111 celkem'!Z110</f>
        <v>0</v>
      </c>
      <c r="AA110" s="7">
        <f>'1111 celkem'!AA111-'1111 celkem'!AA110</f>
        <v>0</v>
      </c>
      <c r="AB110" s="6">
        <f>'1111 celkem'!AB111-'1111 celkem'!AB110</f>
        <v>0</v>
      </c>
      <c r="AC110" s="6">
        <f>'1111 celkem'!AC111-'1111 celkem'!AC110</f>
        <v>0</v>
      </c>
      <c r="AD110" s="6">
        <f>'1111 celkem'!AD111-'1111 celkem'!AD110</f>
        <v>0</v>
      </c>
      <c r="AE110" s="6">
        <f>'1111 celkem'!AE111-'1111 celkem'!AE110</f>
        <v>0</v>
      </c>
      <c r="AF110" s="6">
        <f>'1111 celkem'!AF111-'1111 celkem'!AF110</f>
        <v>0</v>
      </c>
      <c r="AG110" s="7">
        <f>'1111 celkem'!AG111-'1111 celkem'!AG110</f>
        <v>0</v>
      </c>
      <c r="AH110" s="7">
        <f>'1111 celkem'!AH111-'1111 celkem'!AH110</f>
        <v>0</v>
      </c>
      <c r="AI110" s="7">
        <f>'1111 celkem'!AI111-'1111 celkem'!AI110</f>
        <v>0</v>
      </c>
      <c r="AJ110" s="8">
        <f>'1111 celkem'!AJ111-'1111 celkem'!AJ110</f>
        <v>0</v>
      </c>
      <c r="AK110" s="8">
        <f>'1111 celkem'!AK111-'1111 celkem'!AK110</f>
        <v>0</v>
      </c>
      <c r="AL110" s="7">
        <f>'1111 celkem'!AL111-'1111 celkem'!AL110</f>
        <v>0</v>
      </c>
      <c r="AM110" s="8">
        <f>'1111 celkem'!AM111-'1111 celkem'!AM110</f>
        <v>0</v>
      </c>
      <c r="AN110" s="7">
        <f>'1111 celkem'!AN111-'1111 celkem'!AN110</f>
        <v>0</v>
      </c>
      <c r="AO110" s="6">
        <f>'1111 celkem'!AO111-'1111 celkem'!AO110</f>
        <v>0</v>
      </c>
      <c r="AP110" s="6">
        <f>'1111 celkem'!AP111-'1111 celkem'!AP110</f>
        <v>0</v>
      </c>
      <c r="AQ110" s="6">
        <f>'1111 celkem'!AQ111-'1111 celkem'!AQ110</f>
        <v>0</v>
      </c>
      <c r="AR110" s="6">
        <f>'1111 celkem'!AR111-'1111 celkem'!AR110</f>
        <v>0</v>
      </c>
      <c r="AS110" s="6">
        <f>'1111 celkem'!AS111-'1111 celkem'!AS110</f>
        <v>0</v>
      </c>
      <c r="AT110" s="7">
        <f>'1111 celkem'!AT111-'1111 celkem'!AT110</f>
        <v>0</v>
      </c>
      <c r="AU110" s="7">
        <f>'1111 celkem'!AU111-'1111 celkem'!AU110</f>
        <v>0</v>
      </c>
      <c r="AV110" s="7">
        <f>'1111 celkem'!AV111-'1111 celkem'!AV110</f>
        <v>0</v>
      </c>
      <c r="AW110" s="8">
        <f>'1111 celkem'!AW111-'1111 celkem'!AW110</f>
        <v>0</v>
      </c>
      <c r="AX110" s="8">
        <f>'1111 celkem'!AX111-'1111 celkem'!AX110</f>
        <v>0</v>
      </c>
      <c r="AY110" s="7">
        <f>'1111 celkem'!AY111-'1111 celkem'!AY110</f>
        <v>0</v>
      </c>
      <c r="AZ110" s="8">
        <f>'1111 celkem'!AZ111-'1111 celkem'!AZ110</f>
        <v>0</v>
      </c>
      <c r="BA110" s="7">
        <f>'1111 celkem'!BA111-'1111 celkem'!BA110</f>
        <v>0</v>
      </c>
      <c r="BB110" s="6">
        <f>'1111 celkem'!BB111-'1111 celkem'!BB110</f>
        <v>0</v>
      </c>
      <c r="BC110" s="6">
        <f>'1111 celkem'!BC111-'1111 celkem'!BC110</f>
        <v>314</v>
      </c>
      <c r="BD110" s="6">
        <f>'1111 celkem'!BD111-'1111 celkem'!BD110</f>
        <v>-314</v>
      </c>
      <c r="BE110" s="6">
        <f>'1111 celkem'!BE111-'1111 celkem'!BE110</f>
        <v>0</v>
      </c>
      <c r="BF110" s="6">
        <f>'1111 celkem'!BF111-'1111 celkem'!BF110</f>
        <v>-314</v>
      </c>
      <c r="BG110" s="7">
        <f>'1111 celkem'!BG111-'1111 celkem'!BG110</f>
        <v>-1131000</v>
      </c>
      <c r="BH110" s="7">
        <f>'1111 celkem'!BH111-'1111 celkem'!BH110</f>
        <v>-128.1296023564646</v>
      </c>
      <c r="BI110" s="7">
        <f>'1111 celkem'!BI111-'1111 celkem'!BI110</f>
        <v>-27076.300000000047</v>
      </c>
      <c r="BJ110" s="8">
        <f>'1111 celkem'!BJ111-'1111 celkem'!BJ110</f>
        <v>-9100278.3599999994</v>
      </c>
      <c r="BK110" s="8">
        <f>'1111 celkem'!BK111-'1111 celkem'!BK110</f>
        <v>-515390</v>
      </c>
      <c r="BL110" s="7">
        <f>'1111 celkem'!BL111-'1111 celkem'!BL110</f>
        <v>134619.69999999925</v>
      </c>
      <c r="BM110" s="8">
        <f>'1111 celkem'!BM111-'1111 celkem'!BM110</f>
        <v>-9615668.3599999994</v>
      </c>
      <c r="BN110" s="7">
        <f>'1111 celkem'!BN111-'1111 celkem'!BN110</f>
        <v>-26775.460599999991</v>
      </c>
      <c r="BO110" s="6">
        <f>'1111 celkem'!BO111-'1111 celkem'!BO110</f>
        <v>9934</v>
      </c>
      <c r="BP110" s="6">
        <f>'1111 celkem'!BP111-'1111 celkem'!BP110</f>
        <v>7335</v>
      </c>
      <c r="BQ110" s="6">
        <f>'1111 celkem'!BQ111-'1111 celkem'!BQ110</f>
        <v>2599</v>
      </c>
      <c r="BR110" s="6">
        <f>'1111 celkem'!BR111-'1111 celkem'!BR110</f>
        <v>6134</v>
      </c>
      <c r="BS110" s="6">
        <f>'1111 celkem'!BS111-'1111 celkem'!BS110</f>
        <v>-3535</v>
      </c>
      <c r="BT110" s="7">
        <f>'1111 celkem'!BT111-'1111 celkem'!BT110</f>
        <v>2085273000</v>
      </c>
      <c r="BU110" s="7">
        <f>'1111 celkem'!BU111-'1111 celkem'!BU110</f>
        <v>-0.56594840646721423</v>
      </c>
      <c r="BV110" s="7">
        <f>'1111 celkem'!BV111-'1111 celkem'!BV110</f>
        <v>1397576.530000031</v>
      </c>
      <c r="BW110" s="8">
        <f>'1111 celkem'!BW111-'1111 celkem'!BW110</f>
        <v>387325175.07000732</v>
      </c>
      <c r="BX110" s="8">
        <f>'1111 celkem'!BX111-'1111 celkem'!BX110</f>
        <v>-96971794</v>
      </c>
      <c r="BY110" s="7">
        <f>'1111 celkem'!BY111-'1111 celkem'!BY110</f>
        <v>11722877.099999428</v>
      </c>
      <c r="BZ110" s="8">
        <f>'1111 celkem'!BZ111-'1111 celkem'!BZ110</f>
        <v>290353381.07000732</v>
      </c>
      <c r="CA110" s="7">
        <f>'1111 celkem'!CA111-'1111 celkem'!CA110</f>
        <v>86003359.272300005</v>
      </c>
      <c r="CB110" s="6">
        <f>'1111 celkem'!CB111-'1111 celkem'!CB110</f>
        <v>0</v>
      </c>
      <c r="CC110" s="6">
        <f>'1111 celkem'!CC111-'1111 celkem'!CC110</f>
        <v>3</v>
      </c>
      <c r="CD110" s="6">
        <f>'1111 celkem'!CD111-'1111 celkem'!CD110</f>
        <v>-3</v>
      </c>
      <c r="CE110" s="6">
        <f>'1111 celkem'!CE111-'1111 celkem'!CE110</f>
        <v>0</v>
      </c>
      <c r="CF110" s="6">
        <f>'1111 celkem'!CF111-'1111 celkem'!CF110</f>
        <v>-3</v>
      </c>
      <c r="CG110" s="7">
        <f>'1111 celkem'!CG111-'1111 celkem'!CG110</f>
        <v>0</v>
      </c>
      <c r="CH110" s="7">
        <f>'1111 celkem'!CH111-'1111 celkem'!CH110</f>
        <v>0</v>
      </c>
      <c r="CI110" s="7">
        <f>'1111 celkem'!CI111-'1111 celkem'!CI110</f>
        <v>0</v>
      </c>
      <c r="CJ110" s="8">
        <f>'1111 celkem'!CJ111-'1111 celkem'!CJ110</f>
        <v>16390.300000000047</v>
      </c>
      <c r="CK110" s="8">
        <f>'1111 celkem'!CK111-'1111 celkem'!CK110</f>
        <v>0</v>
      </c>
      <c r="CL110" s="7">
        <f>'1111 celkem'!CL111-'1111 celkem'!CL110</f>
        <v>39.800000000046566</v>
      </c>
      <c r="CM110" s="8">
        <f>'1111 celkem'!CM111-'1111 celkem'!CM110</f>
        <v>16390.300000000047</v>
      </c>
      <c r="CN110" s="7">
        <f>'1111 celkem'!CN111-'1111 celkem'!CN110</f>
        <v>3290.8575999999994</v>
      </c>
      <c r="CO110" s="6">
        <f>'1111 celkem'!CO111-'1111 celkem'!CO110</f>
        <v>0</v>
      </c>
      <c r="CP110" s="6">
        <f>'1111 celkem'!CP111-'1111 celkem'!CP110</f>
        <v>3</v>
      </c>
      <c r="CQ110" s="6">
        <f>'1111 celkem'!CQ111-'1111 celkem'!CQ110</f>
        <v>-3</v>
      </c>
      <c r="CR110" s="6">
        <f>'1111 celkem'!CR111-'1111 celkem'!CR110</f>
        <v>0</v>
      </c>
      <c r="CS110" s="6">
        <f>'1111 celkem'!CS111-'1111 celkem'!CS110</f>
        <v>-3</v>
      </c>
      <c r="CT110" s="7">
        <f>'1111 celkem'!CT111-'1111 celkem'!CT110</f>
        <v>-1205000</v>
      </c>
      <c r="CU110" s="7">
        <f>'1111 celkem'!CU111-'1111 celkem'!CU110</f>
        <v>-588.09175207419321</v>
      </c>
      <c r="CV110" s="7">
        <f>'1111 celkem'!CV111-'1111 celkem'!CV110</f>
        <v>0</v>
      </c>
      <c r="CW110" s="8">
        <f>'1111 celkem'!CW111-'1111 celkem'!CW110</f>
        <v>56405.5</v>
      </c>
      <c r="CX110" s="8">
        <f>'1111 celkem'!CX111-'1111 celkem'!CX110</f>
        <v>-2237</v>
      </c>
      <c r="CY110" s="7">
        <f>'1111 celkem'!CY111-'1111 celkem'!CY110</f>
        <v>277</v>
      </c>
      <c r="CZ110" s="8">
        <f>'1111 celkem'!CZ111-'1111 celkem'!CZ110</f>
        <v>54168.5</v>
      </c>
      <c r="DA110" s="7">
        <f>'1111 celkem'!DA111-'1111 celkem'!DA110</f>
        <v>8526.0592999999935</v>
      </c>
      <c r="DB110" s="6">
        <f>'1111 celkem'!DB111-'1111 celkem'!DB110</f>
        <v>0</v>
      </c>
      <c r="DC110" s="6">
        <f>'1111 celkem'!DC111-'1111 celkem'!DC110</f>
        <v>0</v>
      </c>
      <c r="DD110" s="6">
        <f>'1111 celkem'!DD111-'1111 celkem'!DD110</f>
        <v>0</v>
      </c>
      <c r="DE110" s="6">
        <f>'1111 celkem'!DE111-'1111 celkem'!DE110</f>
        <v>0</v>
      </c>
      <c r="DF110" s="6">
        <f>'1111 celkem'!DF111-'1111 celkem'!DF110</f>
        <v>0</v>
      </c>
      <c r="DG110" s="7">
        <f>'1111 celkem'!DG111-'1111 celkem'!DG110</f>
        <v>0</v>
      </c>
      <c r="DH110" s="7">
        <f>'1111 celkem'!DH111-'1111 celkem'!DH110</f>
        <v>0</v>
      </c>
      <c r="DI110" s="7">
        <f>'1111 celkem'!DI111-'1111 celkem'!DI110</f>
        <v>0</v>
      </c>
      <c r="DJ110" s="8">
        <f>'1111 celkem'!DJ111-'1111 celkem'!DJ110</f>
        <v>0</v>
      </c>
      <c r="DK110" s="8">
        <f>'1111 celkem'!DK111-'1111 celkem'!DK110</f>
        <v>0</v>
      </c>
      <c r="DL110" s="7">
        <f>'1111 celkem'!DL111-'1111 celkem'!DL110</f>
        <v>0</v>
      </c>
      <c r="DM110" s="8">
        <f>'1111 celkem'!DM111-'1111 celkem'!DM110</f>
        <v>0</v>
      </c>
      <c r="DN110" s="7">
        <f>'1111 celkem'!DN111-'1111 celkem'!DN110</f>
        <v>0</v>
      </c>
      <c r="DO110" s="6">
        <f>'1111 celkem'!DO111-'1111 celkem'!DO110</f>
        <v>-141</v>
      </c>
      <c r="DP110" s="6">
        <f>'1111 celkem'!DP111-'1111 celkem'!DP110</f>
        <v>1438</v>
      </c>
      <c r="DQ110" s="6">
        <f>'1111 celkem'!DQ111-'1111 celkem'!DQ110</f>
        <v>-1579</v>
      </c>
      <c r="DR110" s="6">
        <f>'1111 celkem'!DR111-'1111 celkem'!DR110</f>
        <v>-697</v>
      </c>
      <c r="DS110" s="6">
        <f>'1111 celkem'!DS111-'1111 celkem'!DS110</f>
        <v>-882</v>
      </c>
      <c r="DT110" s="7">
        <f>'1111 celkem'!DT111-'1111 celkem'!DT110</f>
        <v>-23499000</v>
      </c>
      <c r="DU110" s="7">
        <f>'1111 celkem'!DU111-'1111 celkem'!DU110</f>
        <v>-12.887022494265693</v>
      </c>
      <c r="DV110" s="7">
        <f>'1111 celkem'!DV111-'1111 celkem'!DV110</f>
        <v>-2520</v>
      </c>
      <c r="DW110" s="8">
        <f>'1111 celkem'!DW111-'1111 celkem'!DW110</f>
        <v>-109541320.40999985</v>
      </c>
      <c r="DX110" s="8">
        <f>'1111 celkem'!DX111-'1111 celkem'!DX110</f>
        <v>-30634242.099999905</v>
      </c>
      <c r="DY110" s="7">
        <f>'1111 celkem'!DY111-'1111 celkem'!DY110</f>
        <v>2150820.6999998093</v>
      </c>
      <c r="DZ110" s="8">
        <f>'1111 celkem'!DZ111-'1111 celkem'!DZ110</f>
        <v>-140175562.50999832</v>
      </c>
      <c r="EA110" s="7">
        <f>'1111 celkem'!EA111-'1111 celkem'!EA110</f>
        <v>26005926.817799985</v>
      </c>
      <c r="EB110" s="6">
        <f>'1111 celkem'!EB111-'1111 celkem'!EB110</f>
        <v>0</v>
      </c>
      <c r="EC110" s="6">
        <f>'1111 celkem'!EC111-'1111 celkem'!EC110</f>
        <v>0</v>
      </c>
      <c r="ED110" s="6">
        <f>'1111 celkem'!ED111-'1111 celkem'!ED110</f>
        <v>0</v>
      </c>
      <c r="EE110" s="6">
        <f>'1111 celkem'!EE111-'1111 celkem'!EE110</f>
        <v>0</v>
      </c>
      <c r="EF110" s="6">
        <f>'1111 celkem'!EF111-'1111 celkem'!EF110</f>
        <v>0</v>
      </c>
      <c r="EG110" s="7">
        <f>'1111 celkem'!EG111-'1111 celkem'!EG110</f>
        <v>0</v>
      </c>
      <c r="EH110" s="7">
        <f>'1111 celkem'!EH111-'1111 celkem'!EH110</f>
        <v>0</v>
      </c>
      <c r="EI110" s="7">
        <f>'1111 celkem'!EI111-'1111 celkem'!EI110</f>
        <v>0</v>
      </c>
      <c r="EJ110" s="8">
        <f>'1111 celkem'!EJ111-'1111 celkem'!EJ110</f>
        <v>0</v>
      </c>
      <c r="EK110" s="8">
        <f>'1111 celkem'!EK111-'1111 celkem'!EK110</f>
        <v>0</v>
      </c>
      <c r="EL110" s="7">
        <f>'1111 celkem'!EL111-'1111 celkem'!EL110</f>
        <v>0</v>
      </c>
      <c r="EM110" s="8">
        <f>'1111 celkem'!EM111-'1111 celkem'!EM110</f>
        <v>0</v>
      </c>
      <c r="EN110" s="7">
        <f>'1111 celkem'!EN111-'1111 celkem'!EN110</f>
        <v>0</v>
      </c>
      <c r="EO110" s="6">
        <f>'1111 celkem'!EO111-'1111 celkem'!EO110</f>
        <v>0</v>
      </c>
      <c r="EP110" s="6">
        <f>'1111 celkem'!EP111-'1111 celkem'!EP110</f>
        <v>0</v>
      </c>
      <c r="EQ110" s="6">
        <f>'1111 celkem'!EQ111-'1111 celkem'!EQ110</f>
        <v>0</v>
      </c>
      <c r="ER110" s="6">
        <f>'1111 celkem'!ER111-'1111 celkem'!ER110</f>
        <v>0</v>
      </c>
      <c r="ES110" s="6">
        <f>'1111 celkem'!ES111-'1111 celkem'!ES110</f>
        <v>0</v>
      </c>
      <c r="ET110" s="7">
        <f>'1111 celkem'!ET111-'1111 celkem'!ET110</f>
        <v>0</v>
      </c>
      <c r="EU110" s="7">
        <f>'1111 celkem'!EU111-'1111 celkem'!EU110</f>
        <v>0</v>
      </c>
      <c r="EV110" s="7">
        <f>'1111 celkem'!EV111-'1111 celkem'!EV110</f>
        <v>0</v>
      </c>
      <c r="EW110" s="8">
        <f>'1111 celkem'!EW111-'1111 celkem'!EW110</f>
        <v>0</v>
      </c>
      <c r="EX110" s="8">
        <f>'1111 celkem'!EX111-'1111 celkem'!EX110</f>
        <v>0</v>
      </c>
      <c r="EY110" s="7">
        <f>'1111 celkem'!EY111-'1111 celkem'!EY110</f>
        <v>0</v>
      </c>
      <c r="EZ110" s="8">
        <f>'1111 celkem'!EZ111-'1111 celkem'!EZ110</f>
        <v>0</v>
      </c>
      <c r="FA110" s="7">
        <f>'1111 celkem'!FA111-'1111 celkem'!FA110</f>
        <v>0</v>
      </c>
      <c r="FB110" s="6">
        <f>'1111 celkem'!FB111-'1111 celkem'!FB110</f>
        <v>-18</v>
      </c>
      <c r="FC110" s="6">
        <f>'1111 celkem'!FC111-'1111 celkem'!FC110</f>
        <v>375</v>
      </c>
      <c r="FD110" s="6">
        <f>'1111 celkem'!FD111-'1111 celkem'!FD110</f>
        <v>-393</v>
      </c>
      <c r="FE110" s="6">
        <f>'1111 celkem'!FE111-'1111 celkem'!FE110</f>
        <v>-205</v>
      </c>
      <c r="FF110" s="6">
        <f>'1111 celkem'!FF111-'1111 celkem'!FF110</f>
        <v>-188</v>
      </c>
      <c r="FG110" s="7">
        <f>'1111 celkem'!FG111-'1111 celkem'!FG110</f>
        <v>-2546000</v>
      </c>
      <c r="FH110" s="7">
        <f>'1111 celkem'!FH111-'1111 celkem'!FH110</f>
        <v>-0.29190290010592435</v>
      </c>
      <c r="FI110" s="7">
        <f>'1111 celkem'!FI111-'1111 celkem'!FI110</f>
        <v>0</v>
      </c>
      <c r="FJ110" s="8">
        <f>'1111 celkem'!FJ111-'1111 celkem'!FJ110</f>
        <v>-44789468.699999809</v>
      </c>
      <c r="FK110" s="8">
        <f>'1111 celkem'!FK111-'1111 celkem'!FK110</f>
        <v>-9025557</v>
      </c>
      <c r="FL110" s="7">
        <f>'1111 celkem'!FL111-'1111 celkem'!FL110</f>
        <v>1604013.2999982834</v>
      </c>
      <c r="FM110" s="8">
        <f>'1111 celkem'!FM111-'1111 celkem'!FM110</f>
        <v>-53815025.699999809</v>
      </c>
      <c r="FN110" s="7">
        <f>'1111 celkem'!FN111-'1111 celkem'!FN110</f>
        <v>23403256.267900079</v>
      </c>
      <c r="FO110" s="6">
        <f>'1111 celkem'!FO111-'1111 celkem'!FO110</f>
        <v>0</v>
      </c>
      <c r="FP110" s="6">
        <f>'1111 celkem'!FP111-'1111 celkem'!FP110</f>
        <v>0</v>
      </c>
      <c r="FQ110" s="6">
        <f>'1111 celkem'!FQ111-'1111 celkem'!FQ110</f>
        <v>0</v>
      </c>
      <c r="FR110" s="6">
        <f>'1111 celkem'!FR111-'1111 celkem'!FR110</f>
        <v>0</v>
      </c>
      <c r="FS110" s="6">
        <f>'1111 celkem'!FS111-'1111 celkem'!FS110</f>
        <v>0</v>
      </c>
      <c r="FT110" s="7">
        <f>'1111 celkem'!FT111-'1111 celkem'!FT110</f>
        <v>0</v>
      </c>
      <c r="FU110" s="7">
        <f>'1111 celkem'!FU111-'1111 celkem'!FU110</f>
        <v>0</v>
      </c>
      <c r="FV110" s="7">
        <f>'1111 celkem'!FV111-'1111 celkem'!FV110</f>
        <v>0</v>
      </c>
      <c r="FW110" s="8">
        <f>'1111 celkem'!FW111-'1111 celkem'!FW110</f>
        <v>0</v>
      </c>
      <c r="FX110" s="8">
        <f>'1111 celkem'!FX111-'1111 celkem'!FX110</f>
        <v>0</v>
      </c>
      <c r="FY110" s="7">
        <f>'1111 celkem'!FY111-'1111 celkem'!FY110</f>
        <v>0</v>
      </c>
      <c r="FZ110" s="8">
        <f>'1111 celkem'!FZ111-'1111 celkem'!FZ110</f>
        <v>0</v>
      </c>
      <c r="GA110" s="7">
        <f>'1111 celkem'!GA111-'1111 celkem'!GA110</f>
        <v>0</v>
      </c>
      <c r="GB110" s="6">
        <f>'1111 celkem'!GB111-'1111 celkem'!GB110</f>
        <v>9775</v>
      </c>
      <c r="GC110" s="6">
        <f>'1111 celkem'!GC111-'1111 celkem'!GC110</f>
        <v>9468</v>
      </c>
      <c r="GD110" s="6">
        <f>'1111 celkem'!GD111-'1111 celkem'!GD110</f>
        <v>307</v>
      </c>
      <c r="GE110" s="6">
        <f>'1111 celkem'!GE111-'1111 celkem'!GE110</f>
        <v>5232</v>
      </c>
      <c r="GF110" s="6">
        <f>'1111 celkem'!GF111-'1111 celkem'!GF110</f>
        <v>-4925</v>
      </c>
      <c r="GG110" s="7">
        <f>'1111 celkem'!GG111-'1111 celkem'!GG110</f>
        <v>2056892000</v>
      </c>
      <c r="GH110" s="7">
        <f>'1111 celkem'!GH111-'1111 celkem'!GH110</f>
        <v>129.06943147687707</v>
      </c>
      <c r="GI110" s="7">
        <f>'1111 celkem'!GI111-'1111 celkem'!GI110</f>
        <v>1367980.2300000191</v>
      </c>
      <c r="GJ110" s="8">
        <f>'1111 celkem'!GJ111-'1111 celkem'!GJ110</f>
        <v>223966903.40000916</v>
      </c>
      <c r="GK110" s="8">
        <f>'1111 celkem'!GK111-'1111 celkem'!GK110</f>
        <v>-137149220.09999847</v>
      </c>
      <c r="GL110" s="7">
        <f>'1111 celkem'!GL111-'1111 celkem'!GL110</f>
        <v>15612647.599998474</v>
      </c>
      <c r="GM110" s="8">
        <f>'1111 celkem'!GM111-'1111 celkem'!GM110</f>
        <v>86817683.300018311</v>
      </c>
      <c r="GN110" s="7">
        <f>'1111 celkem'!GN111-'1111 celkem'!GN110</f>
        <v>135397583.8143003</v>
      </c>
      <c r="GO110" s="6">
        <f>'1111 celkem'!GO111-'1111 celkem'!GO110</f>
        <v>9775</v>
      </c>
      <c r="GP110" s="6">
        <f>'1111 celkem'!GP111-'1111 celkem'!GP110</f>
        <v>3041</v>
      </c>
      <c r="GQ110" s="6">
        <f>'1111 celkem'!GQ111-'1111 celkem'!GQ110</f>
        <v>6734</v>
      </c>
      <c r="GR110" s="6">
        <f>'1111 celkem'!GR111-'1111 celkem'!GR110</f>
        <v>8176</v>
      </c>
      <c r="GS110" s="6">
        <f>'1111 celkem'!GS111-'1111 celkem'!GS110</f>
        <v>-1442</v>
      </c>
      <c r="GT110" s="7">
        <f>'1111 celkem'!GT111-'1111 celkem'!GT110</f>
        <v>1877166000</v>
      </c>
      <c r="GU110" s="7">
        <f>'1111 celkem'!GU111-'1111 celkem'!GU110</f>
        <v>-405.0088644696516</v>
      </c>
      <c r="GV110" s="7">
        <f>'1111 celkem'!GV111-'1111 celkem'!GV110</f>
        <v>1362715.3299999833</v>
      </c>
      <c r="GW110" s="8">
        <f>'1111 celkem'!GW111-'1111 celkem'!GW110</f>
        <v>512257007.20000076</v>
      </c>
      <c r="GX110" s="8">
        <f>'1111 celkem'!GX111-'1111 celkem'!GX110</f>
        <v>-7987429</v>
      </c>
      <c r="GY110" s="7">
        <f>'1111 celkem'!GY111-'1111 celkem'!GY110</f>
        <v>1749246.2999999523</v>
      </c>
      <c r="GZ110" s="8">
        <f>'1111 celkem'!GZ111-'1111 celkem'!GZ110</f>
        <v>504269578.20000076</v>
      </c>
      <c r="HA110" s="7">
        <f>'1111 celkem'!HA111-'1111 celkem'!HA110</f>
        <v>35102764.7154001</v>
      </c>
      <c r="HB110" s="6">
        <f t="shared" si="13"/>
        <v>0</v>
      </c>
      <c r="HC110" s="6">
        <f t="shared" si="14"/>
        <v>0</v>
      </c>
      <c r="HD110" s="6">
        <f t="shared" si="15"/>
        <v>0</v>
      </c>
      <c r="HE110" s="6">
        <f t="shared" si="16"/>
        <v>0</v>
      </c>
      <c r="HF110" s="6">
        <f t="shared" si="17"/>
        <v>0</v>
      </c>
      <c r="HG110" s="7">
        <f t="shared" si="18"/>
        <v>0</v>
      </c>
      <c r="HH110" s="7">
        <f t="shared" si="19"/>
        <v>-859.03565970837371</v>
      </c>
      <c r="HI110" s="7">
        <f t="shared" si="20"/>
        <v>1.1874362826347351E-8</v>
      </c>
      <c r="HJ110" s="8">
        <f t="shared" si="21"/>
        <v>-1.4863908290863037E-6</v>
      </c>
      <c r="HK110" s="8">
        <f t="shared" si="22"/>
        <v>-1.430511474609375E-6</v>
      </c>
      <c r="HL110" s="7">
        <f t="shared" si="23"/>
        <v>-9.5437280833721161E-7</v>
      </c>
      <c r="HM110" s="8">
        <f t="shared" si="24"/>
        <v>-9.1157853603363037E-6</v>
      </c>
      <c r="HN110" s="7">
        <f t="shared" si="25"/>
        <v>-2.2883250494487584E-7</v>
      </c>
    </row>
    <row r="111" spans="1:222" x14ac:dyDescent="0.2">
      <c r="A111" s="13" t="s">
        <v>10</v>
      </c>
      <c r="B111" s="6">
        <f>'1111 celkem'!B112-'1111 celkem'!B111</f>
        <v>0</v>
      </c>
      <c r="C111" s="6">
        <f>'1111 celkem'!C112-'1111 celkem'!C111</f>
        <v>0</v>
      </c>
      <c r="D111" s="6">
        <f>'1111 celkem'!D112-'1111 celkem'!D111</f>
        <v>0</v>
      </c>
      <c r="E111" s="6">
        <f>'1111 celkem'!E112-'1111 celkem'!E111</f>
        <v>0</v>
      </c>
      <c r="F111" s="6">
        <f>'1111 celkem'!F112-'1111 celkem'!F111</f>
        <v>0</v>
      </c>
      <c r="G111" s="7">
        <f>'1111 celkem'!G112-'1111 celkem'!G111</f>
        <v>0</v>
      </c>
      <c r="H111" s="7">
        <f>'1111 celkem'!H112-'1111 celkem'!H111</f>
        <v>0</v>
      </c>
      <c r="I111" s="7">
        <f>'1111 celkem'!I112-'1111 celkem'!I111</f>
        <v>0</v>
      </c>
      <c r="J111" s="8">
        <f>'1111 celkem'!J112-'1111 celkem'!J111</f>
        <v>0</v>
      </c>
      <c r="K111" s="8">
        <f>'1111 celkem'!K112-'1111 celkem'!K111</f>
        <v>0</v>
      </c>
      <c r="L111" s="7">
        <f>'1111 celkem'!L112-'1111 celkem'!L111</f>
        <v>0</v>
      </c>
      <c r="M111" s="8">
        <f>'1111 celkem'!M112-'1111 celkem'!M111</f>
        <v>0</v>
      </c>
      <c r="N111" s="7">
        <f>'1111 celkem'!N112-'1111 celkem'!N111</f>
        <v>0</v>
      </c>
      <c r="O111" s="6">
        <f>'1111 celkem'!O112-'1111 celkem'!O111</f>
        <v>0</v>
      </c>
      <c r="P111" s="6">
        <f>'1111 celkem'!P112-'1111 celkem'!P111</f>
        <v>0</v>
      </c>
      <c r="Q111" s="6">
        <f>'1111 celkem'!Q112-'1111 celkem'!Q111</f>
        <v>0</v>
      </c>
      <c r="R111" s="6">
        <f>'1111 celkem'!R112-'1111 celkem'!R111</f>
        <v>0</v>
      </c>
      <c r="S111" s="6">
        <f>'1111 celkem'!S112-'1111 celkem'!S111</f>
        <v>0</v>
      </c>
      <c r="T111" s="7">
        <f>'1111 celkem'!T112-'1111 celkem'!T111</f>
        <v>0</v>
      </c>
      <c r="U111" s="7">
        <f>'1111 celkem'!U112-'1111 celkem'!U111</f>
        <v>0</v>
      </c>
      <c r="V111" s="7">
        <f>'1111 celkem'!V112-'1111 celkem'!V111</f>
        <v>0</v>
      </c>
      <c r="W111" s="8">
        <f>'1111 celkem'!W112-'1111 celkem'!W111</f>
        <v>0</v>
      </c>
      <c r="X111" s="8">
        <f>'1111 celkem'!X112-'1111 celkem'!X111</f>
        <v>0</v>
      </c>
      <c r="Y111" s="7">
        <f>'1111 celkem'!Y112-'1111 celkem'!Y111</f>
        <v>0</v>
      </c>
      <c r="Z111" s="8">
        <f>'1111 celkem'!Z112-'1111 celkem'!Z111</f>
        <v>0</v>
      </c>
      <c r="AA111" s="7">
        <f>'1111 celkem'!AA112-'1111 celkem'!AA111</f>
        <v>0</v>
      </c>
      <c r="AB111" s="6">
        <f>'1111 celkem'!AB112-'1111 celkem'!AB111</f>
        <v>0</v>
      </c>
      <c r="AC111" s="6">
        <f>'1111 celkem'!AC112-'1111 celkem'!AC111</f>
        <v>0</v>
      </c>
      <c r="AD111" s="6">
        <f>'1111 celkem'!AD112-'1111 celkem'!AD111</f>
        <v>0</v>
      </c>
      <c r="AE111" s="6">
        <f>'1111 celkem'!AE112-'1111 celkem'!AE111</f>
        <v>0</v>
      </c>
      <c r="AF111" s="6">
        <f>'1111 celkem'!AF112-'1111 celkem'!AF111</f>
        <v>0</v>
      </c>
      <c r="AG111" s="7">
        <f>'1111 celkem'!AG112-'1111 celkem'!AG111</f>
        <v>0</v>
      </c>
      <c r="AH111" s="7">
        <f>'1111 celkem'!AH112-'1111 celkem'!AH111</f>
        <v>0</v>
      </c>
      <c r="AI111" s="7">
        <f>'1111 celkem'!AI112-'1111 celkem'!AI111</f>
        <v>0</v>
      </c>
      <c r="AJ111" s="8">
        <f>'1111 celkem'!AJ112-'1111 celkem'!AJ111</f>
        <v>0</v>
      </c>
      <c r="AK111" s="8">
        <f>'1111 celkem'!AK112-'1111 celkem'!AK111</f>
        <v>0</v>
      </c>
      <c r="AL111" s="7">
        <f>'1111 celkem'!AL112-'1111 celkem'!AL111</f>
        <v>0</v>
      </c>
      <c r="AM111" s="8">
        <f>'1111 celkem'!AM112-'1111 celkem'!AM111</f>
        <v>0</v>
      </c>
      <c r="AN111" s="7">
        <f>'1111 celkem'!AN112-'1111 celkem'!AN111</f>
        <v>0</v>
      </c>
      <c r="AO111" s="6">
        <f>'1111 celkem'!AO112-'1111 celkem'!AO111</f>
        <v>0</v>
      </c>
      <c r="AP111" s="6">
        <f>'1111 celkem'!AP112-'1111 celkem'!AP111</f>
        <v>0</v>
      </c>
      <c r="AQ111" s="6">
        <f>'1111 celkem'!AQ112-'1111 celkem'!AQ111</f>
        <v>0</v>
      </c>
      <c r="AR111" s="6">
        <f>'1111 celkem'!AR112-'1111 celkem'!AR111</f>
        <v>0</v>
      </c>
      <c r="AS111" s="6">
        <f>'1111 celkem'!AS112-'1111 celkem'!AS111</f>
        <v>0</v>
      </c>
      <c r="AT111" s="7">
        <f>'1111 celkem'!AT112-'1111 celkem'!AT111</f>
        <v>0</v>
      </c>
      <c r="AU111" s="7">
        <f>'1111 celkem'!AU112-'1111 celkem'!AU111</f>
        <v>0</v>
      </c>
      <c r="AV111" s="7">
        <f>'1111 celkem'!AV112-'1111 celkem'!AV111</f>
        <v>0</v>
      </c>
      <c r="AW111" s="8">
        <f>'1111 celkem'!AW112-'1111 celkem'!AW111</f>
        <v>0</v>
      </c>
      <c r="AX111" s="8">
        <f>'1111 celkem'!AX112-'1111 celkem'!AX111</f>
        <v>0</v>
      </c>
      <c r="AY111" s="7">
        <f>'1111 celkem'!AY112-'1111 celkem'!AY111</f>
        <v>0</v>
      </c>
      <c r="AZ111" s="8">
        <f>'1111 celkem'!AZ112-'1111 celkem'!AZ111</f>
        <v>0</v>
      </c>
      <c r="BA111" s="7">
        <f>'1111 celkem'!BA112-'1111 celkem'!BA111</f>
        <v>0</v>
      </c>
      <c r="BB111" s="6">
        <f>'1111 celkem'!BB112-'1111 celkem'!BB111</f>
        <v>0</v>
      </c>
      <c r="BC111" s="6">
        <f>'1111 celkem'!BC112-'1111 celkem'!BC111</f>
        <v>311</v>
      </c>
      <c r="BD111" s="6">
        <f>'1111 celkem'!BD112-'1111 celkem'!BD111</f>
        <v>-311</v>
      </c>
      <c r="BE111" s="6">
        <f>'1111 celkem'!BE112-'1111 celkem'!BE111</f>
        <v>0</v>
      </c>
      <c r="BF111" s="6">
        <f>'1111 celkem'!BF112-'1111 celkem'!BF111</f>
        <v>-311</v>
      </c>
      <c r="BG111" s="7">
        <f>'1111 celkem'!BG112-'1111 celkem'!BG111</f>
        <v>-2220000</v>
      </c>
      <c r="BH111" s="7">
        <f>'1111 celkem'!BH112-'1111 celkem'!BH111</f>
        <v>-251.50107624323573</v>
      </c>
      <c r="BI111" s="7">
        <f>'1111 celkem'!BI112-'1111 celkem'!BI111</f>
        <v>-124.79999999998836</v>
      </c>
      <c r="BJ111" s="8">
        <f>'1111 celkem'!BJ112-'1111 celkem'!BJ111</f>
        <v>-7629677.1199999973</v>
      </c>
      <c r="BK111" s="8">
        <f>'1111 celkem'!BK112-'1111 celkem'!BK111</f>
        <v>-444375</v>
      </c>
      <c r="BL111" s="7">
        <f>'1111 celkem'!BL112-'1111 celkem'!BL111</f>
        <v>133915.80000000075</v>
      </c>
      <c r="BM111" s="8">
        <f>'1111 celkem'!BM112-'1111 celkem'!BM111</f>
        <v>-8074052.1199999973</v>
      </c>
      <c r="BN111" s="7">
        <f>'1111 celkem'!BN112-'1111 celkem'!BN111</f>
        <v>-40831.199599999934</v>
      </c>
      <c r="BO111" s="6">
        <f>'1111 celkem'!BO112-'1111 celkem'!BO111</f>
        <v>12595</v>
      </c>
      <c r="BP111" s="6">
        <f>'1111 celkem'!BP112-'1111 celkem'!BP111</f>
        <v>6615</v>
      </c>
      <c r="BQ111" s="6">
        <f>'1111 celkem'!BQ112-'1111 celkem'!BQ111</f>
        <v>5980</v>
      </c>
      <c r="BR111" s="6">
        <f>'1111 celkem'!BR112-'1111 celkem'!BR111</f>
        <v>9183</v>
      </c>
      <c r="BS111" s="6">
        <f>'1111 celkem'!BS112-'1111 celkem'!BS111</f>
        <v>-3203</v>
      </c>
      <c r="BT111" s="7">
        <f>'1111 celkem'!BT112-'1111 celkem'!BT111</f>
        <v>2431390000</v>
      </c>
      <c r="BU111" s="7">
        <f>'1111 celkem'!BU112-'1111 celkem'!BU111</f>
        <v>-141.58228697098093</v>
      </c>
      <c r="BV111" s="7">
        <f>'1111 celkem'!BV112-'1111 celkem'!BV111</f>
        <v>1463871.349999994</v>
      </c>
      <c r="BW111" s="8">
        <f>'1111 celkem'!BW112-'1111 celkem'!BW111</f>
        <v>673507221.15999603</v>
      </c>
      <c r="BX111" s="8">
        <f>'1111 celkem'!BX112-'1111 celkem'!BX111</f>
        <v>-82865029.759998322</v>
      </c>
      <c r="BY111" s="7">
        <f>'1111 celkem'!BY112-'1111 celkem'!BY111</f>
        <v>11370861.200000763</v>
      </c>
      <c r="BZ111" s="8">
        <f>'1111 celkem'!BZ112-'1111 celkem'!BZ111</f>
        <v>590642191.3999939</v>
      </c>
      <c r="CA111" s="7">
        <f>'1111 celkem'!CA112-'1111 celkem'!CA111</f>
        <v>89805704.984000087</v>
      </c>
      <c r="CB111" s="6">
        <f>'1111 celkem'!CB112-'1111 celkem'!CB111</f>
        <v>0</v>
      </c>
      <c r="CC111" s="6">
        <f>'1111 celkem'!CC112-'1111 celkem'!CC111</f>
        <v>2</v>
      </c>
      <c r="CD111" s="6">
        <f>'1111 celkem'!CD112-'1111 celkem'!CD111</f>
        <v>-2</v>
      </c>
      <c r="CE111" s="6">
        <f>'1111 celkem'!CE112-'1111 celkem'!CE111</f>
        <v>0</v>
      </c>
      <c r="CF111" s="6">
        <f>'1111 celkem'!CF112-'1111 celkem'!CF111</f>
        <v>-2</v>
      </c>
      <c r="CG111" s="7">
        <f>'1111 celkem'!CG112-'1111 celkem'!CG111</f>
        <v>0</v>
      </c>
      <c r="CH111" s="7">
        <f>'1111 celkem'!CH112-'1111 celkem'!CH111</f>
        <v>0</v>
      </c>
      <c r="CI111" s="7">
        <f>'1111 celkem'!CI112-'1111 celkem'!CI111</f>
        <v>0</v>
      </c>
      <c r="CJ111" s="8">
        <f>'1111 celkem'!CJ112-'1111 celkem'!CJ111</f>
        <v>-81108.800000000047</v>
      </c>
      <c r="CK111" s="8">
        <f>'1111 celkem'!CK112-'1111 celkem'!CK111</f>
        <v>0</v>
      </c>
      <c r="CL111" s="7">
        <f>'1111 celkem'!CL112-'1111 celkem'!CL111</f>
        <v>1727.5</v>
      </c>
      <c r="CM111" s="8">
        <f>'1111 celkem'!CM112-'1111 celkem'!CM111</f>
        <v>-81108.800000000047</v>
      </c>
      <c r="CN111" s="7">
        <f>'1111 celkem'!CN112-'1111 celkem'!CN111</f>
        <v>1433.7743000000009</v>
      </c>
      <c r="CO111" s="6">
        <f>'1111 celkem'!CO112-'1111 celkem'!CO111</f>
        <v>0</v>
      </c>
      <c r="CP111" s="6">
        <f>'1111 celkem'!CP112-'1111 celkem'!CP111</f>
        <v>3</v>
      </c>
      <c r="CQ111" s="6">
        <f>'1111 celkem'!CQ112-'1111 celkem'!CQ111</f>
        <v>-3</v>
      </c>
      <c r="CR111" s="6">
        <f>'1111 celkem'!CR112-'1111 celkem'!CR111</f>
        <v>0</v>
      </c>
      <c r="CS111" s="6">
        <f>'1111 celkem'!CS112-'1111 celkem'!CS111</f>
        <v>-3</v>
      </c>
      <c r="CT111" s="7">
        <f>'1111 celkem'!CT112-'1111 celkem'!CT111</f>
        <v>0</v>
      </c>
      <c r="CU111" s="7">
        <f>'1111 celkem'!CU112-'1111 celkem'!CU111</f>
        <v>0</v>
      </c>
      <c r="CV111" s="7">
        <f>'1111 celkem'!CV112-'1111 celkem'!CV111</f>
        <v>0</v>
      </c>
      <c r="CW111" s="8">
        <f>'1111 celkem'!CW112-'1111 celkem'!CW111</f>
        <v>-1607.3999999999069</v>
      </c>
      <c r="CX111" s="8">
        <f>'1111 celkem'!CX112-'1111 celkem'!CX111</f>
        <v>-2920</v>
      </c>
      <c r="CY111" s="7">
        <f>'1111 celkem'!CY112-'1111 celkem'!CY111</f>
        <v>1715.8999999999069</v>
      </c>
      <c r="CZ111" s="8">
        <f>'1111 celkem'!CZ112-'1111 celkem'!CZ111</f>
        <v>-4527.3999999999069</v>
      </c>
      <c r="DA111" s="7">
        <f>'1111 celkem'!DA112-'1111 celkem'!DA111</f>
        <v>6865.9940999999963</v>
      </c>
      <c r="DB111" s="6">
        <f>'1111 celkem'!DB112-'1111 celkem'!DB111</f>
        <v>0</v>
      </c>
      <c r="DC111" s="6">
        <f>'1111 celkem'!DC112-'1111 celkem'!DC111</f>
        <v>0</v>
      </c>
      <c r="DD111" s="6">
        <f>'1111 celkem'!DD112-'1111 celkem'!DD111</f>
        <v>0</v>
      </c>
      <c r="DE111" s="6">
        <f>'1111 celkem'!DE112-'1111 celkem'!DE111</f>
        <v>0</v>
      </c>
      <c r="DF111" s="6">
        <f>'1111 celkem'!DF112-'1111 celkem'!DF111</f>
        <v>0</v>
      </c>
      <c r="DG111" s="7">
        <f>'1111 celkem'!DG112-'1111 celkem'!DG111</f>
        <v>0</v>
      </c>
      <c r="DH111" s="7">
        <f>'1111 celkem'!DH112-'1111 celkem'!DH111</f>
        <v>0</v>
      </c>
      <c r="DI111" s="7">
        <f>'1111 celkem'!DI112-'1111 celkem'!DI111</f>
        <v>0</v>
      </c>
      <c r="DJ111" s="8">
        <f>'1111 celkem'!DJ112-'1111 celkem'!DJ111</f>
        <v>0</v>
      </c>
      <c r="DK111" s="8">
        <f>'1111 celkem'!DK112-'1111 celkem'!DK111</f>
        <v>0</v>
      </c>
      <c r="DL111" s="7">
        <f>'1111 celkem'!DL112-'1111 celkem'!DL111</f>
        <v>0</v>
      </c>
      <c r="DM111" s="8">
        <f>'1111 celkem'!DM112-'1111 celkem'!DM111</f>
        <v>0</v>
      </c>
      <c r="DN111" s="7">
        <f>'1111 celkem'!DN112-'1111 celkem'!DN111</f>
        <v>0</v>
      </c>
      <c r="DO111" s="6">
        <f>'1111 celkem'!DO112-'1111 celkem'!DO111</f>
        <v>-145</v>
      </c>
      <c r="DP111" s="6">
        <f>'1111 celkem'!DP112-'1111 celkem'!DP111</f>
        <v>1246</v>
      </c>
      <c r="DQ111" s="6">
        <f>'1111 celkem'!DQ112-'1111 celkem'!DQ111</f>
        <v>-1391</v>
      </c>
      <c r="DR111" s="6">
        <f>'1111 celkem'!DR112-'1111 celkem'!DR111</f>
        <v>-656</v>
      </c>
      <c r="DS111" s="6">
        <f>'1111 celkem'!DS112-'1111 celkem'!DS111</f>
        <v>-735</v>
      </c>
      <c r="DT111" s="7">
        <f>'1111 celkem'!DT112-'1111 celkem'!DT111</f>
        <v>-20689000</v>
      </c>
      <c r="DU111" s="7">
        <f>'1111 celkem'!DU112-'1111 celkem'!DU111</f>
        <v>-6.5288925499044126</v>
      </c>
      <c r="DV111" s="7">
        <f>'1111 celkem'!DV112-'1111 celkem'!DV111</f>
        <v>3500</v>
      </c>
      <c r="DW111" s="8">
        <f>'1111 celkem'!DW112-'1111 celkem'!DW111</f>
        <v>-77223138.530000687</v>
      </c>
      <c r="DX111" s="8">
        <f>'1111 celkem'!DX112-'1111 celkem'!DX111</f>
        <v>-26157336</v>
      </c>
      <c r="DY111" s="7">
        <f>'1111 celkem'!DY112-'1111 celkem'!DY111</f>
        <v>2264720.5999994278</v>
      </c>
      <c r="DZ111" s="8">
        <f>'1111 celkem'!DZ112-'1111 celkem'!DZ111</f>
        <v>-103380474.53000259</v>
      </c>
      <c r="EA111" s="7">
        <f>'1111 celkem'!EA112-'1111 celkem'!EA111</f>
        <v>25037303.828699946</v>
      </c>
      <c r="EB111" s="6">
        <f>'1111 celkem'!EB112-'1111 celkem'!EB111</f>
        <v>0</v>
      </c>
      <c r="EC111" s="6">
        <f>'1111 celkem'!EC112-'1111 celkem'!EC111</f>
        <v>0</v>
      </c>
      <c r="ED111" s="6">
        <f>'1111 celkem'!ED112-'1111 celkem'!ED111</f>
        <v>0</v>
      </c>
      <c r="EE111" s="6">
        <f>'1111 celkem'!EE112-'1111 celkem'!EE111</f>
        <v>0</v>
      </c>
      <c r="EF111" s="6">
        <f>'1111 celkem'!EF112-'1111 celkem'!EF111</f>
        <v>0</v>
      </c>
      <c r="EG111" s="7">
        <f>'1111 celkem'!EG112-'1111 celkem'!EG111</f>
        <v>0</v>
      </c>
      <c r="EH111" s="7">
        <f>'1111 celkem'!EH112-'1111 celkem'!EH111</f>
        <v>0</v>
      </c>
      <c r="EI111" s="7">
        <f>'1111 celkem'!EI112-'1111 celkem'!EI111</f>
        <v>0</v>
      </c>
      <c r="EJ111" s="8">
        <f>'1111 celkem'!EJ112-'1111 celkem'!EJ111</f>
        <v>0</v>
      </c>
      <c r="EK111" s="8">
        <f>'1111 celkem'!EK112-'1111 celkem'!EK111</f>
        <v>0</v>
      </c>
      <c r="EL111" s="7">
        <f>'1111 celkem'!EL112-'1111 celkem'!EL111</f>
        <v>0</v>
      </c>
      <c r="EM111" s="8">
        <f>'1111 celkem'!EM112-'1111 celkem'!EM111</f>
        <v>0</v>
      </c>
      <c r="EN111" s="7">
        <f>'1111 celkem'!EN112-'1111 celkem'!EN111</f>
        <v>0</v>
      </c>
      <c r="EO111" s="6">
        <f>'1111 celkem'!EO112-'1111 celkem'!EO111</f>
        <v>0</v>
      </c>
      <c r="EP111" s="6">
        <f>'1111 celkem'!EP112-'1111 celkem'!EP111</f>
        <v>0</v>
      </c>
      <c r="EQ111" s="6">
        <f>'1111 celkem'!EQ112-'1111 celkem'!EQ111</f>
        <v>0</v>
      </c>
      <c r="ER111" s="6">
        <f>'1111 celkem'!ER112-'1111 celkem'!ER111</f>
        <v>0</v>
      </c>
      <c r="ES111" s="6">
        <f>'1111 celkem'!ES112-'1111 celkem'!ES111</f>
        <v>0</v>
      </c>
      <c r="ET111" s="7">
        <f>'1111 celkem'!ET112-'1111 celkem'!ET111</f>
        <v>0</v>
      </c>
      <c r="EU111" s="7">
        <f>'1111 celkem'!EU112-'1111 celkem'!EU111</f>
        <v>0</v>
      </c>
      <c r="EV111" s="7">
        <f>'1111 celkem'!EV112-'1111 celkem'!EV111</f>
        <v>0</v>
      </c>
      <c r="EW111" s="8">
        <f>'1111 celkem'!EW112-'1111 celkem'!EW111</f>
        <v>0</v>
      </c>
      <c r="EX111" s="8">
        <f>'1111 celkem'!EX112-'1111 celkem'!EX111</f>
        <v>0</v>
      </c>
      <c r="EY111" s="7">
        <f>'1111 celkem'!EY112-'1111 celkem'!EY111</f>
        <v>0</v>
      </c>
      <c r="EZ111" s="8">
        <f>'1111 celkem'!EZ112-'1111 celkem'!EZ111</f>
        <v>0</v>
      </c>
      <c r="FA111" s="7">
        <f>'1111 celkem'!FA112-'1111 celkem'!FA111</f>
        <v>0</v>
      </c>
      <c r="FB111" s="6">
        <f>'1111 celkem'!FB112-'1111 celkem'!FB111</f>
        <v>-13</v>
      </c>
      <c r="FC111" s="6">
        <f>'1111 celkem'!FC112-'1111 celkem'!FC111</f>
        <v>390</v>
      </c>
      <c r="FD111" s="6">
        <f>'1111 celkem'!FD112-'1111 celkem'!FD111</f>
        <v>-403</v>
      </c>
      <c r="FE111" s="6">
        <f>'1111 celkem'!FE112-'1111 celkem'!FE111</f>
        <v>-220</v>
      </c>
      <c r="FF111" s="6">
        <f>'1111 celkem'!FF112-'1111 celkem'!FF111</f>
        <v>-183</v>
      </c>
      <c r="FG111" s="7">
        <f>'1111 celkem'!FG112-'1111 celkem'!FG111</f>
        <v>-3635000</v>
      </c>
      <c r="FH111" s="7">
        <f>'1111 celkem'!FH112-'1111 celkem'!FH111</f>
        <v>-2.6173772147594718</v>
      </c>
      <c r="FI111" s="7">
        <f>'1111 celkem'!FI112-'1111 celkem'!FI111</f>
        <v>700</v>
      </c>
      <c r="FJ111" s="8">
        <f>'1111 celkem'!FJ112-'1111 celkem'!FJ111</f>
        <v>-43374239.779997826</v>
      </c>
      <c r="FK111" s="8">
        <f>'1111 celkem'!FK112-'1111 celkem'!FK111</f>
        <v>-8987149.3299999237</v>
      </c>
      <c r="FL111" s="7">
        <f>'1111 celkem'!FL112-'1111 celkem'!FL111</f>
        <v>1761601.6999998093</v>
      </c>
      <c r="FM111" s="8">
        <f>'1111 celkem'!FM112-'1111 celkem'!FM111</f>
        <v>-52361389.109997749</v>
      </c>
      <c r="FN111" s="7">
        <f>'1111 celkem'!FN112-'1111 celkem'!FN111</f>
        <v>22179390.289100081</v>
      </c>
      <c r="FO111" s="6">
        <f>'1111 celkem'!FO112-'1111 celkem'!FO111</f>
        <v>0</v>
      </c>
      <c r="FP111" s="6">
        <f>'1111 celkem'!FP112-'1111 celkem'!FP111</f>
        <v>0</v>
      </c>
      <c r="FQ111" s="6">
        <f>'1111 celkem'!FQ112-'1111 celkem'!FQ111</f>
        <v>0</v>
      </c>
      <c r="FR111" s="6">
        <f>'1111 celkem'!FR112-'1111 celkem'!FR111</f>
        <v>0</v>
      </c>
      <c r="FS111" s="6">
        <f>'1111 celkem'!FS112-'1111 celkem'!FS111</f>
        <v>0</v>
      </c>
      <c r="FT111" s="7">
        <f>'1111 celkem'!FT112-'1111 celkem'!FT111</f>
        <v>0</v>
      </c>
      <c r="FU111" s="7">
        <f>'1111 celkem'!FU112-'1111 celkem'!FU111</f>
        <v>0</v>
      </c>
      <c r="FV111" s="7">
        <f>'1111 celkem'!FV112-'1111 celkem'!FV111</f>
        <v>0</v>
      </c>
      <c r="FW111" s="8">
        <f>'1111 celkem'!FW112-'1111 celkem'!FW111</f>
        <v>0</v>
      </c>
      <c r="FX111" s="8">
        <f>'1111 celkem'!FX112-'1111 celkem'!FX111</f>
        <v>0</v>
      </c>
      <c r="FY111" s="7">
        <f>'1111 celkem'!FY112-'1111 celkem'!FY111</f>
        <v>0</v>
      </c>
      <c r="FZ111" s="8">
        <f>'1111 celkem'!FZ112-'1111 celkem'!FZ111</f>
        <v>0</v>
      </c>
      <c r="GA111" s="7">
        <f>'1111 celkem'!GA112-'1111 celkem'!GA111</f>
        <v>0</v>
      </c>
      <c r="GB111" s="6">
        <f>'1111 celkem'!GB112-'1111 celkem'!GB111</f>
        <v>12437</v>
      </c>
      <c r="GC111" s="6">
        <f>'1111 celkem'!GC112-'1111 celkem'!GC111</f>
        <v>8567</v>
      </c>
      <c r="GD111" s="6">
        <f>'1111 celkem'!GD112-'1111 celkem'!GD111</f>
        <v>3870</v>
      </c>
      <c r="GE111" s="6">
        <f>'1111 celkem'!GE112-'1111 celkem'!GE111</f>
        <v>8307</v>
      </c>
      <c r="GF111" s="6">
        <f>'1111 celkem'!GF112-'1111 celkem'!GF111</f>
        <v>-4437</v>
      </c>
      <c r="GG111" s="7">
        <f>'1111 celkem'!GG112-'1111 celkem'!GG111</f>
        <v>2404846000</v>
      </c>
      <c r="GH111" s="7">
        <f>'1111 celkem'!GH112-'1111 celkem'!GH111</f>
        <v>86.681961481517646</v>
      </c>
      <c r="GI111" s="7">
        <f>'1111 celkem'!GI112-'1111 celkem'!GI111</f>
        <v>1467946.5500000715</v>
      </c>
      <c r="GJ111" s="8">
        <f>'1111 celkem'!GJ112-'1111 celkem'!GJ111</f>
        <v>545197449.52999878</v>
      </c>
      <c r="GK111" s="8">
        <f>'1111 celkem'!GK112-'1111 celkem'!GK111</f>
        <v>-118456810.08999825</v>
      </c>
      <c r="GL111" s="7">
        <f>'1111 celkem'!GL112-'1111 celkem'!GL111</f>
        <v>15534542.700000763</v>
      </c>
      <c r="GM111" s="8">
        <f>'1111 celkem'!GM112-'1111 celkem'!GM111</f>
        <v>426740639.43998718</v>
      </c>
      <c r="GN111" s="7">
        <f>'1111 celkem'!GN112-'1111 celkem'!GN111</f>
        <v>136989867.67060018</v>
      </c>
      <c r="GO111" s="6">
        <f>'1111 celkem'!GO112-'1111 celkem'!GO111</f>
        <v>12437</v>
      </c>
      <c r="GP111" s="6">
        <f>'1111 celkem'!GP112-'1111 celkem'!GP111</f>
        <v>2952</v>
      </c>
      <c r="GQ111" s="6">
        <f>'1111 celkem'!GQ112-'1111 celkem'!GQ111</f>
        <v>9485</v>
      </c>
      <c r="GR111" s="6">
        <f>'1111 celkem'!GR112-'1111 celkem'!GR111</f>
        <v>10891</v>
      </c>
      <c r="GS111" s="6">
        <f>'1111 celkem'!GS112-'1111 celkem'!GS111</f>
        <v>-1406</v>
      </c>
      <c r="GT111" s="7">
        <f>'1111 celkem'!GT112-'1111 celkem'!GT111</f>
        <v>2157290000</v>
      </c>
      <c r="GU111" s="7">
        <f>'1111 celkem'!GU112-'1111 celkem'!GU111</f>
        <v>-796.18661677319324</v>
      </c>
      <c r="GV111" s="7">
        <f>'1111 celkem'!GV112-'1111 celkem'!GV111</f>
        <v>1462896.049999997</v>
      </c>
      <c r="GW111" s="8">
        <f>'1111 celkem'!GW112-'1111 celkem'!GW111</f>
        <v>637231129.63000107</v>
      </c>
      <c r="GX111" s="8">
        <f>'1111 celkem'!GX112-'1111 celkem'!GX111</f>
        <v>-7830835</v>
      </c>
      <c r="GY111" s="7">
        <f>'1111 celkem'!GY112-'1111 celkem'!GY111</f>
        <v>1974678</v>
      </c>
      <c r="GZ111" s="8">
        <f>'1111 celkem'!GZ112-'1111 celkem'!GZ111</f>
        <v>629400294.63000107</v>
      </c>
      <c r="HA111" s="7">
        <f>'1111 celkem'!HA112-'1111 celkem'!HA111</f>
        <v>34779671.128899932</v>
      </c>
      <c r="HB111" s="6">
        <f t="shared" si="13"/>
        <v>0</v>
      </c>
      <c r="HC111" s="6">
        <f t="shared" si="14"/>
        <v>0</v>
      </c>
      <c r="HD111" s="6">
        <f t="shared" si="15"/>
        <v>0</v>
      </c>
      <c r="HE111" s="6">
        <f t="shared" si="16"/>
        <v>0</v>
      </c>
      <c r="HF111" s="6">
        <f t="shared" si="17"/>
        <v>0</v>
      </c>
      <c r="HG111" s="7">
        <f t="shared" si="18"/>
        <v>0</v>
      </c>
      <c r="HH111" s="7">
        <f t="shared" si="19"/>
        <v>-488.91159446039819</v>
      </c>
      <c r="HI111" s="7">
        <f t="shared" si="20"/>
        <v>-7.7474396675825119E-8</v>
      </c>
      <c r="HJ111" s="8">
        <f t="shared" si="21"/>
        <v>-1.255422830581665E-6</v>
      </c>
      <c r="HK111" s="8">
        <f t="shared" si="22"/>
        <v>0</v>
      </c>
      <c r="HL111" s="7">
        <f t="shared" si="23"/>
        <v>-7.6228752732276917E-7</v>
      </c>
      <c r="HM111" s="8">
        <f t="shared" si="24"/>
        <v>6.373971700668335E-6</v>
      </c>
      <c r="HN111" s="7">
        <f t="shared" si="25"/>
        <v>-6.1874743551015854E-8</v>
      </c>
    </row>
    <row r="112" spans="1:222" x14ac:dyDescent="0.2">
      <c r="A112" s="14">
        <v>40148</v>
      </c>
      <c r="B112" s="6">
        <f>'1111 celkem'!B113-'1111 celkem'!B112</f>
        <v>0</v>
      </c>
      <c r="C112" s="6">
        <f>'1111 celkem'!C113-'1111 celkem'!C112</f>
        <v>0</v>
      </c>
      <c r="D112" s="6">
        <f>'1111 celkem'!D113-'1111 celkem'!D112</f>
        <v>0</v>
      </c>
      <c r="E112" s="6">
        <f>'1111 celkem'!E113-'1111 celkem'!E112</f>
        <v>0</v>
      </c>
      <c r="F112" s="6">
        <f>'1111 celkem'!F113-'1111 celkem'!F112</f>
        <v>0</v>
      </c>
      <c r="G112" s="7">
        <f>'1111 celkem'!G113-'1111 celkem'!G112</f>
        <v>0</v>
      </c>
      <c r="H112" s="7">
        <f>'1111 celkem'!H113-'1111 celkem'!H112</f>
        <v>0</v>
      </c>
      <c r="I112" s="7">
        <f>'1111 celkem'!I113-'1111 celkem'!I112</f>
        <v>0</v>
      </c>
      <c r="J112" s="8">
        <f>'1111 celkem'!J113-'1111 celkem'!J112</f>
        <v>0</v>
      </c>
      <c r="K112" s="8">
        <f>'1111 celkem'!K113-'1111 celkem'!K112</f>
        <v>0</v>
      </c>
      <c r="L112" s="7">
        <f>'1111 celkem'!L113-'1111 celkem'!L112</f>
        <v>0</v>
      </c>
      <c r="M112" s="8">
        <f>'1111 celkem'!M113-'1111 celkem'!M112</f>
        <v>0</v>
      </c>
      <c r="N112" s="7">
        <f>'1111 celkem'!N113-'1111 celkem'!N112</f>
        <v>0</v>
      </c>
      <c r="O112" s="6">
        <f>'1111 celkem'!O113-'1111 celkem'!O112</f>
        <v>0</v>
      </c>
      <c r="P112" s="6">
        <f>'1111 celkem'!P113-'1111 celkem'!P112</f>
        <v>0</v>
      </c>
      <c r="Q112" s="6">
        <f>'1111 celkem'!Q113-'1111 celkem'!Q112</f>
        <v>0</v>
      </c>
      <c r="R112" s="6">
        <f>'1111 celkem'!R113-'1111 celkem'!R112</f>
        <v>0</v>
      </c>
      <c r="S112" s="6">
        <f>'1111 celkem'!S113-'1111 celkem'!S112</f>
        <v>0</v>
      </c>
      <c r="T112" s="7">
        <f>'1111 celkem'!T113-'1111 celkem'!T112</f>
        <v>0</v>
      </c>
      <c r="U112" s="7">
        <f>'1111 celkem'!U113-'1111 celkem'!U112</f>
        <v>0</v>
      </c>
      <c r="V112" s="7">
        <f>'1111 celkem'!V113-'1111 celkem'!V112</f>
        <v>0</v>
      </c>
      <c r="W112" s="8">
        <f>'1111 celkem'!W113-'1111 celkem'!W112</f>
        <v>0</v>
      </c>
      <c r="X112" s="8">
        <f>'1111 celkem'!X113-'1111 celkem'!X112</f>
        <v>0</v>
      </c>
      <c r="Y112" s="7">
        <f>'1111 celkem'!Y113-'1111 celkem'!Y112</f>
        <v>0</v>
      </c>
      <c r="Z112" s="8">
        <f>'1111 celkem'!Z113-'1111 celkem'!Z112</f>
        <v>0</v>
      </c>
      <c r="AA112" s="7">
        <f>'1111 celkem'!AA113-'1111 celkem'!AA112</f>
        <v>0</v>
      </c>
      <c r="AB112" s="6">
        <f>'1111 celkem'!AB113-'1111 celkem'!AB112</f>
        <v>0</v>
      </c>
      <c r="AC112" s="6">
        <f>'1111 celkem'!AC113-'1111 celkem'!AC112</f>
        <v>0</v>
      </c>
      <c r="AD112" s="6">
        <f>'1111 celkem'!AD113-'1111 celkem'!AD112</f>
        <v>0</v>
      </c>
      <c r="AE112" s="6">
        <f>'1111 celkem'!AE113-'1111 celkem'!AE112</f>
        <v>0</v>
      </c>
      <c r="AF112" s="6">
        <f>'1111 celkem'!AF113-'1111 celkem'!AF112</f>
        <v>0</v>
      </c>
      <c r="AG112" s="7">
        <f>'1111 celkem'!AG113-'1111 celkem'!AG112</f>
        <v>0</v>
      </c>
      <c r="AH112" s="7">
        <f>'1111 celkem'!AH113-'1111 celkem'!AH112</f>
        <v>0</v>
      </c>
      <c r="AI112" s="7">
        <f>'1111 celkem'!AI113-'1111 celkem'!AI112</f>
        <v>0</v>
      </c>
      <c r="AJ112" s="8">
        <f>'1111 celkem'!AJ113-'1111 celkem'!AJ112</f>
        <v>0</v>
      </c>
      <c r="AK112" s="8">
        <f>'1111 celkem'!AK113-'1111 celkem'!AK112</f>
        <v>0</v>
      </c>
      <c r="AL112" s="7">
        <f>'1111 celkem'!AL113-'1111 celkem'!AL112</f>
        <v>0</v>
      </c>
      <c r="AM112" s="8">
        <f>'1111 celkem'!AM113-'1111 celkem'!AM112</f>
        <v>0</v>
      </c>
      <c r="AN112" s="7">
        <f>'1111 celkem'!AN113-'1111 celkem'!AN112</f>
        <v>0</v>
      </c>
      <c r="AO112" s="6">
        <f>'1111 celkem'!AO113-'1111 celkem'!AO112</f>
        <v>0</v>
      </c>
      <c r="AP112" s="6">
        <f>'1111 celkem'!AP113-'1111 celkem'!AP112</f>
        <v>0</v>
      </c>
      <c r="AQ112" s="6">
        <f>'1111 celkem'!AQ113-'1111 celkem'!AQ112</f>
        <v>0</v>
      </c>
      <c r="AR112" s="6">
        <f>'1111 celkem'!AR113-'1111 celkem'!AR112</f>
        <v>0</v>
      </c>
      <c r="AS112" s="6">
        <f>'1111 celkem'!AS113-'1111 celkem'!AS112</f>
        <v>0</v>
      </c>
      <c r="AT112" s="7">
        <f>'1111 celkem'!AT113-'1111 celkem'!AT112</f>
        <v>0</v>
      </c>
      <c r="AU112" s="7">
        <f>'1111 celkem'!AU113-'1111 celkem'!AU112</f>
        <v>0</v>
      </c>
      <c r="AV112" s="7">
        <f>'1111 celkem'!AV113-'1111 celkem'!AV112</f>
        <v>0</v>
      </c>
      <c r="AW112" s="8">
        <f>'1111 celkem'!AW113-'1111 celkem'!AW112</f>
        <v>0</v>
      </c>
      <c r="AX112" s="8">
        <f>'1111 celkem'!AX113-'1111 celkem'!AX112</f>
        <v>0</v>
      </c>
      <c r="AY112" s="7">
        <f>'1111 celkem'!AY113-'1111 celkem'!AY112</f>
        <v>0</v>
      </c>
      <c r="AZ112" s="8">
        <f>'1111 celkem'!AZ113-'1111 celkem'!AZ112</f>
        <v>0</v>
      </c>
      <c r="BA112" s="7">
        <f>'1111 celkem'!BA113-'1111 celkem'!BA112</f>
        <v>0</v>
      </c>
      <c r="BB112" s="6">
        <f>'1111 celkem'!BB113-'1111 celkem'!BB112</f>
        <v>0</v>
      </c>
      <c r="BC112" s="6">
        <f>'1111 celkem'!BC113-'1111 celkem'!BC112</f>
        <v>259</v>
      </c>
      <c r="BD112" s="6">
        <f>'1111 celkem'!BD113-'1111 celkem'!BD112</f>
        <v>-259</v>
      </c>
      <c r="BE112" s="6">
        <f>'1111 celkem'!BE113-'1111 celkem'!BE112</f>
        <v>0</v>
      </c>
      <c r="BF112" s="6">
        <f>'1111 celkem'!BF113-'1111 celkem'!BF112</f>
        <v>-259</v>
      </c>
      <c r="BG112" s="7">
        <f>'1111 celkem'!BG113-'1111 celkem'!BG112</f>
        <v>0</v>
      </c>
      <c r="BH112" s="7">
        <f>'1111 celkem'!BH113-'1111 celkem'!BH112</f>
        <v>0</v>
      </c>
      <c r="BI112" s="7">
        <f>'1111 celkem'!BI113-'1111 celkem'!BI112</f>
        <v>-10963.599999999977</v>
      </c>
      <c r="BJ112" s="8">
        <f>'1111 celkem'!BJ113-'1111 celkem'!BJ112</f>
        <v>-5410535.25</v>
      </c>
      <c r="BK112" s="8">
        <f>'1111 celkem'!BK113-'1111 celkem'!BK112</f>
        <v>-354805</v>
      </c>
      <c r="BL112" s="7">
        <f>'1111 celkem'!BL113-'1111 celkem'!BL112</f>
        <v>908327.59999999963</v>
      </c>
      <c r="BM112" s="8">
        <f>'1111 celkem'!BM113-'1111 celkem'!BM112</f>
        <v>-5765340.25</v>
      </c>
      <c r="BN112" s="7">
        <f>'1111 celkem'!BN113-'1111 celkem'!BN112</f>
        <v>-819530.55920000002</v>
      </c>
      <c r="BO112" s="6">
        <f>'1111 celkem'!BO113-'1111 celkem'!BO112</f>
        <v>20550</v>
      </c>
      <c r="BP112" s="6">
        <f>'1111 celkem'!BP113-'1111 celkem'!BP112</f>
        <v>14849</v>
      </c>
      <c r="BQ112" s="6">
        <f>'1111 celkem'!BQ113-'1111 celkem'!BQ112</f>
        <v>5701</v>
      </c>
      <c r="BR112" s="6">
        <f>'1111 celkem'!BR113-'1111 celkem'!BR112</f>
        <v>9585</v>
      </c>
      <c r="BS112" s="6">
        <f>'1111 celkem'!BS113-'1111 celkem'!BS112</f>
        <v>-3884</v>
      </c>
      <c r="BT112" s="7">
        <f>'1111 celkem'!BT113-'1111 celkem'!BT112</f>
        <v>3925379000</v>
      </c>
      <c r="BU112" s="7">
        <f>'1111 celkem'!BU113-'1111 celkem'!BU112</f>
        <v>-253.25980393908685</v>
      </c>
      <c r="BV112" s="7">
        <f>'1111 celkem'!BV113-'1111 celkem'!BV112</f>
        <v>-15603305.900000006</v>
      </c>
      <c r="BW112" s="8">
        <f>'1111 celkem'!BW113-'1111 celkem'!BW112</f>
        <v>3521528913.6100082</v>
      </c>
      <c r="BX112" s="8">
        <f>'1111 celkem'!BX113-'1111 celkem'!BX112</f>
        <v>-76848216</v>
      </c>
      <c r="BY112" s="7">
        <f>'1111 celkem'!BY113-'1111 celkem'!BY112</f>
        <v>1282990011.0999994</v>
      </c>
      <c r="BZ112" s="8">
        <f>'1111 celkem'!BZ113-'1111 celkem'!BZ112</f>
        <v>3444680697.6100006</v>
      </c>
      <c r="CA112" s="7">
        <f>'1111 celkem'!CA113-'1111 celkem'!CA112</f>
        <v>-994381606.10670018</v>
      </c>
      <c r="CB112" s="6">
        <f>'1111 celkem'!CB113-'1111 celkem'!CB112</f>
        <v>0</v>
      </c>
      <c r="CC112" s="6">
        <f>'1111 celkem'!CC113-'1111 celkem'!CC112</f>
        <v>0</v>
      </c>
      <c r="CD112" s="6">
        <f>'1111 celkem'!CD113-'1111 celkem'!CD112</f>
        <v>0</v>
      </c>
      <c r="CE112" s="6">
        <f>'1111 celkem'!CE113-'1111 celkem'!CE112</f>
        <v>0</v>
      </c>
      <c r="CF112" s="6">
        <f>'1111 celkem'!CF113-'1111 celkem'!CF112</f>
        <v>0</v>
      </c>
      <c r="CG112" s="7">
        <f>'1111 celkem'!CG113-'1111 celkem'!CG112</f>
        <v>0</v>
      </c>
      <c r="CH112" s="7">
        <f>'1111 celkem'!CH113-'1111 celkem'!CH112</f>
        <v>0</v>
      </c>
      <c r="CI112" s="7">
        <f>'1111 celkem'!CI113-'1111 celkem'!CI112</f>
        <v>0</v>
      </c>
      <c r="CJ112" s="8">
        <f>'1111 celkem'!CJ113-'1111 celkem'!CJ112</f>
        <v>142603.10000000009</v>
      </c>
      <c r="CK112" s="8">
        <f>'1111 celkem'!CK113-'1111 celkem'!CK112</f>
        <v>0</v>
      </c>
      <c r="CL112" s="7">
        <f>'1111 celkem'!CL113-'1111 celkem'!CL112</f>
        <v>36340.100000000093</v>
      </c>
      <c r="CM112" s="8">
        <f>'1111 celkem'!CM113-'1111 celkem'!CM112</f>
        <v>142603.10000000009</v>
      </c>
      <c r="CN112" s="7">
        <f>'1111 celkem'!CN113-'1111 celkem'!CN112</f>
        <v>-33047.829400000002</v>
      </c>
      <c r="CO112" s="6">
        <f>'1111 celkem'!CO113-'1111 celkem'!CO112</f>
        <v>0</v>
      </c>
      <c r="CP112" s="6">
        <f>'1111 celkem'!CP113-'1111 celkem'!CP112</f>
        <v>0</v>
      </c>
      <c r="CQ112" s="6">
        <f>'1111 celkem'!CQ113-'1111 celkem'!CQ112</f>
        <v>0</v>
      </c>
      <c r="CR112" s="6">
        <f>'1111 celkem'!CR113-'1111 celkem'!CR112</f>
        <v>0</v>
      </c>
      <c r="CS112" s="6">
        <f>'1111 celkem'!CS113-'1111 celkem'!CS112</f>
        <v>0</v>
      </c>
      <c r="CT112" s="7">
        <f>'1111 celkem'!CT113-'1111 celkem'!CT112</f>
        <v>0</v>
      </c>
      <c r="CU112" s="7">
        <f>'1111 celkem'!CU113-'1111 celkem'!CU112</f>
        <v>0</v>
      </c>
      <c r="CV112" s="7">
        <f>'1111 celkem'!CV113-'1111 celkem'!CV112</f>
        <v>0</v>
      </c>
      <c r="CW112" s="8">
        <f>'1111 celkem'!CW113-'1111 celkem'!CW112</f>
        <v>221711.39999999991</v>
      </c>
      <c r="CX112" s="8">
        <f>'1111 celkem'!CX113-'1111 celkem'!CX112</f>
        <v>0</v>
      </c>
      <c r="CY112" s="7">
        <f>'1111 celkem'!CY113-'1111 celkem'!CY112</f>
        <v>86695.800000000279</v>
      </c>
      <c r="CZ112" s="8">
        <f>'1111 celkem'!CZ113-'1111 celkem'!CZ112</f>
        <v>221711.39999999991</v>
      </c>
      <c r="DA112" s="7">
        <f>'1111 celkem'!DA113-'1111 celkem'!DA112</f>
        <v>-77718.073999999993</v>
      </c>
      <c r="DB112" s="6">
        <f>'1111 celkem'!DB113-'1111 celkem'!DB112</f>
        <v>0</v>
      </c>
      <c r="DC112" s="6">
        <f>'1111 celkem'!DC113-'1111 celkem'!DC112</f>
        <v>0</v>
      </c>
      <c r="DD112" s="6">
        <f>'1111 celkem'!DD113-'1111 celkem'!DD112</f>
        <v>0</v>
      </c>
      <c r="DE112" s="6">
        <f>'1111 celkem'!DE113-'1111 celkem'!DE112</f>
        <v>0</v>
      </c>
      <c r="DF112" s="6">
        <f>'1111 celkem'!DF113-'1111 celkem'!DF112</f>
        <v>0</v>
      </c>
      <c r="DG112" s="7">
        <f>'1111 celkem'!DG113-'1111 celkem'!DG112</f>
        <v>0</v>
      </c>
      <c r="DH112" s="7">
        <f>'1111 celkem'!DH113-'1111 celkem'!DH112</f>
        <v>0</v>
      </c>
      <c r="DI112" s="7">
        <f>'1111 celkem'!DI113-'1111 celkem'!DI112</f>
        <v>0</v>
      </c>
      <c r="DJ112" s="8">
        <f>'1111 celkem'!DJ113-'1111 celkem'!DJ112</f>
        <v>0</v>
      </c>
      <c r="DK112" s="8">
        <f>'1111 celkem'!DK113-'1111 celkem'!DK112</f>
        <v>0</v>
      </c>
      <c r="DL112" s="7">
        <f>'1111 celkem'!DL113-'1111 celkem'!DL112</f>
        <v>0</v>
      </c>
      <c r="DM112" s="8">
        <f>'1111 celkem'!DM113-'1111 celkem'!DM112</f>
        <v>0</v>
      </c>
      <c r="DN112" s="7">
        <f>'1111 celkem'!DN113-'1111 celkem'!DN112</f>
        <v>0</v>
      </c>
      <c r="DO112" s="6">
        <f>'1111 celkem'!DO113-'1111 celkem'!DO112</f>
        <v>-283</v>
      </c>
      <c r="DP112" s="6">
        <f>'1111 celkem'!DP113-'1111 celkem'!DP112</f>
        <v>1267</v>
      </c>
      <c r="DQ112" s="6">
        <f>'1111 celkem'!DQ113-'1111 celkem'!DQ112</f>
        <v>-1550</v>
      </c>
      <c r="DR112" s="6">
        <f>'1111 celkem'!DR113-'1111 celkem'!DR112</f>
        <v>-725</v>
      </c>
      <c r="DS112" s="6">
        <f>'1111 celkem'!DS113-'1111 celkem'!DS112</f>
        <v>-825</v>
      </c>
      <c r="DT112" s="7">
        <f>'1111 celkem'!DT113-'1111 celkem'!DT112</f>
        <v>-33773000</v>
      </c>
      <c r="DU112" s="7">
        <f>'1111 celkem'!DU113-'1111 celkem'!DU112</f>
        <v>4.4035863407771103E-2</v>
      </c>
      <c r="DV112" s="7">
        <f>'1111 celkem'!DV113-'1111 celkem'!DV112</f>
        <v>-140</v>
      </c>
      <c r="DW112" s="8">
        <f>'1111 celkem'!DW113-'1111 celkem'!DW112</f>
        <v>351119314.19000244</v>
      </c>
      <c r="DX112" s="8">
        <f>'1111 celkem'!DX113-'1111 celkem'!DX112</f>
        <v>-28351184.300000191</v>
      </c>
      <c r="DY112" s="7">
        <f>'1111 celkem'!DY113-'1111 celkem'!DY112</f>
        <v>347638351.20000029</v>
      </c>
      <c r="DZ112" s="8">
        <f>'1111 celkem'!DZ113-'1111 celkem'!DZ112</f>
        <v>322768129.8900032</v>
      </c>
      <c r="EA112" s="7">
        <f>'1111 celkem'!EA113-'1111 celkem'!EA112</f>
        <v>-314869515.34789997</v>
      </c>
      <c r="EB112" s="6">
        <f>'1111 celkem'!EB113-'1111 celkem'!EB112</f>
        <v>0</v>
      </c>
      <c r="EC112" s="6">
        <f>'1111 celkem'!EC113-'1111 celkem'!EC112</f>
        <v>0</v>
      </c>
      <c r="ED112" s="6">
        <f>'1111 celkem'!ED113-'1111 celkem'!ED112</f>
        <v>0</v>
      </c>
      <c r="EE112" s="6">
        <f>'1111 celkem'!EE113-'1111 celkem'!EE112</f>
        <v>0</v>
      </c>
      <c r="EF112" s="6">
        <f>'1111 celkem'!EF113-'1111 celkem'!EF112</f>
        <v>0</v>
      </c>
      <c r="EG112" s="7">
        <f>'1111 celkem'!EG113-'1111 celkem'!EG112</f>
        <v>0</v>
      </c>
      <c r="EH112" s="7">
        <f>'1111 celkem'!EH113-'1111 celkem'!EH112</f>
        <v>0</v>
      </c>
      <c r="EI112" s="7">
        <f>'1111 celkem'!EI113-'1111 celkem'!EI112</f>
        <v>0</v>
      </c>
      <c r="EJ112" s="8">
        <f>'1111 celkem'!EJ113-'1111 celkem'!EJ112</f>
        <v>0</v>
      </c>
      <c r="EK112" s="8">
        <f>'1111 celkem'!EK113-'1111 celkem'!EK112</f>
        <v>0</v>
      </c>
      <c r="EL112" s="7">
        <f>'1111 celkem'!EL113-'1111 celkem'!EL112</f>
        <v>0</v>
      </c>
      <c r="EM112" s="8">
        <f>'1111 celkem'!EM113-'1111 celkem'!EM112</f>
        <v>0</v>
      </c>
      <c r="EN112" s="7">
        <f>'1111 celkem'!EN113-'1111 celkem'!EN112</f>
        <v>0</v>
      </c>
      <c r="EO112" s="6">
        <f>'1111 celkem'!EO113-'1111 celkem'!EO112</f>
        <v>0</v>
      </c>
      <c r="EP112" s="6">
        <f>'1111 celkem'!EP113-'1111 celkem'!EP112</f>
        <v>0</v>
      </c>
      <c r="EQ112" s="6">
        <f>'1111 celkem'!EQ113-'1111 celkem'!EQ112</f>
        <v>0</v>
      </c>
      <c r="ER112" s="6">
        <f>'1111 celkem'!ER113-'1111 celkem'!ER112</f>
        <v>0</v>
      </c>
      <c r="ES112" s="6">
        <f>'1111 celkem'!ES113-'1111 celkem'!ES112</f>
        <v>0</v>
      </c>
      <c r="ET112" s="7">
        <f>'1111 celkem'!ET113-'1111 celkem'!ET112</f>
        <v>0</v>
      </c>
      <c r="EU112" s="7">
        <f>'1111 celkem'!EU113-'1111 celkem'!EU112</f>
        <v>0</v>
      </c>
      <c r="EV112" s="7">
        <f>'1111 celkem'!EV113-'1111 celkem'!EV112</f>
        <v>0</v>
      </c>
      <c r="EW112" s="8">
        <f>'1111 celkem'!EW113-'1111 celkem'!EW112</f>
        <v>0</v>
      </c>
      <c r="EX112" s="8">
        <f>'1111 celkem'!EX113-'1111 celkem'!EX112</f>
        <v>0</v>
      </c>
      <c r="EY112" s="7">
        <f>'1111 celkem'!EY113-'1111 celkem'!EY112</f>
        <v>0</v>
      </c>
      <c r="EZ112" s="8">
        <f>'1111 celkem'!EZ113-'1111 celkem'!EZ112</f>
        <v>0</v>
      </c>
      <c r="FA112" s="7">
        <f>'1111 celkem'!FA113-'1111 celkem'!FA112</f>
        <v>0</v>
      </c>
      <c r="FB112" s="6">
        <f>'1111 celkem'!FB113-'1111 celkem'!FB112</f>
        <v>-26</v>
      </c>
      <c r="FC112" s="6">
        <f>'1111 celkem'!FC113-'1111 celkem'!FC112</f>
        <v>361</v>
      </c>
      <c r="FD112" s="6">
        <f>'1111 celkem'!FD113-'1111 celkem'!FD112</f>
        <v>-387</v>
      </c>
      <c r="FE112" s="6">
        <f>'1111 celkem'!FE113-'1111 celkem'!FE112</f>
        <v>-203</v>
      </c>
      <c r="FF112" s="6">
        <f>'1111 celkem'!FF113-'1111 celkem'!FF112</f>
        <v>-184</v>
      </c>
      <c r="FG112" s="7">
        <f>'1111 celkem'!FG113-'1111 celkem'!FG112</f>
        <v>-4670000</v>
      </c>
      <c r="FH112" s="7">
        <f>'1111 celkem'!FH113-'1111 celkem'!FH112</f>
        <v>-1.7514683548070025</v>
      </c>
      <c r="FI112" s="7">
        <f>'1111 celkem'!FI113-'1111 celkem'!FI112</f>
        <v>0</v>
      </c>
      <c r="FJ112" s="8">
        <f>'1111 celkem'!FJ113-'1111 celkem'!FJ112</f>
        <v>266781588.8900013</v>
      </c>
      <c r="FK112" s="8">
        <f>'1111 celkem'!FK113-'1111 celkem'!FK112</f>
        <v>-8729518.9500000477</v>
      </c>
      <c r="FL112" s="7">
        <f>'1111 celkem'!FL113-'1111 celkem'!FL112</f>
        <v>292240422.79999924</v>
      </c>
      <c r="FM112" s="8">
        <f>'1111 celkem'!FM113-'1111 celkem'!FM112</f>
        <v>258052069.93999863</v>
      </c>
      <c r="FN112" s="7">
        <f>'1111 celkem'!FN113-'1111 celkem'!FN112</f>
        <v>-267902129.90860003</v>
      </c>
      <c r="FO112" s="6">
        <f>'1111 celkem'!FO113-'1111 celkem'!FO112</f>
        <v>0</v>
      </c>
      <c r="FP112" s="6">
        <f>'1111 celkem'!FP113-'1111 celkem'!FP112</f>
        <v>0</v>
      </c>
      <c r="FQ112" s="6">
        <f>'1111 celkem'!FQ113-'1111 celkem'!FQ112</f>
        <v>0</v>
      </c>
      <c r="FR112" s="6">
        <f>'1111 celkem'!FR113-'1111 celkem'!FR112</f>
        <v>0</v>
      </c>
      <c r="FS112" s="6">
        <f>'1111 celkem'!FS113-'1111 celkem'!FS112</f>
        <v>0</v>
      </c>
      <c r="FT112" s="7">
        <f>'1111 celkem'!FT113-'1111 celkem'!FT112</f>
        <v>0</v>
      </c>
      <c r="FU112" s="7">
        <f>'1111 celkem'!FU113-'1111 celkem'!FU112</f>
        <v>0</v>
      </c>
      <c r="FV112" s="7">
        <f>'1111 celkem'!FV113-'1111 celkem'!FV112</f>
        <v>0</v>
      </c>
      <c r="FW112" s="8">
        <f>'1111 celkem'!FW113-'1111 celkem'!FW112</f>
        <v>0</v>
      </c>
      <c r="FX112" s="8">
        <f>'1111 celkem'!FX113-'1111 celkem'!FX112</f>
        <v>0</v>
      </c>
      <c r="FY112" s="7">
        <f>'1111 celkem'!FY113-'1111 celkem'!FY112</f>
        <v>0</v>
      </c>
      <c r="FZ112" s="8">
        <f>'1111 celkem'!FZ113-'1111 celkem'!FZ112</f>
        <v>0</v>
      </c>
      <c r="GA112" s="7">
        <f>'1111 celkem'!GA113-'1111 celkem'!GA112</f>
        <v>0</v>
      </c>
      <c r="GB112" s="6">
        <f>'1111 celkem'!GB113-'1111 celkem'!GB112</f>
        <v>20241</v>
      </c>
      <c r="GC112" s="6">
        <f>'1111 celkem'!GC113-'1111 celkem'!GC112</f>
        <v>16736</v>
      </c>
      <c r="GD112" s="6">
        <f>'1111 celkem'!GD113-'1111 celkem'!GD112</f>
        <v>3505</v>
      </c>
      <c r="GE112" s="6">
        <f>'1111 celkem'!GE113-'1111 celkem'!GE112</f>
        <v>8657</v>
      </c>
      <c r="GF112" s="6">
        <f>'1111 celkem'!GF113-'1111 celkem'!GF112</f>
        <v>-5152</v>
      </c>
      <c r="GG112" s="7">
        <f>'1111 celkem'!GG113-'1111 celkem'!GG112</f>
        <v>3886936000</v>
      </c>
      <c r="GH112" s="7">
        <f>'1111 celkem'!GH113-'1111 celkem'!GH112</f>
        <v>129.83263440569863</v>
      </c>
      <c r="GI112" s="7">
        <f>'1111 celkem'!GI113-'1111 celkem'!GI112</f>
        <v>-15614409.5</v>
      </c>
      <c r="GJ112" s="8">
        <f>'1111 celkem'!GJ113-'1111 celkem'!GJ112</f>
        <v>4134383595.9400177</v>
      </c>
      <c r="GK112" s="8">
        <f>'1111 celkem'!GK113-'1111 celkem'!GK112</f>
        <v>-114283724.25</v>
      </c>
      <c r="GL112" s="7">
        <f>'1111 celkem'!GL113-'1111 celkem'!GL112</f>
        <v>1923900148.5999985</v>
      </c>
      <c r="GM112" s="8">
        <f>'1111 celkem'!GM113-'1111 celkem'!GM112</f>
        <v>4020099871.6900177</v>
      </c>
      <c r="GN112" s="7">
        <f>'1111 celkem'!GN113-'1111 celkem'!GN112</f>
        <v>-1578083547.8258002</v>
      </c>
      <c r="GO112" s="6">
        <f>'1111 celkem'!GO113-'1111 celkem'!GO112</f>
        <v>20241</v>
      </c>
      <c r="GP112" s="6">
        <f>'1111 celkem'!GP113-'1111 celkem'!GP112</f>
        <v>11197</v>
      </c>
      <c r="GQ112" s="6">
        <f>'1111 celkem'!GQ113-'1111 celkem'!GQ112</f>
        <v>9044</v>
      </c>
      <c r="GR112" s="6">
        <f>'1111 celkem'!GR113-'1111 celkem'!GR112</f>
        <v>11158</v>
      </c>
      <c r="GS112" s="6">
        <f>'1111 celkem'!GS113-'1111 celkem'!GS112</f>
        <v>-2114</v>
      </c>
      <c r="GT112" s="7">
        <f>'1111 celkem'!GT113-'1111 celkem'!GT112</f>
        <v>3461568000</v>
      </c>
      <c r="GU112" s="7">
        <f>'1111 celkem'!GU113-'1111 celkem'!GU112</f>
        <v>-1304.5561772297951</v>
      </c>
      <c r="GV112" s="7">
        <f>'1111 celkem'!GV113-'1111 celkem'!GV112</f>
        <v>-15617949.899999991</v>
      </c>
      <c r="GW112" s="8">
        <f>'1111 celkem'!GW113-'1111 celkem'!GW112</f>
        <v>1932335453.7999992</v>
      </c>
      <c r="GX112" s="8">
        <f>'1111 celkem'!GX113-'1111 celkem'!GX112</f>
        <v>-7380218</v>
      </c>
      <c r="GY112" s="7">
        <f>'1111 celkem'!GY113-'1111 celkem'!GY112</f>
        <v>423265627.70000017</v>
      </c>
      <c r="GZ112" s="8">
        <f>'1111 celkem'!GZ113-'1111 celkem'!GZ112</f>
        <v>1924955235.7999992</v>
      </c>
      <c r="HA112" s="7">
        <f>'1111 celkem'!HA113-'1111 celkem'!HA112</f>
        <v>-358072201.38480002</v>
      </c>
      <c r="HB112" s="6">
        <f t="shared" si="13"/>
        <v>0</v>
      </c>
      <c r="HC112" s="6">
        <f t="shared" si="14"/>
        <v>0</v>
      </c>
      <c r="HD112" s="6">
        <f t="shared" si="15"/>
        <v>0</v>
      </c>
      <c r="HE112" s="6">
        <f t="shared" si="16"/>
        <v>0</v>
      </c>
      <c r="HF112" s="6">
        <f t="shared" si="17"/>
        <v>0</v>
      </c>
      <c r="HG112" s="7">
        <f t="shared" si="18"/>
        <v>0</v>
      </c>
      <c r="HH112" s="7">
        <f t="shared" si="19"/>
        <v>-384.79987083618471</v>
      </c>
      <c r="HI112" s="7">
        <f t="shared" si="20"/>
        <v>-5.9371814131736755E-9</v>
      </c>
      <c r="HJ112" s="8">
        <f t="shared" si="21"/>
        <v>-5.7220458984375E-6</v>
      </c>
      <c r="HK112" s="8">
        <f t="shared" si="22"/>
        <v>-2.384185791015625E-7</v>
      </c>
      <c r="HL112" s="7">
        <f t="shared" si="23"/>
        <v>4.76837158203125E-7</v>
      </c>
      <c r="HM112" s="8">
        <f t="shared" si="24"/>
        <v>-1.52587890625E-5</v>
      </c>
      <c r="HN112" s="7">
        <f t="shared" si="25"/>
        <v>-7.3341652750968933E-9</v>
      </c>
    </row>
    <row r="113" spans="1:222" x14ac:dyDescent="0.2">
      <c r="A113" s="13" t="s">
        <v>13</v>
      </c>
      <c r="B113" s="6">
        <f>'1111 celkem'!B114-'1111 celkem'!B113</f>
        <v>0</v>
      </c>
      <c r="C113" s="6">
        <f>'1111 celkem'!C114-'1111 celkem'!C113</f>
        <v>0</v>
      </c>
      <c r="D113" s="6">
        <f>'1111 celkem'!D114-'1111 celkem'!D113</f>
        <v>0</v>
      </c>
      <c r="E113" s="6">
        <f>'1111 celkem'!E114-'1111 celkem'!E113</f>
        <v>0</v>
      </c>
      <c r="F113" s="6">
        <f>'1111 celkem'!F114-'1111 celkem'!F113</f>
        <v>0</v>
      </c>
      <c r="G113" s="7">
        <f>'1111 celkem'!G114-'1111 celkem'!G113</f>
        <v>0</v>
      </c>
      <c r="H113" s="7">
        <f>'1111 celkem'!H114-'1111 celkem'!H113</f>
        <v>0</v>
      </c>
      <c r="I113" s="7">
        <f>'1111 celkem'!I114-'1111 celkem'!I113</f>
        <v>0</v>
      </c>
      <c r="J113" s="8">
        <f>'1111 celkem'!J114-'1111 celkem'!J113</f>
        <v>0</v>
      </c>
      <c r="K113" s="8">
        <f>'1111 celkem'!K114-'1111 celkem'!K113</f>
        <v>0</v>
      </c>
      <c r="L113" s="7">
        <f>'1111 celkem'!L114-'1111 celkem'!L113</f>
        <v>0</v>
      </c>
      <c r="M113" s="8">
        <f>'1111 celkem'!M114-'1111 celkem'!M113</f>
        <v>0</v>
      </c>
      <c r="N113" s="7">
        <f>'1111 celkem'!N114-'1111 celkem'!N113</f>
        <v>0</v>
      </c>
      <c r="O113" s="6">
        <f>'1111 celkem'!O114-'1111 celkem'!O113</f>
        <v>0</v>
      </c>
      <c r="P113" s="6">
        <f>'1111 celkem'!P114-'1111 celkem'!P113</f>
        <v>0</v>
      </c>
      <c r="Q113" s="6">
        <f>'1111 celkem'!Q114-'1111 celkem'!Q113</f>
        <v>0</v>
      </c>
      <c r="R113" s="6">
        <f>'1111 celkem'!R114-'1111 celkem'!R113</f>
        <v>0</v>
      </c>
      <c r="S113" s="6">
        <f>'1111 celkem'!S114-'1111 celkem'!S113</f>
        <v>0</v>
      </c>
      <c r="T113" s="7">
        <f>'1111 celkem'!T114-'1111 celkem'!T113</f>
        <v>0</v>
      </c>
      <c r="U113" s="7">
        <f>'1111 celkem'!U114-'1111 celkem'!U113</f>
        <v>0</v>
      </c>
      <c r="V113" s="7">
        <f>'1111 celkem'!V114-'1111 celkem'!V113</f>
        <v>0</v>
      </c>
      <c r="W113" s="8">
        <f>'1111 celkem'!W114-'1111 celkem'!W113</f>
        <v>0</v>
      </c>
      <c r="X113" s="8">
        <f>'1111 celkem'!X114-'1111 celkem'!X113</f>
        <v>0</v>
      </c>
      <c r="Y113" s="7">
        <f>'1111 celkem'!Y114-'1111 celkem'!Y113</f>
        <v>0</v>
      </c>
      <c r="Z113" s="8">
        <f>'1111 celkem'!Z114-'1111 celkem'!Z113</f>
        <v>0</v>
      </c>
      <c r="AA113" s="7">
        <f>'1111 celkem'!AA114-'1111 celkem'!AA113</f>
        <v>0</v>
      </c>
      <c r="AB113" s="6">
        <f>'1111 celkem'!AB114-'1111 celkem'!AB113</f>
        <v>0</v>
      </c>
      <c r="AC113" s="6">
        <f>'1111 celkem'!AC114-'1111 celkem'!AC113</f>
        <v>0</v>
      </c>
      <c r="AD113" s="6">
        <f>'1111 celkem'!AD114-'1111 celkem'!AD113</f>
        <v>0</v>
      </c>
      <c r="AE113" s="6">
        <f>'1111 celkem'!AE114-'1111 celkem'!AE113</f>
        <v>0</v>
      </c>
      <c r="AF113" s="6">
        <f>'1111 celkem'!AF114-'1111 celkem'!AF113</f>
        <v>0</v>
      </c>
      <c r="AG113" s="7">
        <f>'1111 celkem'!AG114-'1111 celkem'!AG113</f>
        <v>0</v>
      </c>
      <c r="AH113" s="7">
        <f>'1111 celkem'!AH114-'1111 celkem'!AH113</f>
        <v>0</v>
      </c>
      <c r="AI113" s="7">
        <f>'1111 celkem'!AI114-'1111 celkem'!AI113</f>
        <v>0</v>
      </c>
      <c r="AJ113" s="8">
        <f>'1111 celkem'!AJ114-'1111 celkem'!AJ113</f>
        <v>0</v>
      </c>
      <c r="AK113" s="8">
        <f>'1111 celkem'!AK114-'1111 celkem'!AK113</f>
        <v>0</v>
      </c>
      <c r="AL113" s="7">
        <f>'1111 celkem'!AL114-'1111 celkem'!AL113</f>
        <v>0</v>
      </c>
      <c r="AM113" s="8">
        <f>'1111 celkem'!AM114-'1111 celkem'!AM113</f>
        <v>0</v>
      </c>
      <c r="AN113" s="7">
        <f>'1111 celkem'!AN114-'1111 celkem'!AN113</f>
        <v>0</v>
      </c>
      <c r="AO113" s="6">
        <f>'1111 celkem'!AO114-'1111 celkem'!AO113</f>
        <v>0</v>
      </c>
      <c r="AP113" s="6">
        <f>'1111 celkem'!AP114-'1111 celkem'!AP113</f>
        <v>0</v>
      </c>
      <c r="AQ113" s="6">
        <f>'1111 celkem'!AQ114-'1111 celkem'!AQ113</f>
        <v>0</v>
      </c>
      <c r="AR113" s="6">
        <f>'1111 celkem'!AR114-'1111 celkem'!AR113</f>
        <v>0</v>
      </c>
      <c r="AS113" s="6">
        <f>'1111 celkem'!AS114-'1111 celkem'!AS113</f>
        <v>0</v>
      </c>
      <c r="AT113" s="7">
        <f>'1111 celkem'!AT114-'1111 celkem'!AT113</f>
        <v>0</v>
      </c>
      <c r="AU113" s="7">
        <f>'1111 celkem'!AU114-'1111 celkem'!AU113</f>
        <v>0</v>
      </c>
      <c r="AV113" s="7">
        <f>'1111 celkem'!AV114-'1111 celkem'!AV113</f>
        <v>0</v>
      </c>
      <c r="AW113" s="8">
        <f>'1111 celkem'!AW114-'1111 celkem'!AW113</f>
        <v>0</v>
      </c>
      <c r="AX113" s="8">
        <f>'1111 celkem'!AX114-'1111 celkem'!AX113</f>
        <v>0</v>
      </c>
      <c r="AY113" s="7">
        <f>'1111 celkem'!AY114-'1111 celkem'!AY113</f>
        <v>0</v>
      </c>
      <c r="AZ113" s="8">
        <f>'1111 celkem'!AZ114-'1111 celkem'!AZ113</f>
        <v>0</v>
      </c>
      <c r="BA113" s="7">
        <f>'1111 celkem'!BA114-'1111 celkem'!BA113</f>
        <v>0</v>
      </c>
      <c r="BB113" s="6">
        <f>'1111 celkem'!BB114-'1111 celkem'!BB113</f>
        <v>0</v>
      </c>
      <c r="BC113" s="6">
        <f>'1111 celkem'!BC114-'1111 celkem'!BC113</f>
        <v>283</v>
      </c>
      <c r="BD113" s="6">
        <f>'1111 celkem'!BD114-'1111 celkem'!BD113</f>
        <v>-283</v>
      </c>
      <c r="BE113" s="6">
        <f>'1111 celkem'!BE114-'1111 celkem'!BE113</f>
        <v>0</v>
      </c>
      <c r="BF113" s="6">
        <f>'1111 celkem'!BF114-'1111 celkem'!BF113</f>
        <v>-283</v>
      </c>
      <c r="BG113" s="7">
        <f>'1111 celkem'!BG114-'1111 celkem'!BG113</f>
        <v>0</v>
      </c>
      <c r="BH113" s="7">
        <f>'1111 celkem'!BH114-'1111 celkem'!BH113</f>
        <v>0</v>
      </c>
      <c r="BI113" s="7">
        <f>'1111 celkem'!BI114-'1111 celkem'!BI113</f>
        <v>-4328.2999999999884</v>
      </c>
      <c r="BJ113" s="8">
        <f>'1111 celkem'!BJ114-'1111 celkem'!BJ113</f>
        <v>-8768384.200000003</v>
      </c>
      <c r="BK113" s="8">
        <f>'1111 celkem'!BK114-'1111 celkem'!BK113</f>
        <v>-387970</v>
      </c>
      <c r="BL113" s="7">
        <f>'1111 celkem'!BL114-'1111 celkem'!BL113</f>
        <v>1435.2999999998137</v>
      </c>
      <c r="BM113" s="8">
        <f>'1111 celkem'!BM114-'1111 celkem'!BM113</f>
        <v>-9156354.200000003</v>
      </c>
      <c r="BN113" s="7">
        <f>'1111 celkem'!BN114-'1111 celkem'!BN113</f>
        <v>70894.751799999998</v>
      </c>
      <c r="BO113" s="6">
        <f>'1111 celkem'!BO114-'1111 celkem'!BO113</f>
        <v>7203</v>
      </c>
      <c r="BP113" s="6">
        <f>'1111 celkem'!BP114-'1111 celkem'!BP113</f>
        <v>7208</v>
      </c>
      <c r="BQ113" s="6">
        <f>'1111 celkem'!BQ114-'1111 celkem'!BQ113</f>
        <v>-5</v>
      </c>
      <c r="BR113" s="6">
        <f>'1111 celkem'!BR114-'1111 celkem'!BR113</f>
        <v>3377</v>
      </c>
      <c r="BS113" s="6">
        <f>'1111 celkem'!BS114-'1111 celkem'!BS113</f>
        <v>-3382</v>
      </c>
      <c r="BT113" s="7">
        <f>'1111 celkem'!BT114-'1111 celkem'!BT113</f>
        <v>2000469000</v>
      </c>
      <c r="BU113" s="7">
        <f>'1111 celkem'!BU114-'1111 celkem'!BU113</f>
        <v>319.48849335673731</v>
      </c>
      <c r="BV113" s="7">
        <f>'1111 celkem'!BV114-'1111 celkem'!BV113</f>
        <v>808829.37999999523</v>
      </c>
      <c r="BW113" s="8">
        <f>'1111 celkem'!BW114-'1111 celkem'!BW113</f>
        <v>346026426.91999054</v>
      </c>
      <c r="BX113" s="8">
        <f>'1111 celkem'!BX114-'1111 celkem'!BX113</f>
        <v>-95276813.42000103</v>
      </c>
      <c r="BY113" s="7">
        <f>'1111 celkem'!BY114-'1111 celkem'!BY113</f>
        <v>2560280.1999998093</v>
      </c>
      <c r="BZ113" s="8">
        <f>'1111 celkem'!BZ114-'1111 celkem'!BZ113</f>
        <v>250749613.5</v>
      </c>
      <c r="CA113" s="7">
        <f>'1111 celkem'!CA114-'1111 celkem'!CA113</f>
        <v>122388747.62099999</v>
      </c>
      <c r="CB113" s="6">
        <f>'1111 celkem'!CB114-'1111 celkem'!CB113</f>
        <v>0</v>
      </c>
      <c r="CC113" s="6">
        <f>'1111 celkem'!CC114-'1111 celkem'!CC113</f>
        <v>1</v>
      </c>
      <c r="CD113" s="6">
        <f>'1111 celkem'!CD114-'1111 celkem'!CD113</f>
        <v>-1</v>
      </c>
      <c r="CE113" s="6">
        <f>'1111 celkem'!CE114-'1111 celkem'!CE113</f>
        <v>0</v>
      </c>
      <c r="CF113" s="6">
        <f>'1111 celkem'!CF114-'1111 celkem'!CF113</f>
        <v>-1</v>
      </c>
      <c r="CG113" s="7">
        <f>'1111 celkem'!CG114-'1111 celkem'!CG113</f>
        <v>0</v>
      </c>
      <c r="CH113" s="7">
        <f>'1111 celkem'!CH114-'1111 celkem'!CH113</f>
        <v>0</v>
      </c>
      <c r="CI113" s="7">
        <f>'1111 celkem'!CI114-'1111 celkem'!CI113</f>
        <v>0</v>
      </c>
      <c r="CJ113" s="8">
        <f>'1111 celkem'!CJ114-'1111 celkem'!CJ113</f>
        <v>-30344.300000000047</v>
      </c>
      <c r="CK113" s="8">
        <f>'1111 celkem'!CK114-'1111 celkem'!CK113</f>
        <v>-3899</v>
      </c>
      <c r="CL113" s="7">
        <f>'1111 celkem'!CL114-'1111 celkem'!CL113</f>
        <v>0.59999999986030161</v>
      </c>
      <c r="CM113" s="8">
        <f>'1111 celkem'!CM114-'1111 celkem'!CM113</f>
        <v>-34243.300000000047</v>
      </c>
      <c r="CN113" s="7">
        <f>'1111 celkem'!CN114-'1111 celkem'!CN113</f>
        <v>3434.6391000000003</v>
      </c>
      <c r="CO113" s="6">
        <f>'1111 celkem'!CO114-'1111 celkem'!CO113</f>
        <v>0</v>
      </c>
      <c r="CP113" s="6">
        <f>'1111 celkem'!CP114-'1111 celkem'!CP113</f>
        <v>1</v>
      </c>
      <c r="CQ113" s="6">
        <f>'1111 celkem'!CQ114-'1111 celkem'!CQ113</f>
        <v>-1</v>
      </c>
      <c r="CR113" s="6">
        <f>'1111 celkem'!CR114-'1111 celkem'!CR113</f>
        <v>0</v>
      </c>
      <c r="CS113" s="6">
        <f>'1111 celkem'!CS114-'1111 celkem'!CS113</f>
        <v>-1</v>
      </c>
      <c r="CT113" s="7">
        <f>'1111 celkem'!CT114-'1111 celkem'!CT113</f>
        <v>0</v>
      </c>
      <c r="CU113" s="7">
        <f>'1111 celkem'!CU114-'1111 celkem'!CU113</f>
        <v>0</v>
      </c>
      <c r="CV113" s="7">
        <f>'1111 celkem'!CV114-'1111 celkem'!CV113</f>
        <v>-7175.5999999999767</v>
      </c>
      <c r="CW113" s="8">
        <f>'1111 celkem'!CW114-'1111 celkem'!CW113</f>
        <v>18063.270000000019</v>
      </c>
      <c r="CX113" s="8">
        <f>'1111 celkem'!CX114-'1111 celkem'!CX113</f>
        <v>-4110</v>
      </c>
      <c r="CY113" s="7">
        <f>'1111 celkem'!CY114-'1111 celkem'!CY113</f>
        <v>28.399999999906868</v>
      </c>
      <c r="CZ113" s="8">
        <f>'1111 celkem'!CZ114-'1111 celkem'!CZ113</f>
        <v>13953.270000000019</v>
      </c>
      <c r="DA113" s="7">
        <f>'1111 celkem'!DA114-'1111 celkem'!DA113</f>
        <v>9400.9171000000006</v>
      </c>
      <c r="DB113" s="6">
        <f>'1111 celkem'!DB114-'1111 celkem'!DB113</f>
        <v>0</v>
      </c>
      <c r="DC113" s="6">
        <f>'1111 celkem'!DC114-'1111 celkem'!DC113</f>
        <v>0</v>
      </c>
      <c r="DD113" s="6">
        <f>'1111 celkem'!DD114-'1111 celkem'!DD113</f>
        <v>0</v>
      </c>
      <c r="DE113" s="6">
        <f>'1111 celkem'!DE114-'1111 celkem'!DE113</f>
        <v>0</v>
      </c>
      <c r="DF113" s="6">
        <f>'1111 celkem'!DF114-'1111 celkem'!DF113</f>
        <v>0</v>
      </c>
      <c r="DG113" s="7">
        <f>'1111 celkem'!DG114-'1111 celkem'!DG113</f>
        <v>0</v>
      </c>
      <c r="DH113" s="7">
        <f>'1111 celkem'!DH114-'1111 celkem'!DH113</f>
        <v>0</v>
      </c>
      <c r="DI113" s="7">
        <f>'1111 celkem'!DI114-'1111 celkem'!DI113</f>
        <v>0</v>
      </c>
      <c r="DJ113" s="8">
        <f>'1111 celkem'!DJ114-'1111 celkem'!DJ113</f>
        <v>0</v>
      </c>
      <c r="DK113" s="8">
        <f>'1111 celkem'!DK114-'1111 celkem'!DK113</f>
        <v>0</v>
      </c>
      <c r="DL113" s="7">
        <f>'1111 celkem'!DL114-'1111 celkem'!DL113</f>
        <v>0</v>
      </c>
      <c r="DM113" s="8">
        <f>'1111 celkem'!DM114-'1111 celkem'!DM113</f>
        <v>0</v>
      </c>
      <c r="DN113" s="7">
        <f>'1111 celkem'!DN114-'1111 celkem'!DN113</f>
        <v>0</v>
      </c>
      <c r="DO113" s="6">
        <f>'1111 celkem'!DO114-'1111 celkem'!DO113</f>
        <v>-111</v>
      </c>
      <c r="DP113" s="6">
        <f>'1111 celkem'!DP114-'1111 celkem'!DP113</f>
        <v>1239</v>
      </c>
      <c r="DQ113" s="6">
        <f>'1111 celkem'!DQ114-'1111 celkem'!DQ113</f>
        <v>-1350</v>
      </c>
      <c r="DR113" s="6">
        <f>'1111 celkem'!DR114-'1111 celkem'!DR113</f>
        <v>-627</v>
      </c>
      <c r="DS113" s="6">
        <f>'1111 celkem'!DS114-'1111 celkem'!DS113</f>
        <v>-723</v>
      </c>
      <c r="DT113" s="7">
        <f>'1111 celkem'!DT114-'1111 celkem'!DT113</f>
        <v>-16804000</v>
      </c>
      <c r="DU113" s="7">
        <f>'1111 celkem'!DU114-'1111 celkem'!DU113</f>
        <v>-6.8752873344055843</v>
      </c>
      <c r="DV113" s="7">
        <f>'1111 celkem'!DV114-'1111 celkem'!DV113</f>
        <v>0</v>
      </c>
      <c r="DW113" s="8">
        <f>'1111 celkem'!DW114-'1111 celkem'!DW113</f>
        <v>-134836623.73000145</v>
      </c>
      <c r="DX113" s="8">
        <f>'1111 celkem'!DX114-'1111 celkem'!DX113</f>
        <v>-26334311.279999733</v>
      </c>
      <c r="DY113" s="7">
        <f>'1111 celkem'!DY114-'1111 celkem'!DY113</f>
        <v>-1471498.0999994278</v>
      </c>
      <c r="DZ113" s="8">
        <f>'1111 celkem'!DZ114-'1111 celkem'!DZ113</f>
        <v>-161170935.01000214</v>
      </c>
      <c r="EA113" s="7">
        <f>'1111 celkem'!EA114-'1111 celkem'!EA113</f>
        <v>30833802.326300003</v>
      </c>
      <c r="EB113" s="6">
        <f>'1111 celkem'!EB114-'1111 celkem'!EB113</f>
        <v>0</v>
      </c>
      <c r="EC113" s="6">
        <f>'1111 celkem'!EC114-'1111 celkem'!EC113</f>
        <v>0</v>
      </c>
      <c r="ED113" s="6">
        <f>'1111 celkem'!ED114-'1111 celkem'!ED113</f>
        <v>0</v>
      </c>
      <c r="EE113" s="6">
        <f>'1111 celkem'!EE114-'1111 celkem'!EE113</f>
        <v>0</v>
      </c>
      <c r="EF113" s="6">
        <f>'1111 celkem'!EF114-'1111 celkem'!EF113</f>
        <v>0</v>
      </c>
      <c r="EG113" s="7">
        <f>'1111 celkem'!EG114-'1111 celkem'!EG113</f>
        <v>0</v>
      </c>
      <c r="EH113" s="7">
        <f>'1111 celkem'!EH114-'1111 celkem'!EH113</f>
        <v>0</v>
      </c>
      <c r="EI113" s="7">
        <f>'1111 celkem'!EI114-'1111 celkem'!EI113</f>
        <v>0</v>
      </c>
      <c r="EJ113" s="8">
        <f>'1111 celkem'!EJ114-'1111 celkem'!EJ113</f>
        <v>0</v>
      </c>
      <c r="EK113" s="8">
        <f>'1111 celkem'!EK114-'1111 celkem'!EK113</f>
        <v>0</v>
      </c>
      <c r="EL113" s="7">
        <f>'1111 celkem'!EL114-'1111 celkem'!EL113</f>
        <v>0</v>
      </c>
      <c r="EM113" s="8">
        <f>'1111 celkem'!EM114-'1111 celkem'!EM113</f>
        <v>0</v>
      </c>
      <c r="EN113" s="7">
        <f>'1111 celkem'!EN114-'1111 celkem'!EN113</f>
        <v>0</v>
      </c>
      <c r="EO113" s="6">
        <f>'1111 celkem'!EO114-'1111 celkem'!EO113</f>
        <v>0</v>
      </c>
      <c r="EP113" s="6">
        <f>'1111 celkem'!EP114-'1111 celkem'!EP113</f>
        <v>0</v>
      </c>
      <c r="EQ113" s="6">
        <f>'1111 celkem'!EQ114-'1111 celkem'!EQ113</f>
        <v>0</v>
      </c>
      <c r="ER113" s="6">
        <f>'1111 celkem'!ER114-'1111 celkem'!ER113</f>
        <v>0</v>
      </c>
      <c r="ES113" s="6">
        <f>'1111 celkem'!ES114-'1111 celkem'!ES113</f>
        <v>0</v>
      </c>
      <c r="ET113" s="7">
        <f>'1111 celkem'!ET114-'1111 celkem'!ET113</f>
        <v>0</v>
      </c>
      <c r="EU113" s="7">
        <f>'1111 celkem'!EU114-'1111 celkem'!EU113</f>
        <v>0</v>
      </c>
      <c r="EV113" s="7">
        <f>'1111 celkem'!EV114-'1111 celkem'!EV113</f>
        <v>0</v>
      </c>
      <c r="EW113" s="8">
        <f>'1111 celkem'!EW114-'1111 celkem'!EW113</f>
        <v>0</v>
      </c>
      <c r="EX113" s="8">
        <f>'1111 celkem'!EX114-'1111 celkem'!EX113</f>
        <v>0</v>
      </c>
      <c r="EY113" s="7">
        <f>'1111 celkem'!EY114-'1111 celkem'!EY113</f>
        <v>0</v>
      </c>
      <c r="EZ113" s="8">
        <f>'1111 celkem'!EZ114-'1111 celkem'!EZ113</f>
        <v>0</v>
      </c>
      <c r="FA113" s="7">
        <f>'1111 celkem'!FA114-'1111 celkem'!FA113</f>
        <v>0</v>
      </c>
      <c r="FB113" s="6">
        <f>'1111 celkem'!FB114-'1111 celkem'!FB113</f>
        <v>-17</v>
      </c>
      <c r="FC113" s="6">
        <f>'1111 celkem'!FC114-'1111 celkem'!FC113</f>
        <v>380</v>
      </c>
      <c r="FD113" s="6">
        <f>'1111 celkem'!FD114-'1111 celkem'!FD113</f>
        <v>-397</v>
      </c>
      <c r="FE113" s="6">
        <f>'1111 celkem'!FE114-'1111 celkem'!FE113</f>
        <v>-214</v>
      </c>
      <c r="FF113" s="6">
        <f>'1111 celkem'!FF114-'1111 celkem'!FF113</f>
        <v>-183</v>
      </c>
      <c r="FG113" s="7">
        <f>'1111 celkem'!FG114-'1111 celkem'!FG113</f>
        <v>-3071000</v>
      </c>
      <c r="FH113" s="7">
        <f>'1111 celkem'!FH114-'1111 celkem'!FH113</f>
        <v>-1.1687559294514358</v>
      </c>
      <c r="FI113" s="7">
        <f>'1111 celkem'!FI114-'1111 celkem'!FI113</f>
        <v>0</v>
      </c>
      <c r="FJ113" s="8">
        <f>'1111 celkem'!FJ114-'1111 celkem'!FJ113</f>
        <v>-71106138.760002136</v>
      </c>
      <c r="FK113" s="8">
        <f>'1111 celkem'!FK114-'1111 celkem'!FK113</f>
        <v>-9552257.3000000715</v>
      </c>
      <c r="FL113" s="7">
        <f>'1111 celkem'!FL114-'1111 celkem'!FL113</f>
        <v>-557799.49999523163</v>
      </c>
      <c r="FM113" s="8">
        <f>'1111 celkem'!FM114-'1111 celkem'!FM113</f>
        <v>-80658396.060003281</v>
      </c>
      <c r="FN113" s="7">
        <f>'1111 celkem'!FN114-'1111 celkem'!FN113</f>
        <v>25658494.312100001</v>
      </c>
      <c r="FO113" s="6">
        <f>'1111 celkem'!FO114-'1111 celkem'!FO113</f>
        <v>0</v>
      </c>
      <c r="FP113" s="6">
        <f>'1111 celkem'!FP114-'1111 celkem'!FP113</f>
        <v>0</v>
      </c>
      <c r="FQ113" s="6">
        <f>'1111 celkem'!FQ114-'1111 celkem'!FQ113</f>
        <v>0</v>
      </c>
      <c r="FR113" s="6">
        <f>'1111 celkem'!FR114-'1111 celkem'!FR113</f>
        <v>0</v>
      </c>
      <c r="FS113" s="6">
        <f>'1111 celkem'!FS114-'1111 celkem'!FS113</f>
        <v>0</v>
      </c>
      <c r="FT113" s="7">
        <f>'1111 celkem'!FT114-'1111 celkem'!FT113</f>
        <v>0</v>
      </c>
      <c r="FU113" s="7">
        <f>'1111 celkem'!FU114-'1111 celkem'!FU113</f>
        <v>0</v>
      </c>
      <c r="FV113" s="7">
        <f>'1111 celkem'!FV114-'1111 celkem'!FV113</f>
        <v>0</v>
      </c>
      <c r="FW113" s="8">
        <f>'1111 celkem'!FW114-'1111 celkem'!FW113</f>
        <v>0</v>
      </c>
      <c r="FX113" s="8">
        <f>'1111 celkem'!FX114-'1111 celkem'!FX113</f>
        <v>0</v>
      </c>
      <c r="FY113" s="7">
        <f>'1111 celkem'!FY114-'1111 celkem'!FY113</f>
        <v>0</v>
      </c>
      <c r="FZ113" s="8">
        <f>'1111 celkem'!FZ114-'1111 celkem'!FZ113</f>
        <v>0</v>
      </c>
      <c r="GA113" s="7">
        <f>'1111 celkem'!GA114-'1111 celkem'!GA113</f>
        <v>0</v>
      </c>
      <c r="GB113" s="6">
        <f>'1111 celkem'!GB114-'1111 celkem'!GB113</f>
        <v>7075</v>
      </c>
      <c r="GC113" s="6">
        <f>'1111 celkem'!GC114-'1111 celkem'!GC113</f>
        <v>9112</v>
      </c>
      <c r="GD113" s="6">
        <f>'1111 celkem'!GD114-'1111 celkem'!GD113</f>
        <v>-2037</v>
      </c>
      <c r="GE113" s="6">
        <f>'1111 celkem'!GE114-'1111 celkem'!GE113</f>
        <v>2536</v>
      </c>
      <c r="GF113" s="6">
        <f>'1111 celkem'!GF114-'1111 celkem'!GF113</f>
        <v>-4573</v>
      </c>
      <c r="GG113" s="7">
        <f>'1111 celkem'!GG114-'1111 celkem'!GG113</f>
        <v>1980594000</v>
      </c>
      <c r="GH113" s="7">
        <f>'1111 celkem'!GH114-'1111 celkem'!GH113</f>
        <v>266.19622673248523</v>
      </c>
      <c r="GI113" s="7">
        <f>'1111 celkem'!GI114-'1111 celkem'!GI113</f>
        <v>797325.47999995947</v>
      </c>
      <c r="GJ113" s="8">
        <f>'1111 celkem'!GJ114-'1111 celkem'!GJ113</f>
        <v>131302999.19999695</v>
      </c>
      <c r="GK113" s="8">
        <f>'1111 celkem'!GK114-'1111 celkem'!GK113</f>
        <v>-131559361.00000191</v>
      </c>
      <c r="GL113" s="7">
        <f>'1111 celkem'!GL114-'1111 celkem'!GL113</f>
        <v>532446.90000534058</v>
      </c>
      <c r="GM113" s="8">
        <f>'1111 celkem'!GM114-'1111 celkem'!GM113</f>
        <v>-256361.80000305176</v>
      </c>
      <c r="GN113" s="7">
        <f>'1111 celkem'!GN114-'1111 celkem'!GN113</f>
        <v>178964774.56740001</v>
      </c>
      <c r="GO113" s="6">
        <f>'1111 celkem'!GO114-'1111 celkem'!GO113</f>
        <v>7075</v>
      </c>
      <c r="GP113" s="6">
        <f>'1111 celkem'!GP114-'1111 celkem'!GP113</f>
        <v>3069</v>
      </c>
      <c r="GQ113" s="6">
        <f>'1111 celkem'!GQ114-'1111 celkem'!GQ113</f>
        <v>4006</v>
      </c>
      <c r="GR113" s="6">
        <f>'1111 celkem'!GR114-'1111 celkem'!GR113</f>
        <v>5383</v>
      </c>
      <c r="GS113" s="6">
        <f>'1111 celkem'!GS114-'1111 celkem'!GS113</f>
        <v>-1377</v>
      </c>
      <c r="GT113" s="7">
        <f>'1111 celkem'!GT114-'1111 celkem'!GT113</f>
        <v>1779308000</v>
      </c>
      <c r="GU113" s="7">
        <f>'1111 celkem'!GU114-'1111 celkem'!GU113</f>
        <v>262.95644074643496</v>
      </c>
      <c r="GV113" s="7">
        <f>'1111 celkem'!GV114-'1111 celkem'!GV113</f>
        <v>784400.58000001311</v>
      </c>
      <c r="GW113" s="8">
        <f>'1111 celkem'!GW114-'1111 celkem'!GW113</f>
        <v>457413853.19999695</v>
      </c>
      <c r="GX113" s="8">
        <f>'1111 celkem'!GX114-'1111 celkem'!GX113</f>
        <v>-8126040</v>
      </c>
      <c r="GY113" s="7">
        <f>'1111 celkem'!GY114-'1111 celkem'!GY113</f>
        <v>67894.699999928474</v>
      </c>
      <c r="GZ113" s="8">
        <f>'1111 celkem'!GZ114-'1111 celkem'!GZ113</f>
        <v>449287813.19999695</v>
      </c>
      <c r="HA113" s="7">
        <f>'1111 celkem'!HA114-'1111 celkem'!HA113</f>
        <v>44793860.700399995</v>
      </c>
      <c r="HB113" s="6">
        <f t="shared" si="13"/>
        <v>0</v>
      </c>
      <c r="HC113" s="6">
        <f t="shared" si="14"/>
        <v>0</v>
      </c>
      <c r="HD113" s="6">
        <f t="shared" si="15"/>
        <v>0</v>
      </c>
      <c r="HE113" s="6">
        <f t="shared" si="16"/>
        <v>0</v>
      </c>
      <c r="HF113" s="6">
        <f t="shared" si="17"/>
        <v>0</v>
      </c>
      <c r="HG113" s="7">
        <f t="shared" si="18"/>
        <v>0</v>
      </c>
      <c r="HH113" s="7">
        <f t="shared" si="19"/>
        <v>45.248223360395059</v>
      </c>
      <c r="HI113" s="7">
        <f t="shared" si="20"/>
        <v>3.5797711461782455E-8</v>
      </c>
      <c r="HJ113" s="8">
        <f t="shared" si="21"/>
        <v>-9.9986791610717773E-6</v>
      </c>
      <c r="HK113" s="8">
        <f t="shared" si="22"/>
        <v>1.0728836059570313E-6</v>
      </c>
      <c r="HL113" s="7">
        <f t="shared" si="23"/>
        <v>-1.9115395843982697E-7</v>
      </c>
      <c r="HM113" s="8">
        <f t="shared" si="24"/>
        <v>-2.3692846298217773E-6</v>
      </c>
      <c r="HN113" s="7">
        <f t="shared" si="25"/>
        <v>-1.3227690942585468E-8</v>
      </c>
    </row>
    <row r="114" spans="1:222" x14ac:dyDescent="0.2">
      <c r="A114" s="21" t="s">
        <v>1</v>
      </c>
      <c r="B114" s="17">
        <f>'1111 celkem'!B115-'1111 celkem'!B114</f>
        <v>0</v>
      </c>
      <c r="C114" s="17">
        <f>'1111 celkem'!C115-'1111 celkem'!C114</f>
        <v>0</v>
      </c>
      <c r="D114" s="17">
        <f>'1111 celkem'!D115-'1111 celkem'!D114</f>
        <v>0</v>
      </c>
      <c r="E114" s="17">
        <f>'1111 celkem'!E115-'1111 celkem'!E114</f>
        <v>0</v>
      </c>
      <c r="F114" s="17">
        <f>'1111 celkem'!F115-'1111 celkem'!F114</f>
        <v>0</v>
      </c>
      <c r="G114" s="18">
        <f>'1111 celkem'!G115-'1111 celkem'!G114</f>
        <v>0</v>
      </c>
      <c r="H114" s="18">
        <f>'1111 celkem'!H115-'1111 celkem'!H114</f>
        <v>0</v>
      </c>
      <c r="I114" s="18">
        <f>'1111 celkem'!I115-'1111 celkem'!I114</f>
        <v>0</v>
      </c>
      <c r="J114" s="17">
        <f>'1111 celkem'!J115-'1111 celkem'!J114</f>
        <v>0</v>
      </c>
      <c r="K114" s="17">
        <f>'1111 celkem'!K115-'1111 celkem'!K114</f>
        <v>0</v>
      </c>
      <c r="L114" s="18">
        <f>'1111 celkem'!L115-'1111 celkem'!L114</f>
        <v>0</v>
      </c>
      <c r="M114" s="17">
        <f>'1111 celkem'!M115-'1111 celkem'!M114</f>
        <v>0</v>
      </c>
      <c r="N114" s="18">
        <f>'1111 celkem'!N115-'1111 celkem'!N114</f>
        <v>0</v>
      </c>
      <c r="O114" s="17">
        <f>'1111 celkem'!O115-'1111 celkem'!O114</f>
        <v>0</v>
      </c>
      <c r="P114" s="17">
        <f>'1111 celkem'!P115-'1111 celkem'!P114</f>
        <v>0</v>
      </c>
      <c r="Q114" s="17">
        <f>'1111 celkem'!Q115-'1111 celkem'!Q114</f>
        <v>0</v>
      </c>
      <c r="R114" s="17">
        <f>'1111 celkem'!R115-'1111 celkem'!R114</f>
        <v>0</v>
      </c>
      <c r="S114" s="17">
        <f>'1111 celkem'!S115-'1111 celkem'!S114</f>
        <v>0</v>
      </c>
      <c r="T114" s="18">
        <f>'1111 celkem'!T115-'1111 celkem'!T114</f>
        <v>0</v>
      </c>
      <c r="U114" s="18">
        <f>'1111 celkem'!U115-'1111 celkem'!U114</f>
        <v>0</v>
      </c>
      <c r="V114" s="18">
        <f>'1111 celkem'!V115-'1111 celkem'!V114</f>
        <v>0</v>
      </c>
      <c r="W114" s="17">
        <f>'1111 celkem'!W115-'1111 celkem'!W114</f>
        <v>0</v>
      </c>
      <c r="X114" s="17">
        <f>'1111 celkem'!X115-'1111 celkem'!X114</f>
        <v>0</v>
      </c>
      <c r="Y114" s="18">
        <f>'1111 celkem'!Y115-'1111 celkem'!Y114</f>
        <v>0</v>
      </c>
      <c r="Z114" s="17">
        <f>'1111 celkem'!Z115-'1111 celkem'!Z114</f>
        <v>0</v>
      </c>
      <c r="AA114" s="18">
        <f>'1111 celkem'!AA115-'1111 celkem'!AA114</f>
        <v>0</v>
      </c>
      <c r="AB114" s="17">
        <f>'1111 celkem'!AB115-'1111 celkem'!AB114</f>
        <v>0</v>
      </c>
      <c r="AC114" s="17">
        <f>'1111 celkem'!AC115-'1111 celkem'!AC114</f>
        <v>0</v>
      </c>
      <c r="AD114" s="17">
        <f>'1111 celkem'!AD115-'1111 celkem'!AD114</f>
        <v>0</v>
      </c>
      <c r="AE114" s="17">
        <f>'1111 celkem'!AE115-'1111 celkem'!AE114</f>
        <v>0</v>
      </c>
      <c r="AF114" s="17">
        <f>'1111 celkem'!AF115-'1111 celkem'!AF114</f>
        <v>0</v>
      </c>
      <c r="AG114" s="18">
        <f>'1111 celkem'!AG115-'1111 celkem'!AG114</f>
        <v>0</v>
      </c>
      <c r="AH114" s="18">
        <f>'1111 celkem'!AH115-'1111 celkem'!AH114</f>
        <v>0</v>
      </c>
      <c r="AI114" s="18">
        <f>'1111 celkem'!AI115-'1111 celkem'!AI114</f>
        <v>0</v>
      </c>
      <c r="AJ114" s="17">
        <f>'1111 celkem'!AJ115-'1111 celkem'!AJ114</f>
        <v>0</v>
      </c>
      <c r="AK114" s="17">
        <f>'1111 celkem'!AK115-'1111 celkem'!AK114</f>
        <v>0</v>
      </c>
      <c r="AL114" s="18">
        <f>'1111 celkem'!AL115-'1111 celkem'!AL114</f>
        <v>0</v>
      </c>
      <c r="AM114" s="17">
        <f>'1111 celkem'!AM115-'1111 celkem'!AM114</f>
        <v>0</v>
      </c>
      <c r="AN114" s="18">
        <f>'1111 celkem'!AN115-'1111 celkem'!AN114</f>
        <v>0</v>
      </c>
      <c r="AO114" s="17">
        <f>'1111 celkem'!AO115-'1111 celkem'!AO114</f>
        <v>0</v>
      </c>
      <c r="AP114" s="17">
        <f>'1111 celkem'!AP115-'1111 celkem'!AP114</f>
        <v>0</v>
      </c>
      <c r="AQ114" s="17">
        <f>'1111 celkem'!AQ115-'1111 celkem'!AQ114</f>
        <v>0</v>
      </c>
      <c r="AR114" s="17">
        <f>'1111 celkem'!AR115-'1111 celkem'!AR114</f>
        <v>0</v>
      </c>
      <c r="AS114" s="17">
        <f>'1111 celkem'!AS115-'1111 celkem'!AS114</f>
        <v>0</v>
      </c>
      <c r="AT114" s="18">
        <f>'1111 celkem'!AT115-'1111 celkem'!AT114</f>
        <v>0</v>
      </c>
      <c r="AU114" s="18">
        <f>'1111 celkem'!AU115-'1111 celkem'!AU114</f>
        <v>0</v>
      </c>
      <c r="AV114" s="18">
        <f>'1111 celkem'!AV115-'1111 celkem'!AV114</f>
        <v>0</v>
      </c>
      <c r="AW114" s="17">
        <f>'1111 celkem'!AW115-'1111 celkem'!AW114</f>
        <v>0</v>
      </c>
      <c r="AX114" s="17">
        <f>'1111 celkem'!AX115-'1111 celkem'!AX114</f>
        <v>0</v>
      </c>
      <c r="AY114" s="18">
        <f>'1111 celkem'!AY115-'1111 celkem'!AY114</f>
        <v>0</v>
      </c>
      <c r="AZ114" s="17">
        <f>'1111 celkem'!AZ115-'1111 celkem'!AZ114</f>
        <v>0</v>
      </c>
      <c r="BA114" s="18">
        <f>'1111 celkem'!BA115-'1111 celkem'!BA114</f>
        <v>0</v>
      </c>
      <c r="BB114" s="17">
        <f>'1111 celkem'!BB115-'1111 celkem'!BB114</f>
        <v>0</v>
      </c>
      <c r="BC114" s="17">
        <f>'1111 celkem'!BC115-'1111 celkem'!BC114</f>
        <v>78</v>
      </c>
      <c r="BD114" s="17">
        <f>'1111 celkem'!BD115-'1111 celkem'!BD114</f>
        <v>-78</v>
      </c>
      <c r="BE114" s="17">
        <f>'1111 celkem'!BE115-'1111 celkem'!BE114</f>
        <v>0</v>
      </c>
      <c r="BF114" s="17">
        <f>'1111 celkem'!BF115-'1111 celkem'!BF114</f>
        <v>-78</v>
      </c>
      <c r="BG114" s="18">
        <f>'1111 celkem'!BG115-'1111 celkem'!BG114</f>
        <v>-1600000</v>
      </c>
      <c r="BH114" s="18">
        <f>'1111 celkem'!BH115-'1111 celkem'!BH114</f>
        <v>-181.26203693216667</v>
      </c>
      <c r="BI114" s="18">
        <f>'1111 celkem'!BI115-'1111 celkem'!BI114</f>
        <v>-1308.8000000000466</v>
      </c>
      <c r="BJ114" s="17">
        <f>'1111 celkem'!BJ115-'1111 celkem'!BJ114</f>
        <v>-1703102.200000003</v>
      </c>
      <c r="BK114" s="17">
        <f>'1111 celkem'!BK115-'1111 celkem'!BK114</f>
        <v>-116125</v>
      </c>
      <c r="BL114" s="18">
        <f>'1111 celkem'!BL115-'1111 celkem'!BL114</f>
        <v>5488.1000000005588</v>
      </c>
      <c r="BM114" s="17">
        <f>'1111 celkem'!BM115-'1111 celkem'!BM114</f>
        <v>-1819227.200000003</v>
      </c>
      <c r="BN114" s="18">
        <f>'1111 celkem'!BN115-'1111 celkem'!BN114</f>
        <v>55574.1731</v>
      </c>
      <c r="BO114" s="17">
        <f>'1111 celkem'!BO115-'1111 celkem'!BO114</f>
        <v>10471</v>
      </c>
      <c r="BP114" s="17">
        <f>'1111 celkem'!BP115-'1111 celkem'!BP114</f>
        <v>7843</v>
      </c>
      <c r="BQ114" s="17">
        <f>'1111 celkem'!BQ115-'1111 celkem'!BQ114</f>
        <v>2628</v>
      </c>
      <c r="BR114" s="17">
        <f>'1111 celkem'!BR115-'1111 celkem'!BR114</f>
        <v>6384</v>
      </c>
      <c r="BS114" s="17">
        <f>'1111 celkem'!BS115-'1111 celkem'!BS114</f>
        <v>-3756</v>
      </c>
      <c r="BT114" s="18">
        <f>'1111 celkem'!BT115-'1111 celkem'!BT114</f>
        <v>3389948000</v>
      </c>
      <c r="BU114" s="18">
        <f>'1111 celkem'!BU115-'1111 celkem'!BU114</f>
        <v>770.74352333252318</v>
      </c>
      <c r="BV114" s="18">
        <f>'1111 celkem'!BV115-'1111 celkem'!BV114</f>
        <v>1059075.7899999917</v>
      </c>
      <c r="BW114" s="17">
        <f>'1111 celkem'!BW115-'1111 celkem'!BW114</f>
        <v>381507886.60999298</v>
      </c>
      <c r="BX114" s="17">
        <f>'1111 celkem'!BX115-'1111 celkem'!BX114</f>
        <v>-105522567.67000008</v>
      </c>
      <c r="BY114" s="18">
        <f>'1111 celkem'!BY115-'1111 celkem'!BY114</f>
        <v>3540791.6000003815</v>
      </c>
      <c r="BZ114" s="17">
        <f>'1111 celkem'!BZ115-'1111 celkem'!BZ114</f>
        <v>275985318.94000244</v>
      </c>
      <c r="CA114" s="18">
        <f>'1111 celkem'!CA115-'1111 celkem'!CA114</f>
        <v>109699630.27880001</v>
      </c>
      <c r="CB114" s="17">
        <f>'1111 celkem'!CB115-'1111 celkem'!CB114</f>
        <v>0</v>
      </c>
      <c r="CC114" s="17">
        <f>'1111 celkem'!CC115-'1111 celkem'!CC114</f>
        <v>1</v>
      </c>
      <c r="CD114" s="17">
        <f>'1111 celkem'!CD115-'1111 celkem'!CD114</f>
        <v>-1</v>
      </c>
      <c r="CE114" s="17">
        <f>'1111 celkem'!CE115-'1111 celkem'!CE114</f>
        <v>0</v>
      </c>
      <c r="CF114" s="17">
        <f>'1111 celkem'!CF115-'1111 celkem'!CF114</f>
        <v>-1</v>
      </c>
      <c r="CG114" s="18">
        <f>'1111 celkem'!CG115-'1111 celkem'!CG114</f>
        <v>0</v>
      </c>
      <c r="CH114" s="18">
        <f>'1111 celkem'!CH115-'1111 celkem'!CH114</f>
        <v>0</v>
      </c>
      <c r="CI114" s="18">
        <f>'1111 celkem'!CI115-'1111 celkem'!CI114</f>
        <v>0</v>
      </c>
      <c r="CJ114" s="17">
        <f>'1111 celkem'!CJ115-'1111 celkem'!CJ114</f>
        <v>-9626.5999999998603</v>
      </c>
      <c r="CK114" s="17">
        <f>'1111 celkem'!CK115-'1111 celkem'!CK114</f>
        <v>0</v>
      </c>
      <c r="CL114" s="18">
        <f>'1111 celkem'!CL115-'1111 celkem'!CL114</f>
        <v>52.300000000046566</v>
      </c>
      <c r="CM114" s="17">
        <f>'1111 celkem'!CM115-'1111 celkem'!CM114</f>
        <v>-9626.5999999998603</v>
      </c>
      <c r="CN114" s="18">
        <f>'1111 celkem'!CN115-'1111 celkem'!CN114</f>
        <v>2979.4705999999996</v>
      </c>
      <c r="CO114" s="17">
        <f>'1111 celkem'!CO115-'1111 celkem'!CO114</f>
        <v>0</v>
      </c>
      <c r="CP114" s="17">
        <f>'1111 celkem'!CP115-'1111 celkem'!CP114</f>
        <v>1</v>
      </c>
      <c r="CQ114" s="17">
        <f>'1111 celkem'!CQ115-'1111 celkem'!CQ114</f>
        <v>-1</v>
      </c>
      <c r="CR114" s="17">
        <f>'1111 celkem'!CR115-'1111 celkem'!CR114</f>
        <v>0</v>
      </c>
      <c r="CS114" s="17">
        <f>'1111 celkem'!CS115-'1111 celkem'!CS114</f>
        <v>-1</v>
      </c>
      <c r="CT114" s="18">
        <f>'1111 celkem'!CT115-'1111 celkem'!CT114</f>
        <v>0</v>
      </c>
      <c r="CU114" s="18">
        <f>'1111 celkem'!CU115-'1111 celkem'!CU114</f>
        <v>0</v>
      </c>
      <c r="CV114" s="18">
        <f>'1111 celkem'!CV115-'1111 celkem'!CV114</f>
        <v>-1193.3000000000175</v>
      </c>
      <c r="CW114" s="17">
        <f>'1111 celkem'!CW115-'1111 celkem'!CW114</f>
        <v>299702.20999999996</v>
      </c>
      <c r="CX114" s="17">
        <f>'1111 celkem'!CX115-'1111 celkem'!CX114</f>
        <v>0</v>
      </c>
      <c r="CY114" s="18">
        <f>'1111 celkem'!CY115-'1111 celkem'!CY114</f>
        <v>22.5</v>
      </c>
      <c r="CZ114" s="17">
        <f>'1111 celkem'!CZ115-'1111 celkem'!CZ114</f>
        <v>299702.20999999996</v>
      </c>
      <c r="DA114" s="18">
        <f>'1111 celkem'!DA115-'1111 celkem'!DA114</f>
        <v>8971.1678000000011</v>
      </c>
      <c r="DB114" s="17">
        <f>'1111 celkem'!DB115-'1111 celkem'!DB114</f>
        <v>0</v>
      </c>
      <c r="DC114" s="17">
        <f>'1111 celkem'!DC115-'1111 celkem'!DC114</f>
        <v>0</v>
      </c>
      <c r="DD114" s="17">
        <f>'1111 celkem'!DD115-'1111 celkem'!DD114</f>
        <v>0</v>
      </c>
      <c r="DE114" s="17">
        <f>'1111 celkem'!DE115-'1111 celkem'!DE114</f>
        <v>0</v>
      </c>
      <c r="DF114" s="17">
        <f>'1111 celkem'!DF115-'1111 celkem'!DF114</f>
        <v>0</v>
      </c>
      <c r="DG114" s="18">
        <f>'1111 celkem'!DG115-'1111 celkem'!DG114</f>
        <v>0</v>
      </c>
      <c r="DH114" s="18">
        <f>'1111 celkem'!DH115-'1111 celkem'!DH114</f>
        <v>0</v>
      </c>
      <c r="DI114" s="18">
        <f>'1111 celkem'!DI115-'1111 celkem'!DI114</f>
        <v>0</v>
      </c>
      <c r="DJ114" s="17">
        <f>'1111 celkem'!DJ115-'1111 celkem'!DJ114</f>
        <v>0</v>
      </c>
      <c r="DK114" s="17">
        <f>'1111 celkem'!DK115-'1111 celkem'!DK114</f>
        <v>0</v>
      </c>
      <c r="DL114" s="18">
        <f>'1111 celkem'!DL115-'1111 celkem'!DL114</f>
        <v>0</v>
      </c>
      <c r="DM114" s="17">
        <f>'1111 celkem'!DM115-'1111 celkem'!DM114</f>
        <v>0</v>
      </c>
      <c r="DN114" s="18">
        <f>'1111 celkem'!DN115-'1111 celkem'!DN114</f>
        <v>0</v>
      </c>
      <c r="DO114" s="17">
        <f>'1111 celkem'!DO115-'1111 celkem'!DO114</f>
        <v>-130</v>
      </c>
      <c r="DP114" s="17">
        <f>'1111 celkem'!DP115-'1111 celkem'!DP114</f>
        <v>1295</v>
      </c>
      <c r="DQ114" s="17">
        <f>'1111 celkem'!DQ115-'1111 celkem'!DQ114</f>
        <v>-1425</v>
      </c>
      <c r="DR114" s="17">
        <f>'1111 celkem'!DR115-'1111 celkem'!DR114</f>
        <v>-675</v>
      </c>
      <c r="DS114" s="17">
        <f>'1111 celkem'!DS115-'1111 celkem'!DS114</f>
        <v>-750</v>
      </c>
      <c r="DT114" s="18">
        <f>'1111 celkem'!DT115-'1111 celkem'!DT114</f>
        <v>-19516000</v>
      </c>
      <c r="DU114" s="18">
        <f>'1111 celkem'!DU115-'1111 celkem'!DU114</f>
        <v>-7.7373609043570468</v>
      </c>
      <c r="DV114" s="18">
        <f>'1111 celkem'!DV115-'1111 celkem'!DV114</f>
        <v>3900</v>
      </c>
      <c r="DW114" s="17">
        <f>'1111 celkem'!DW115-'1111 celkem'!DW114</f>
        <v>-109503433.98999977</v>
      </c>
      <c r="DX114" s="17">
        <f>'1111 celkem'!DX115-'1111 celkem'!DX114</f>
        <v>-27377349.000000238</v>
      </c>
      <c r="DY114" s="18">
        <f>'1111 celkem'!DY115-'1111 celkem'!DY114</f>
        <v>-1217482.4000000954</v>
      </c>
      <c r="DZ114" s="17">
        <f>'1111 celkem'!DZ115-'1111 celkem'!DZ114</f>
        <v>-136880782.98999786</v>
      </c>
      <c r="EA114" s="18">
        <f>'1111 celkem'!EA115-'1111 celkem'!EA114</f>
        <v>27104166.686099995</v>
      </c>
      <c r="EB114" s="17">
        <f>'1111 celkem'!EB115-'1111 celkem'!EB114</f>
        <v>0</v>
      </c>
      <c r="EC114" s="17">
        <f>'1111 celkem'!EC115-'1111 celkem'!EC114</f>
        <v>0</v>
      </c>
      <c r="ED114" s="17">
        <f>'1111 celkem'!ED115-'1111 celkem'!ED114</f>
        <v>0</v>
      </c>
      <c r="EE114" s="17">
        <f>'1111 celkem'!EE115-'1111 celkem'!EE114</f>
        <v>0</v>
      </c>
      <c r="EF114" s="17">
        <f>'1111 celkem'!EF115-'1111 celkem'!EF114</f>
        <v>0</v>
      </c>
      <c r="EG114" s="18">
        <f>'1111 celkem'!EG115-'1111 celkem'!EG114</f>
        <v>0</v>
      </c>
      <c r="EH114" s="18">
        <f>'1111 celkem'!EH115-'1111 celkem'!EH114</f>
        <v>0</v>
      </c>
      <c r="EI114" s="18">
        <f>'1111 celkem'!EI115-'1111 celkem'!EI114</f>
        <v>0</v>
      </c>
      <c r="EJ114" s="17">
        <f>'1111 celkem'!EJ115-'1111 celkem'!EJ114</f>
        <v>0</v>
      </c>
      <c r="EK114" s="17">
        <f>'1111 celkem'!EK115-'1111 celkem'!EK114</f>
        <v>0</v>
      </c>
      <c r="EL114" s="18">
        <f>'1111 celkem'!EL115-'1111 celkem'!EL114</f>
        <v>0</v>
      </c>
      <c r="EM114" s="17">
        <f>'1111 celkem'!EM115-'1111 celkem'!EM114</f>
        <v>0</v>
      </c>
      <c r="EN114" s="18">
        <f>'1111 celkem'!EN115-'1111 celkem'!EN114</f>
        <v>0</v>
      </c>
      <c r="EO114" s="17">
        <f>'1111 celkem'!EO115-'1111 celkem'!EO114</f>
        <v>0</v>
      </c>
      <c r="EP114" s="17">
        <f>'1111 celkem'!EP115-'1111 celkem'!EP114</f>
        <v>0</v>
      </c>
      <c r="EQ114" s="17">
        <f>'1111 celkem'!EQ115-'1111 celkem'!EQ114</f>
        <v>0</v>
      </c>
      <c r="ER114" s="17">
        <f>'1111 celkem'!ER115-'1111 celkem'!ER114</f>
        <v>0</v>
      </c>
      <c r="ES114" s="17">
        <f>'1111 celkem'!ES115-'1111 celkem'!ES114</f>
        <v>0</v>
      </c>
      <c r="ET114" s="18">
        <f>'1111 celkem'!ET115-'1111 celkem'!ET114</f>
        <v>0</v>
      </c>
      <c r="EU114" s="18">
        <f>'1111 celkem'!EU115-'1111 celkem'!EU114</f>
        <v>0</v>
      </c>
      <c r="EV114" s="18">
        <f>'1111 celkem'!EV115-'1111 celkem'!EV114</f>
        <v>0</v>
      </c>
      <c r="EW114" s="17">
        <f>'1111 celkem'!EW115-'1111 celkem'!EW114</f>
        <v>0</v>
      </c>
      <c r="EX114" s="17">
        <f>'1111 celkem'!EX115-'1111 celkem'!EX114</f>
        <v>0</v>
      </c>
      <c r="EY114" s="18">
        <f>'1111 celkem'!EY115-'1111 celkem'!EY114</f>
        <v>0</v>
      </c>
      <c r="EZ114" s="17">
        <f>'1111 celkem'!EZ115-'1111 celkem'!EZ114</f>
        <v>0</v>
      </c>
      <c r="FA114" s="18">
        <f>'1111 celkem'!FA115-'1111 celkem'!FA114</f>
        <v>0</v>
      </c>
      <c r="FB114" s="17">
        <f>'1111 celkem'!FB115-'1111 celkem'!FB114</f>
        <v>-5</v>
      </c>
      <c r="FC114" s="17">
        <f>'1111 celkem'!FC115-'1111 celkem'!FC114</f>
        <v>446</v>
      </c>
      <c r="FD114" s="17">
        <f>'1111 celkem'!FD115-'1111 celkem'!FD114</f>
        <v>-451</v>
      </c>
      <c r="FE114" s="17">
        <f>'1111 celkem'!FE115-'1111 celkem'!FE114</f>
        <v>-243</v>
      </c>
      <c r="FF114" s="17">
        <f>'1111 celkem'!FF115-'1111 celkem'!FF114</f>
        <v>-208</v>
      </c>
      <c r="FG114" s="18">
        <f>'1111 celkem'!FG115-'1111 celkem'!FG114</f>
        <v>-1952000</v>
      </c>
      <c r="FH114" s="18">
        <f>'1111 celkem'!FH115-'1111 celkem'!FH114</f>
        <v>-1.7489703617466148</v>
      </c>
      <c r="FI114" s="18">
        <f>'1111 celkem'!FI115-'1111 celkem'!FI114</f>
        <v>670</v>
      </c>
      <c r="FJ114" s="17">
        <f>'1111 celkem'!FJ115-'1111 celkem'!FJ114</f>
        <v>-59469223.960000992</v>
      </c>
      <c r="FK114" s="17">
        <f>'1111 celkem'!FK115-'1111 celkem'!FK114</f>
        <v>-10873287</v>
      </c>
      <c r="FL114" s="18">
        <f>'1111 celkem'!FL115-'1111 celkem'!FL114</f>
        <v>98006.499994277954</v>
      </c>
      <c r="FM114" s="17">
        <f>'1111 celkem'!FM115-'1111 celkem'!FM114</f>
        <v>-70342510.959999084</v>
      </c>
      <c r="FN114" s="18">
        <f>'1111 celkem'!FN115-'1111 celkem'!FN114</f>
        <v>22699461.470899995</v>
      </c>
      <c r="FO114" s="17">
        <f>'1111 celkem'!FO115-'1111 celkem'!FO114</f>
        <v>0</v>
      </c>
      <c r="FP114" s="17">
        <f>'1111 celkem'!FP115-'1111 celkem'!FP114</f>
        <v>0</v>
      </c>
      <c r="FQ114" s="17">
        <f>'1111 celkem'!FQ115-'1111 celkem'!FQ114</f>
        <v>0</v>
      </c>
      <c r="FR114" s="17">
        <f>'1111 celkem'!FR115-'1111 celkem'!FR114</f>
        <v>0</v>
      </c>
      <c r="FS114" s="17">
        <f>'1111 celkem'!FS115-'1111 celkem'!FS114</f>
        <v>0</v>
      </c>
      <c r="FT114" s="18">
        <f>'1111 celkem'!FT115-'1111 celkem'!FT114</f>
        <v>0</v>
      </c>
      <c r="FU114" s="18">
        <f>'1111 celkem'!FU115-'1111 celkem'!FU114</f>
        <v>0</v>
      </c>
      <c r="FV114" s="18">
        <f>'1111 celkem'!FV115-'1111 celkem'!FV114</f>
        <v>0</v>
      </c>
      <c r="FW114" s="17">
        <f>'1111 celkem'!FW115-'1111 celkem'!FW114</f>
        <v>0</v>
      </c>
      <c r="FX114" s="17">
        <f>'1111 celkem'!FX115-'1111 celkem'!FX114</f>
        <v>0</v>
      </c>
      <c r="FY114" s="18">
        <f>'1111 celkem'!FY115-'1111 celkem'!FY114</f>
        <v>0</v>
      </c>
      <c r="FZ114" s="17">
        <f>'1111 celkem'!FZ115-'1111 celkem'!FZ114</f>
        <v>0</v>
      </c>
      <c r="GA114" s="18">
        <f>'1111 celkem'!GA115-'1111 celkem'!GA114</f>
        <v>0</v>
      </c>
      <c r="GB114" s="17">
        <f>'1111 celkem'!GB115-'1111 celkem'!GB114</f>
        <v>10336</v>
      </c>
      <c r="GC114" s="17">
        <f>'1111 celkem'!GC115-'1111 celkem'!GC114</f>
        <v>9664</v>
      </c>
      <c r="GD114" s="17">
        <f>'1111 celkem'!GD115-'1111 celkem'!GD114</f>
        <v>672</v>
      </c>
      <c r="GE114" s="17">
        <f>'1111 celkem'!GE115-'1111 celkem'!GE114</f>
        <v>5466</v>
      </c>
      <c r="GF114" s="17">
        <f>'1111 celkem'!GF115-'1111 celkem'!GF114</f>
        <v>-4794</v>
      </c>
      <c r="GG114" s="18">
        <f>'1111 celkem'!GG115-'1111 celkem'!GG114</f>
        <v>3366880000</v>
      </c>
      <c r="GH114" s="18">
        <f>'1111 celkem'!GH115-'1111 celkem'!GH114</f>
        <v>554.278380060161</v>
      </c>
      <c r="GI114" s="18">
        <f>'1111 celkem'!GI115-'1111 celkem'!GI114</f>
        <v>1061143.6899999976</v>
      </c>
      <c r="GJ114" s="17">
        <f>'1111 celkem'!GJ115-'1111 celkem'!GJ114</f>
        <v>211122202.06999207</v>
      </c>
      <c r="GK114" s="17">
        <f>'1111 celkem'!GK115-'1111 celkem'!GK114</f>
        <v>-143889328.67000008</v>
      </c>
      <c r="GL114" s="18">
        <f>'1111 celkem'!GL115-'1111 celkem'!GL114</f>
        <v>2426878.5999946594</v>
      </c>
      <c r="GM114" s="17">
        <f>'1111 celkem'!GM115-'1111 celkem'!GM114</f>
        <v>67232873.399993896</v>
      </c>
      <c r="GN114" s="18">
        <f>'1111 celkem'!GN115-'1111 celkem'!GN114</f>
        <v>159570783.2473</v>
      </c>
      <c r="GO114" s="17">
        <f>'1111 celkem'!GO115-'1111 celkem'!GO114</f>
        <v>10336</v>
      </c>
      <c r="GP114" s="17">
        <f>'1111 celkem'!GP115-'1111 celkem'!GP114</f>
        <v>3163</v>
      </c>
      <c r="GQ114" s="17">
        <f>'1111 celkem'!GQ115-'1111 celkem'!GQ114</f>
        <v>7173</v>
      </c>
      <c r="GR114" s="17">
        <f>'1111 celkem'!GR115-'1111 celkem'!GR114</f>
        <v>8389</v>
      </c>
      <c r="GS114" s="17">
        <f>'1111 celkem'!GS115-'1111 celkem'!GS114</f>
        <v>-1216</v>
      </c>
      <c r="GT114" s="18">
        <f>'1111 celkem'!GT115-'1111 celkem'!GT114</f>
        <v>3019616000</v>
      </c>
      <c r="GU114" s="18">
        <f>'1111 celkem'!GU115-'1111 celkem'!GU114</f>
        <v>888.68041080437251</v>
      </c>
      <c r="GV114" s="18">
        <f>'1111 celkem'!GV115-'1111 celkem'!GV114</f>
        <v>1061820.6899999827</v>
      </c>
      <c r="GW114" s="17">
        <f>'1111 celkem'!GW115-'1111 celkem'!GW114</f>
        <v>588884685.43000031</v>
      </c>
      <c r="GX114" s="17">
        <f>'1111 celkem'!GX115-'1111 celkem'!GX114</f>
        <v>-9214736</v>
      </c>
      <c r="GY114" s="18">
        <f>'1111 celkem'!GY115-'1111 celkem'!GY114</f>
        <v>299445.10000002384</v>
      </c>
      <c r="GZ114" s="17">
        <f>'1111 celkem'!GZ115-'1111 celkem'!GZ114</f>
        <v>579669949.43000031</v>
      </c>
      <c r="HA114" s="18">
        <f>'1111 celkem'!HA115-'1111 celkem'!HA114</f>
        <v>41082460.676300004</v>
      </c>
      <c r="HB114" s="6">
        <f t="shared" si="13"/>
        <v>0</v>
      </c>
      <c r="HC114" s="6">
        <f t="shared" si="14"/>
        <v>0</v>
      </c>
      <c r="HD114" s="6">
        <f t="shared" si="15"/>
        <v>0</v>
      </c>
      <c r="HE114" s="6">
        <f t="shared" si="16"/>
        <v>0</v>
      </c>
      <c r="HF114" s="6">
        <f t="shared" si="17"/>
        <v>0</v>
      </c>
      <c r="HG114" s="7">
        <f t="shared" si="18"/>
        <v>0</v>
      </c>
      <c r="HH114" s="7">
        <f t="shared" si="19"/>
        <v>25.716775074091856</v>
      </c>
      <c r="HI114" s="7">
        <f t="shared" si="20"/>
        <v>-6.0244929045438766E-9</v>
      </c>
      <c r="HJ114" s="8">
        <f t="shared" si="21"/>
        <v>1.4971010386943817E-7</v>
      </c>
      <c r="HK114" s="8">
        <f t="shared" si="22"/>
        <v>-2.384185791015625E-7</v>
      </c>
      <c r="HL114" s="7">
        <f t="shared" si="23"/>
        <v>-9.4762071967124939E-8</v>
      </c>
      <c r="HM114" s="8">
        <f t="shared" si="24"/>
        <v>1.1593801900744438E-5</v>
      </c>
      <c r="HN114" s="7">
        <f t="shared" si="25"/>
        <v>2.0299921743571758E-9</v>
      </c>
    </row>
    <row r="115" spans="1:222" x14ac:dyDescent="0.2">
      <c r="A115" s="13" t="s">
        <v>2</v>
      </c>
      <c r="B115" s="6">
        <f>'1111 celkem'!B116-'1111 celkem'!B115</f>
        <v>0</v>
      </c>
      <c r="C115" s="6">
        <f>'1111 celkem'!C116-'1111 celkem'!C115</f>
        <v>0</v>
      </c>
      <c r="D115" s="6">
        <f>'1111 celkem'!D116-'1111 celkem'!D115</f>
        <v>0</v>
      </c>
      <c r="E115" s="6">
        <f>'1111 celkem'!E116-'1111 celkem'!E115</f>
        <v>0</v>
      </c>
      <c r="F115" s="6">
        <f>'1111 celkem'!F116-'1111 celkem'!F115</f>
        <v>0</v>
      </c>
      <c r="G115" s="7">
        <f>'1111 celkem'!G116-'1111 celkem'!G115</f>
        <v>0</v>
      </c>
      <c r="H115" s="7">
        <f>'1111 celkem'!H116-'1111 celkem'!H115</f>
        <v>0</v>
      </c>
      <c r="I115" s="7">
        <f>'1111 celkem'!I116-'1111 celkem'!I115</f>
        <v>0</v>
      </c>
      <c r="J115" s="8">
        <f>'1111 celkem'!J116-'1111 celkem'!J115</f>
        <v>0</v>
      </c>
      <c r="K115" s="8">
        <f>'1111 celkem'!K116-'1111 celkem'!K115</f>
        <v>0</v>
      </c>
      <c r="L115" s="7">
        <f>'1111 celkem'!L116-'1111 celkem'!L115</f>
        <v>0</v>
      </c>
      <c r="M115" s="8">
        <f>'1111 celkem'!M116-'1111 celkem'!M115</f>
        <v>0</v>
      </c>
      <c r="N115" s="7">
        <f>'1111 celkem'!N116-'1111 celkem'!N115</f>
        <v>0</v>
      </c>
      <c r="O115" s="6">
        <f>'1111 celkem'!O116-'1111 celkem'!O115</f>
        <v>0</v>
      </c>
      <c r="P115" s="6">
        <f>'1111 celkem'!P116-'1111 celkem'!P115</f>
        <v>0</v>
      </c>
      <c r="Q115" s="6">
        <f>'1111 celkem'!Q116-'1111 celkem'!Q115</f>
        <v>0</v>
      </c>
      <c r="R115" s="6">
        <f>'1111 celkem'!R116-'1111 celkem'!R115</f>
        <v>0</v>
      </c>
      <c r="S115" s="6">
        <f>'1111 celkem'!S116-'1111 celkem'!S115</f>
        <v>0</v>
      </c>
      <c r="T115" s="7">
        <f>'1111 celkem'!T116-'1111 celkem'!T115</f>
        <v>0</v>
      </c>
      <c r="U115" s="7">
        <f>'1111 celkem'!U116-'1111 celkem'!U115</f>
        <v>0</v>
      </c>
      <c r="V115" s="7">
        <f>'1111 celkem'!V116-'1111 celkem'!V115</f>
        <v>0</v>
      </c>
      <c r="W115" s="8">
        <f>'1111 celkem'!W116-'1111 celkem'!W115</f>
        <v>0</v>
      </c>
      <c r="X115" s="8">
        <f>'1111 celkem'!X116-'1111 celkem'!X115</f>
        <v>0</v>
      </c>
      <c r="Y115" s="7">
        <f>'1111 celkem'!Y116-'1111 celkem'!Y115</f>
        <v>0</v>
      </c>
      <c r="Z115" s="8">
        <f>'1111 celkem'!Z116-'1111 celkem'!Z115</f>
        <v>0</v>
      </c>
      <c r="AA115" s="7">
        <f>'1111 celkem'!AA116-'1111 celkem'!AA115</f>
        <v>0</v>
      </c>
      <c r="AB115" s="6">
        <f>'1111 celkem'!AB116-'1111 celkem'!AB115</f>
        <v>0</v>
      </c>
      <c r="AC115" s="6">
        <f>'1111 celkem'!AC116-'1111 celkem'!AC115</f>
        <v>0</v>
      </c>
      <c r="AD115" s="6">
        <f>'1111 celkem'!AD116-'1111 celkem'!AD115</f>
        <v>0</v>
      </c>
      <c r="AE115" s="6">
        <f>'1111 celkem'!AE116-'1111 celkem'!AE115</f>
        <v>0</v>
      </c>
      <c r="AF115" s="6">
        <f>'1111 celkem'!AF116-'1111 celkem'!AF115</f>
        <v>0</v>
      </c>
      <c r="AG115" s="7">
        <f>'1111 celkem'!AG116-'1111 celkem'!AG115</f>
        <v>0</v>
      </c>
      <c r="AH115" s="7">
        <f>'1111 celkem'!AH116-'1111 celkem'!AH115</f>
        <v>0</v>
      </c>
      <c r="AI115" s="7">
        <f>'1111 celkem'!AI116-'1111 celkem'!AI115</f>
        <v>0</v>
      </c>
      <c r="AJ115" s="8">
        <f>'1111 celkem'!AJ116-'1111 celkem'!AJ115</f>
        <v>0</v>
      </c>
      <c r="AK115" s="8">
        <f>'1111 celkem'!AK116-'1111 celkem'!AK115</f>
        <v>0</v>
      </c>
      <c r="AL115" s="7">
        <f>'1111 celkem'!AL116-'1111 celkem'!AL115</f>
        <v>0</v>
      </c>
      <c r="AM115" s="8">
        <f>'1111 celkem'!AM116-'1111 celkem'!AM115</f>
        <v>0</v>
      </c>
      <c r="AN115" s="7">
        <f>'1111 celkem'!AN116-'1111 celkem'!AN115</f>
        <v>0</v>
      </c>
      <c r="AO115" s="6">
        <f>'1111 celkem'!AO116-'1111 celkem'!AO115</f>
        <v>0</v>
      </c>
      <c r="AP115" s="6">
        <f>'1111 celkem'!AP116-'1111 celkem'!AP115</f>
        <v>0</v>
      </c>
      <c r="AQ115" s="6">
        <f>'1111 celkem'!AQ116-'1111 celkem'!AQ115</f>
        <v>0</v>
      </c>
      <c r="AR115" s="6">
        <f>'1111 celkem'!AR116-'1111 celkem'!AR115</f>
        <v>0</v>
      </c>
      <c r="AS115" s="6">
        <f>'1111 celkem'!AS116-'1111 celkem'!AS115</f>
        <v>0</v>
      </c>
      <c r="AT115" s="7">
        <f>'1111 celkem'!AT116-'1111 celkem'!AT115</f>
        <v>0</v>
      </c>
      <c r="AU115" s="7">
        <f>'1111 celkem'!AU116-'1111 celkem'!AU115</f>
        <v>0</v>
      </c>
      <c r="AV115" s="7">
        <f>'1111 celkem'!AV116-'1111 celkem'!AV115</f>
        <v>0</v>
      </c>
      <c r="AW115" s="8">
        <f>'1111 celkem'!AW116-'1111 celkem'!AW115</f>
        <v>0</v>
      </c>
      <c r="AX115" s="8">
        <f>'1111 celkem'!AX116-'1111 celkem'!AX115</f>
        <v>0</v>
      </c>
      <c r="AY115" s="7">
        <f>'1111 celkem'!AY116-'1111 celkem'!AY115</f>
        <v>0</v>
      </c>
      <c r="AZ115" s="8">
        <f>'1111 celkem'!AZ116-'1111 celkem'!AZ115</f>
        <v>0</v>
      </c>
      <c r="BA115" s="7">
        <f>'1111 celkem'!BA116-'1111 celkem'!BA115</f>
        <v>0</v>
      </c>
      <c r="BB115" s="6">
        <f>'1111 celkem'!BB116-'1111 celkem'!BB115</f>
        <v>0</v>
      </c>
      <c r="BC115" s="6">
        <f>'1111 celkem'!BC116-'1111 celkem'!BC115</f>
        <v>202</v>
      </c>
      <c r="BD115" s="6">
        <f>'1111 celkem'!BD116-'1111 celkem'!BD115</f>
        <v>-202</v>
      </c>
      <c r="BE115" s="6">
        <f>'1111 celkem'!BE116-'1111 celkem'!BE115</f>
        <v>0</v>
      </c>
      <c r="BF115" s="6">
        <f>'1111 celkem'!BF116-'1111 celkem'!BF115</f>
        <v>-202</v>
      </c>
      <c r="BG115" s="7">
        <f>'1111 celkem'!BG116-'1111 celkem'!BG115</f>
        <v>-1445000</v>
      </c>
      <c r="BH115" s="7">
        <f>'1111 celkem'!BH116-'1111 celkem'!BH115</f>
        <v>-163.7022771043703</v>
      </c>
      <c r="BI115" s="7">
        <f>'1111 celkem'!BI116-'1111 celkem'!BI115</f>
        <v>-437.89999999996508</v>
      </c>
      <c r="BJ115" s="8">
        <f>'1111 celkem'!BJ116-'1111 celkem'!BJ115</f>
        <v>-4073596.299999997</v>
      </c>
      <c r="BK115" s="8">
        <f>'1111 celkem'!BK116-'1111 celkem'!BK115</f>
        <v>-225400</v>
      </c>
      <c r="BL115" s="7">
        <f>'1111 celkem'!BL116-'1111 celkem'!BL115</f>
        <v>20757.699999999255</v>
      </c>
      <c r="BM115" s="8">
        <f>'1111 celkem'!BM116-'1111 celkem'!BM115</f>
        <v>-4298996.299999997</v>
      </c>
      <c r="BN115" s="7">
        <f>'1111 celkem'!BN116-'1111 celkem'!BN115</f>
        <v>39032.3269</v>
      </c>
      <c r="BO115" s="6">
        <f>'1111 celkem'!BO116-'1111 celkem'!BO115</f>
        <v>16890</v>
      </c>
      <c r="BP115" s="6">
        <f>'1111 celkem'!BP116-'1111 celkem'!BP115</f>
        <v>9068</v>
      </c>
      <c r="BQ115" s="6">
        <f>'1111 celkem'!BQ116-'1111 celkem'!BQ115</f>
        <v>7822</v>
      </c>
      <c r="BR115" s="6">
        <f>'1111 celkem'!BR116-'1111 celkem'!BR115</f>
        <v>12023</v>
      </c>
      <c r="BS115" s="6">
        <f>'1111 celkem'!BS116-'1111 celkem'!BS115</f>
        <v>-4201</v>
      </c>
      <c r="BT115" s="7">
        <f>'1111 celkem'!BT116-'1111 celkem'!BT115</f>
        <v>3546585000</v>
      </c>
      <c r="BU115" s="7">
        <f>'1111 celkem'!BU116-'1111 celkem'!BU115</f>
        <v>-7.6862200885952916</v>
      </c>
      <c r="BV115" s="7">
        <f>'1111 celkem'!BV116-'1111 celkem'!BV115</f>
        <v>-705845.41999998689</v>
      </c>
      <c r="BW115" s="8">
        <f>'1111 celkem'!BW116-'1111 celkem'!BW115</f>
        <v>294757759.82000732</v>
      </c>
      <c r="BX115" s="8">
        <f>'1111 celkem'!BX116-'1111 celkem'!BX115</f>
        <v>-115835663.89999962</v>
      </c>
      <c r="BY115" s="7">
        <f>'1111 celkem'!BY116-'1111 celkem'!BY115</f>
        <v>4552814.8000001907</v>
      </c>
      <c r="BZ115" s="8">
        <f>'1111 celkem'!BZ116-'1111 celkem'!BZ115</f>
        <v>178922095.91999817</v>
      </c>
      <c r="CA115" s="7">
        <f>'1111 celkem'!CA116-'1111 celkem'!CA115</f>
        <v>120509432.14859998</v>
      </c>
      <c r="CB115" s="6">
        <f>'1111 celkem'!CB116-'1111 celkem'!CB115</f>
        <v>0</v>
      </c>
      <c r="CC115" s="6">
        <f>'1111 celkem'!CC116-'1111 celkem'!CC115</f>
        <v>0</v>
      </c>
      <c r="CD115" s="6">
        <f>'1111 celkem'!CD116-'1111 celkem'!CD115</f>
        <v>0</v>
      </c>
      <c r="CE115" s="6">
        <f>'1111 celkem'!CE116-'1111 celkem'!CE115</f>
        <v>0</v>
      </c>
      <c r="CF115" s="6">
        <f>'1111 celkem'!CF116-'1111 celkem'!CF115</f>
        <v>0</v>
      </c>
      <c r="CG115" s="7">
        <f>'1111 celkem'!CG116-'1111 celkem'!CG115</f>
        <v>0</v>
      </c>
      <c r="CH115" s="7">
        <f>'1111 celkem'!CH116-'1111 celkem'!CH115</f>
        <v>0</v>
      </c>
      <c r="CI115" s="7">
        <f>'1111 celkem'!CI116-'1111 celkem'!CI115</f>
        <v>0</v>
      </c>
      <c r="CJ115" s="8">
        <f>'1111 celkem'!CJ116-'1111 celkem'!CJ115</f>
        <v>23180.399999999907</v>
      </c>
      <c r="CK115" s="8">
        <f>'1111 celkem'!CK116-'1111 celkem'!CK115</f>
        <v>0</v>
      </c>
      <c r="CL115" s="7">
        <f>'1111 celkem'!CL116-'1111 celkem'!CL115</f>
        <v>0</v>
      </c>
      <c r="CM115" s="8">
        <f>'1111 celkem'!CM116-'1111 celkem'!CM115</f>
        <v>23180.399999999907</v>
      </c>
      <c r="CN115" s="7">
        <f>'1111 celkem'!CN116-'1111 celkem'!CN115</f>
        <v>3395.7915000000003</v>
      </c>
      <c r="CO115" s="6">
        <f>'1111 celkem'!CO116-'1111 celkem'!CO115</f>
        <v>0</v>
      </c>
      <c r="CP115" s="6">
        <f>'1111 celkem'!CP116-'1111 celkem'!CP115</f>
        <v>0</v>
      </c>
      <c r="CQ115" s="6">
        <f>'1111 celkem'!CQ116-'1111 celkem'!CQ115</f>
        <v>0</v>
      </c>
      <c r="CR115" s="6">
        <f>'1111 celkem'!CR116-'1111 celkem'!CR115</f>
        <v>0</v>
      </c>
      <c r="CS115" s="6">
        <f>'1111 celkem'!CS116-'1111 celkem'!CS115</f>
        <v>0</v>
      </c>
      <c r="CT115" s="7">
        <f>'1111 celkem'!CT116-'1111 celkem'!CT115</f>
        <v>-200000</v>
      </c>
      <c r="CU115" s="7">
        <f>'1111 celkem'!CU116-'1111 celkem'!CU115</f>
        <v>-97.608589555951767</v>
      </c>
      <c r="CV115" s="7">
        <f>'1111 celkem'!CV116-'1111 celkem'!CV115</f>
        <v>1193.3000000000175</v>
      </c>
      <c r="CW115" s="8">
        <f>'1111 celkem'!CW116-'1111 celkem'!CW115</f>
        <v>-2170.6699999999255</v>
      </c>
      <c r="CX115" s="8">
        <f>'1111 celkem'!CX116-'1111 celkem'!CX115</f>
        <v>0</v>
      </c>
      <c r="CY115" s="7">
        <f>'1111 celkem'!CY116-'1111 celkem'!CY115</f>
        <v>0</v>
      </c>
      <c r="CZ115" s="8">
        <f>'1111 celkem'!CZ116-'1111 celkem'!CZ115</f>
        <v>-2170.6699999999255</v>
      </c>
      <c r="DA115" s="7">
        <f>'1111 celkem'!DA116-'1111 celkem'!DA115</f>
        <v>9644.1385000000009</v>
      </c>
      <c r="DB115" s="6">
        <f>'1111 celkem'!DB116-'1111 celkem'!DB115</f>
        <v>0</v>
      </c>
      <c r="DC115" s="6">
        <f>'1111 celkem'!DC116-'1111 celkem'!DC115</f>
        <v>0</v>
      </c>
      <c r="DD115" s="6">
        <f>'1111 celkem'!DD116-'1111 celkem'!DD115</f>
        <v>0</v>
      </c>
      <c r="DE115" s="6">
        <f>'1111 celkem'!DE116-'1111 celkem'!DE115</f>
        <v>0</v>
      </c>
      <c r="DF115" s="6">
        <f>'1111 celkem'!DF116-'1111 celkem'!DF115</f>
        <v>0</v>
      </c>
      <c r="DG115" s="7">
        <f>'1111 celkem'!DG116-'1111 celkem'!DG115</f>
        <v>0</v>
      </c>
      <c r="DH115" s="7">
        <f>'1111 celkem'!DH116-'1111 celkem'!DH115</f>
        <v>0</v>
      </c>
      <c r="DI115" s="7">
        <f>'1111 celkem'!DI116-'1111 celkem'!DI115</f>
        <v>0</v>
      </c>
      <c r="DJ115" s="8">
        <f>'1111 celkem'!DJ116-'1111 celkem'!DJ115</f>
        <v>0</v>
      </c>
      <c r="DK115" s="8">
        <f>'1111 celkem'!DK116-'1111 celkem'!DK115</f>
        <v>0</v>
      </c>
      <c r="DL115" s="7">
        <f>'1111 celkem'!DL116-'1111 celkem'!DL115</f>
        <v>0</v>
      </c>
      <c r="DM115" s="8">
        <f>'1111 celkem'!DM116-'1111 celkem'!DM115</f>
        <v>0</v>
      </c>
      <c r="DN115" s="7">
        <f>'1111 celkem'!DN116-'1111 celkem'!DN115</f>
        <v>0</v>
      </c>
      <c r="DO115" s="6">
        <f>'1111 celkem'!DO116-'1111 celkem'!DO115</f>
        <v>-134</v>
      </c>
      <c r="DP115" s="6">
        <f>'1111 celkem'!DP116-'1111 celkem'!DP115</f>
        <v>1385</v>
      </c>
      <c r="DQ115" s="6">
        <f>'1111 celkem'!DQ116-'1111 celkem'!DQ115</f>
        <v>-1519</v>
      </c>
      <c r="DR115" s="6">
        <f>'1111 celkem'!DR116-'1111 celkem'!DR115</f>
        <v>-657</v>
      </c>
      <c r="DS115" s="6">
        <f>'1111 celkem'!DS116-'1111 celkem'!DS115</f>
        <v>-862</v>
      </c>
      <c r="DT115" s="7">
        <f>'1111 celkem'!DT116-'1111 celkem'!DT115</f>
        <v>-15725000</v>
      </c>
      <c r="DU115" s="7">
        <f>'1111 celkem'!DU116-'1111 celkem'!DU115</f>
        <v>0.53362005770031828</v>
      </c>
      <c r="DV115" s="7">
        <f>'1111 celkem'!DV116-'1111 celkem'!DV115</f>
        <v>10570</v>
      </c>
      <c r="DW115" s="8">
        <f>'1111 celkem'!DW116-'1111 celkem'!DW115</f>
        <v>-123800744.58999825</v>
      </c>
      <c r="DX115" s="8">
        <f>'1111 celkem'!DX116-'1111 celkem'!DX115</f>
        <v>-30108959.220000029</v>
      </c>
      <c r="DY115" s="7">
        <f>'1111 celkem'!DY116-'1111 celkem'!DY115</f>
        <v>-379891.60000038147</v>
      </c>
      <c r="DZ115" s="8">
        <f>'1111 celkem'!DZ116-'1111 celkem'!DZ115</f>
        <v>-153909703.80999947</v>
      </c>
      <c r="EA115" s="7">
        <f>'1111 celkem'!EA116-'1111 celkem'!EA115</f>
        <v>29201987.309700005</v>
      </c>
      <c r="EB115" s="6">
        <f>'1111 celkem'!EB116-'1111 celkem'!EB115</f>
        <v>0</v>
      </c>
      <c r="EC115" s="6">
        <f>'1111 celkem'!EC116-'1111 celkem'!EC115</f>
        <v>0</v>
      </c>
      <c r="ED115" s="6">
        <f>'1111 celkem'!ED116-'1111 celkem'!ED115</f>
        <v>0</v>
      </c>
      <c r="EE115" s="6">
        <f>'1111 celkem'!EE116-'1111 celkem'!EE115</f>
        <v>0</v>
      </c>
      <c r="EF115" s="6">
        <f>'1111 celkem'!EF116-'1111 celkem'!EF115</f>
        <v>0</v>
      </c>
      <c r="EG115" s="7">
        <f>'1111 celkem'!EG116-'1111 celkem'!EG115</f>
        <v>0</v>
      </c>
      <c r="EH115" s="7">
        <f>'1111 celkem'!EH116-'1111 celkem'!EH115</f>
        <v>0</v>
      </c>
      <c r="EI115" s="7">
        <f>'1111 celkem'!EI116-'1111 celkem'!EI115</f>
        <v>0</v>
      </c>
      <c r="EJ115" s="8">
        <f>'1111 celkem'!EJ116-'1111 celkem'!EJ115</f>
        <v>0</v>
      </c>
      <c r="EK115" s="8">
        <f>'1111 celkem'!EK116-'1111 celkem'!EK115</f>
        <v>0</v>
      </c>
      <c r="EL115" s="7">
        <f>'1111 celkem'!EL116-'1111 celkem'!EL115</f>
        <v>0</v>
      </c>
      <c r="EM115" s="8">
        <f>'1111 celkem'!EM116-'1111 celkem'!EM115</f>
        <v>0</v>
      </c>
      <c r="EN115" s="7">
        <f>'1111 celkem'!EN116-'1111 celkem'!EN115</f>
        <v>0</v>
      </c>
      <c r="EO115" s="6">
        <f>'1111 celkem'!EO116-'1111 celkem'!EO115</f>
        <v>0</v>
      </c>
      <c r="EP115" s="6">
        <f>'1111 celkem'!EP116-'1111 celkem'!EP115</f>
        <v>0</v>
      </c>
      <c r="EQ115" s="6">
        <f>'1111 celkem'!EQ116-'1111 celkem'!EQ115</f>
        <v>0</v>
      </c>
      <c r="ER115" s="6">
        <f>'1111 celkem'!ER116-'1111 celkem'!ER115</f>
        <v>0</v>
      </c>
      <c r="ES115" s="6">
        <f>'1111 celkem'!ES116-'1111 celkem'!ES115</f>
        <v>0</v>
      </c>
      <c r="ET115" s="7">
        <f>'1111 celkem'!ET116-'1111 celkem'!ET115</f>
        <v>0</v>
      </c>
      <c r="EU115" s="7">
        <f>'1111 celkem'!EU116-'1111 celkem'!EU115</f>
        <v>0</v>
      </c>
      <c r="EV115" s="7">
        <f>'1111 celkem'!EV116-'1111 celkem'!EV115</f>
        <v>0</v>
      </c>
      <c r="EW115" s="8">
        <f>'1111 celkem'!EW116-'1111 celkem'!EW115</f>
        <v>0</v>
      </c>
      <c r="EX115" s="8">
        <f>'1111 celkem'!EX116-'1111 celkem'!EX115</f>
        <v>0</v>
      </c>
      <c r="EY115" s="7">
        <f>'1111 celkem'!EY116-'1111 celkem'!EY115</f>
        <v>0</v>
      </c>
      <c r="EZ115" s="8">
        <f>'1111 celkem'!EZ116-'1111 celkem'!EZ115</f>
        <v>0</v>
      </c>
      <c r="FA115" s="7">
        <f>'1111 celkem'!FA116-'1111 celkem'!FA115</f>
        <v>0</v>
      </c>
      <c r="FB115" s="6">
        <f>'1111 celkem'!FB116-'1111 celkem'!FB115</f>
        <v>-7</v>
      </c>
      <c r="FC115" s="6">
        <f>'1111 celkem'!FC116-'1111 celkem'!FC115</f>
        <v>447</v>
      </c>
      <c r="FD115" s="6">
        <f>'1111 celkem'!FD116-'1111 celkem'!FD115</f>
        <v>-454</v>
      </c>
      <c r="FE115" s="6">
        <f>'1111 celkem'!FE116-'1111 celkem'!FE115</f>
        <v>-246</v>
      </c>
      <c r="FF115" s="6">
        <f>'1111 celkem'!FF116-'1111 celkem'!FF115</f>
        <v>-208</v>
      </c>
      <c r="FG115" s="7">
        <f>'1111 celkem'!FG116-'1111 celkem'!FG115</f>
        <v>-720000</v>
      </c>
      <c r="FH115" s="7">
        <f>'1111 celkem'!FH116-'1111 celkem'!FH115</f>
        <v>0.24831798223021906</v>
      </c>
      <c r="FI115" s="7">
        <f>'1111 celkem'!FI116-'1111 celkem'!FI115</f>
        <v>5450</v>
      </c>
      <c r="FJ115" s="8">
        <f>'1111 celkem'!FJ116-'1111 celkem'!FJ115</f>
        <v>-57842233.479999542</v>
      </c>
      <c r="FK115" s="8">
        <f>'1111 celkem'!FK116-'1111 celkem'!FK115</f>
        <v>-10028736.700000048</v>
      </c>
      <c r="FL115" s="7">
        <f>'1111 celkem'!FL116-'1111 celkem'!FL115</f>
        <v>569623.5000038147</v>
      </c>
      <c r="FM115" s="8">
        <f>'1111 celkem'!FM116-'1111 celkem'!FM115</f>
        <v>-67870970.17999649</v>
      </c>
      <c r="FN115" s="7">
        <f>'1111 celkem'!FN116-'1111 celkem'!FN115</f>
        <v>24709840.589800015</v>
      </c>
      <c r="FO115" s="6">
        <f>'1111 celkem'!FO116-'1111 celkem'!FO115</f>
        <v>0</v>
      </c>
      <c r="FP115" s="6">
        <f>'1111 celkem'!FP116-'1111 celkem'!FP115</f>
        <v>0</v>
      </c>
      <c r="FQ115" s="6">
        <f>'1111 celkem'!FQ116-'1111 celkem'!FQ115</f>
        <v>0</v>
      </c>
      <c r="FR115" s="6">
        <f>'1111 celkem'!FR116-'1111 celkem'!FR115</f>
        <v>0</v>
      </c>
      <c r="FS115" s="6">
        <f>'1111 celkem'!FS116-'1111 celkem'!FS115</f>
        <v>0</v>
      </c>
      <c r="FT115" s="7">
        <f>'1111 celkem'!FT116-'1111 celkem'!FT115</f>
        <v>0</v>
      </c>
      <c r="FU115" s="7">
        <f>'1111 celkem'!FU116-'1111 celkem'!FU115</f>
        <v>0</v>
      </c>
      <c r="FV115" s="7">
        <f>'1111 celkem'!FV116-'1111 celkem'!FV115</f>
        <v>0</v>
      </c>
      <c r="FW115" s="8">
        <f>'1111 celkem'!FW116-'1111 celkem'!FW115</f>
        <v>0</v>
      </c>
      <c r="FX115" s="8">
        <f>'1111 celkem'!FX116-'1111 celkem'!FX115</f>
        <v>0</v>
      </c>
      <c r="FY115" s="7">
        <f>'1111 celkem'!FY116-'1111 celkem'!FY115</f>
        <v>0</v>
      </c>
      <c r="FZ115" s="8">
        <f>'1111 celkem'!FZ116-'1111 celkem'!FZ115</f>
        <v>0</v>
      </c>
      <c r="GA115" s="7">
        <f>'1111 celkem'!GA116-'1111 celkem'!GA115</f>
        <v>0</v>
      </c>
      <c r="GB115" s="6">
        <f>'1111 celkem'!GB116-'1111 celkem'!GB115</f>
        <v>16749</v>
      </c>
      <c r="GC115" s="6">
        <f>'1111 celkem'!GC116-'1111 celkem'!GC115</f>
        <v>11102</v>
      </c>
      <c r="GD115" s="6">
        <f>'1111 celkem'!GD116-'1111 celkem'!GD115</f>
        <v>5647</v>
      </c>
      <c r="GE115" s="6">
        <f>'1111 celkem'!GE116-'1111 celkem'!GE115</f>
        <v>11120</v>
      </c>
      <c r="GF115" s="6">
        <f>'1111 celkem'!GF116-'1111 celkem'!GF115</f>
        <v>-5473</v>
      </c>
      <c r="GG115" s="7">
        <f>'1111 celkem'!GG116-'1111 celkem'!GG115</f>
        <v>3528495000</v>
      </c>
      <c r="GH115" s="7">
        <f>'1111 celkem'!GH116-'1111 celkem'!GH115</f>
        <v>210.5121958219097</v>
      </c>
      <c r="GI115" s="7">
        <f>'1111 celkem'!GI116-'1111 celkem'!GI115</f>
        <v>-689070.01999998093</v>
      </c>
      <c r="GJ115" s="8">
        <f>'1111 celkem'!GJ116-'1111 celkem'!GJ115</f>
        <v>109062195.18000793</v>
      </c>
      <c r="GK115" s="8">
        <f>'1111 celkem'!GK116-'1111 celkem'!GK115</f>
        <v>-156198759.81999779</v>
      </c>
      <c r="GL115" s="7">
        <f>'1111 celkem'!GL116-'1111 celkem'!GL115</f>
        <v>4763304.4000015259</v>
      </c>
      <c r="GM115" s="8">
        <f>'1111 celkem'!GM116-'1111 celkem'!GM115</f>
        <v>-47136564.639984131</v>
      </c>
      <c r="GN115" s="7">
        <f>'1111 celkem'!GN116-'1111 celkem'!GN115</f>
        <v>174473332.30499995</v>
      </c>
      <c r="GO115" s="6">
        <f>'1111 celkem'!GO116-'1111 celkem'!GO115</f>
        <v>16749</v>
      </c>
      <c r="GP115" s="6">
        <f>'1111 celkem'!GP116-'1111 celkem'!GP115</f>
        <v>4065</v>
      </c>
      <c r="GQ115" s="6">
        <f>'1111 celkem'!GQ116-'1111 celkem'!GQ115</f>
        <v>12684</v>
      </c>
      <c r="GR115" s="6">
        <f>'1111 celkem'!GR116-'1111 celkem'!GR115</f>
        <v>14276</v>
      </c>
      <c r="GS115" s="6">
        <f>'1111 celkem'!GS116-'1111 celkem'!GS115</f>
        <v>-1592</v>
      </c>
      <c r="GT115" s="7">
        <f>'1111 celkem'!GT116-'1111 celkem'!GT115</f>
        <v>3175441000</v>
      </c>
      <c r="GU115" s="7">
        <f>'1111 celkem'!GU116-'1111 celkem'!GU115</f>
        <v>-660.40180241505732</v>
      </c>
      <c r="GV115" s="7">
        <f>'1111 celkem'!GV116-'1111 celkem'!GV115</f>
        <v>-723803.41999998689</v>
      </c>
      <c r="GW115" s="8">
        <f>'1111 celkem'!GW116-'1111 celkem'!GW115</f>
        <v>565422555.06000137</v>
      </c>
      <c r="GX115" s="8">
        <f>'1111 celkem'!GX116-'1111 celkem'!GX115</f>
        <v>-11716692</v>
      </c>
      <c r="GY115" s="7">
        <f>'1111 celkem'!GY116-'1111 celkem'!GY115</f>
        <v>715496.19999992847</v>
      </c>
      <c r="GZ115" s="8">
        <f>'1111 celkem'!GZ116-'1111 celkem'!GZ115</f>
        <v>553705863.06000137</v>
      </c>
      <c r="HA115" s="7">
        <f>'1111 celkem'!HA116-'1111 celkem'!HA115</f>
        <v>46104201.703899994</v>
      </c>
      <c r="HB115" s="6">
        <f t="shared" si="13"/>
        <v>0</v>
      </c>
      <c r="HC115" s="6">
        <f t="shared" si="14"/>
        <v>0</v>
      </c>
      <c r="HD115" s="6">
        <f t="shared" si="15"/>
        <v>0</v>
      </c>
      <c r="HE115" s="6">
        <f t="shared" si="16"/>
        <v>0</v>
      </c>
      <c r="HF115" s="6">
        <f t="shared" si="17"/>
        <v>0</v>
      </c>
      <c r="HG115" s="7">
        <f t="shared" si="18"/>
        <v>0</v>
      </c>
      <c r="HH115" s="7">
        <f t="shared" si="19"/>
        <v>-478.72734453089652</v>
      </c>
      <c r="HI115" s="7">
        <f t="shared" si="20"/>
        <v>-5.9080775827169418E-9</v>
      </c>
      <c r="HJ115" s="8">
        <f t="shared" si="21"/>
        <v>1.6051344573497772E-6</v>
      </c>
      <c r="HK115" s="8">
        <f t="shared" si="22"/>
        <v>-1.9073486328125E-6</v>
      </c>
      <c r="HL115" s="7">
        <f t="shared" si="23"/>
        <v>2.0973384380340576E-6</v>
      </c>
      <c r="HM115" s="8">
        <f t="shared" si="24"/>
        <v>-1.3653188943862915E-5</v>
      </c>
      <c r="HN115" s="7">
        <f t="shared" si="25"/>
        <v>4.7111825551837683E-8</v>
      </c>
    </row>
    <row r="116" spans="1:222" x14ac:dyDescent="0.2">
      <c r="A116" s="13" t="s">
        <v>3</v>
      </c>
      <c r="B116" s="6">
        <f>'1111 celkem'!B117-'1111 celkem'!B116</f>
        <v>0</v>
      </c>
      <c r="C116" s="6">
        <f>'1111 celkem'!C117-'1111 celkem'!C116</f>
        <v>0</v>
      </c>
      <c r="D116" s="6">
        <f>'1111 celkem'!D117-'1111 celkem'!D116</f>
        <v>0</v>
      </c>
      <c r="E116" s="6">
        <f>'1111 celkem'!E117-'1111 celkem'!E116</f>
        <v>0</v>
      </c>
      <c r="F116" s="6">
        <f>'1111 celkem'!F117-'1111 celkem'!F116</f>
        <v>0</v>
      </c>
      <c r="G116" s="7">
        <f>'1111 celkem'!G117-'1111 celkem'!G116</f>
        <v>0</v>
      </c>
      <c r="H116" s="7">
        <f>'1111 celkem'!H117-'1111 celkem'!H116</f>
        <v>0</v>
      </c>
      <c r="I116" s="7">
        <f>'1111 celkem'!I117-'1111 celkem'!I116</f>
        <v>0</v>
      </c>
      <c r="J116" s="8">
        <f>'1111 celkem'!J117-'1111 celkem'!J116</f>
        <v>0</v>
      </c>
      <c r="K116" s="8">
        <f>'1111 celkem'!K117-'1111 celkem'!K116</f>
        <v>0</v>
      </c>
      <c r="L116" s="7">
        <f>'1111 celkem'!L117-'1111 celkem'!L116</f>
        <v>0</v>
      </c>
      <c r="M116" s="8">
        <f>'1111 celkem'!M117-'1111 celkem'!M116</f>
        <v>0</v>
      </c>
      <c r="N116" s="7">
        <f>'1111 celkem'!N117-'1111 celkem'!N116</f>
        <v>0</v>
      </c>
      <c r="O116" s="6">
        <f>'1111 celkem'!O117-'1111 celkem'!O116</f>
        <v>0</v>
      </c>
      <c r="P116" s="6">
        <f>'1111 celkem'!P117-'1111 celkem'!P116</f>
        <v>0</v>
      </c>
      <c r="Q116" s="6">
        <f>'1111 celkem'!Q117-'1111 celkem'!Q116</f>
        <v>0</v>
      </c>
      <c r="R116" s="6">
        <f>'1111 celkem'!R117-'1111 celkem'!R116</f>
        <v>0</v>
      </c>
      <c r="S116" s="6">
        <f>'1111 celkem'!S117-'1111 celkem'!S116</f>
        <v>0</v>
      </c>
      <c r="T116" s="7">
        <f>'1111 celkem'!T117-'1111 celkem'!T116</f>
        <v>0</v>
      </c>
      <c r="U116" s="7">
        <f>'1111 celkem'!U117-'1111 celkem'!U116</f>
        <v>0</v>
      </c>
      <c r="V116" s="7">
        <f>'1111 celkem'!V117-'1111 celkem'!V116</f>
        <v>0</v>
      </c>
      <c r="W116" s="8">
        <f>'1111 celkem'!W117-'1111 celkem'!W116</f>
        <v>0</v>
      </c>
      <c r="X116" s="8">
        <f>'1111 celkem'!X117-'1111 celkem'!X116</f>
        <v>0</v>
      </c>
      <c r="Y116" s="7">
        <f>'1111 celkem'!Y117-'1111 celkem'!Y116</f>
        <v>0</v>
      </c>
      <c r="Z116" s="8">
        <f>'1111 celkem'!Z117-'1111 celkem'!Z116</f>
        <v>0</v>
      </c>
      <c r="AA116" s="7">
        <f>'1111 celkem'!AA117-'1111 celkem'!AA116</f>
        <v>0</v>
      </c>
      <c r="AB116" s="6">
        <f>'1111 celkem'!AB117-'1111 celkem'!AB116</f>
        <v>0</v>
      </c>
      <c r="AC116" s="6">
        <f>'1111 celkem'!AC117-'1111 celkem'!AC116</f>
        <v>0</v>
      </c>
      <c r="AD116" s="6">
        <f>'1111 celkem'!AD117-'1111 celkem'!AD116</f>
        <v>0</v>
      </c>
      <c r="AE116" s="6">
        <f>'1111 celkem'!AE117-'1111 celkem'!AE116</f>
        <v>0</v>
      </c>
      <c r="AF116" s="6">
        <f>'1111 celkem'!AF117-'1111 celkem'!AF116</f>
        <v>0</v>
      </c>
      <c r="AG116" s="7">
        <f>'1111 celkem'!AG117-'1111 celkem'!AG116</f>
        <v>0</v>
      </c>
      <c r="AH116" s="7">
        <f>'1111 celkem'!AH117-'1111 celkem'!AH116</f>
        <v>0</v>
      </c>
      <c r="AI116" s="7">
        <f>'1111 celkem'!AI117-'1111 celkem'!AI116</f>
        <v>0</v>
      </c>
      <c r="AJ116" s="8">
        <f>'1111 celkem'!AJ117-'1111 celkem'!AJ116</f>
        <v>0</v>
      </c>
      <c r="AK116" s="8">
        <f>'1111 celkem'!AK117-'1111 celkem'!AK116</f>
        <v>0</v>
      </c>
      <c r="AL116" s="7">
        <f>'1111 celkem'!AL117-'1111 celkem'!AL116</f>
        <v>0</v>
      </c>
      <c r="AM116" s="8">
        <f>'1111 celkem'!AM117-'1111 celkem'!AM116</f>
        <v>0</v>
      </c>
      <c r="AN116" s="7">
        <f>'1111 celkem'!AN117-'1111 celkem'!AN116</f>
        <v>0</v>
      </c>
      <c r="AO116" s="6">
        <f>'1111 celkem'!AO117-'1111 celkem'!AO116</f>
        <v>0</v>
      </c>
      <c r="AP116" s="6">
        <f>'1111 celkem'!AP117-'1111 celkem'!AP116</f>
        <v>0</v>
      </c>
      <c r="AQ116" s="6">
        <f>'1111 celkem'!AQ117-'1111 celkem'!AQ116</f>
        <v>0</v>
      </c>
      <c r="AR116" s="6">
        <f>'1111 celkem'!AR117-'1111 celkem'!AR116</f>
        <v>0</v>
      </c>
      <c r="AS116" s="6">
        <f>'1111 celkem'!AS117-'1111 celkem'!AS116</f>
        <v>0</v>
      </c>
      <c r="AT116" s="7">
        <f>'1111 celkem'!AT117-'1111 celkem'!AT116</f>
        <v>0</v>
      </c>
      <c r="AU116" s="7">
        <f>'1111 celkem'!AU117-'1111 celkem'!AU116</f>
        <v>0</v>
      </c>
      <c r="AV116" s="7">
        <f>'1111 celkem'!AV117-'1111 celkem'!AV116</f>
        <v>0</v>
      </c>
      <c r="AW116" s="8">
        <f>'1111 celkem'!AW117-'1111 celkem'!AW116</f>
        <v>0</v>
      </c>
      <c r="AX116" s="8">
        <f>'1111 celkem'!AX117-'1111 celkem'!AX116</f>
        <v>0</v>
      </c>
      <c r="AY116" s="7">
        <f>'1111 celkem'!AY117-'1111 celkem'!AY116</f>
        <v>0</v>
      </c>
      <c r="AZ116" s="8">
        <f>'1111 celkem'!AZ117-'1111 celkem'!AZ116</f>
        <v>0</v>
      </c>
      <c r="BA116" s="7">
        <f>'1111 celkem'!BA117-'1111 celkem'!BA116</f>
        <v>0</v>
      </c>
      <c r="BB116" s="6">
        <f>'1111 celkem'!BB117-'1111 celkem'!BB116</f>
        <v>0</v>
      </c>
      <c r="BC116" s="6">
        <f>'1111 celkem'!BC117-'1111 celkem'!BC116</f>
        <v>236</v>
      </c>
      <c r="BD116" s="6">
        <f>'1111 celkem'!BD117-'1111 celkem'!BD116</f>
        <v>-236</v>
      </c>
      <c r="BE116" s="6">
        <f>'1111 celkem'!BE117-'1111 celkem'!BE116</f>
        <v>0</v>
      </c>
      <c r="BF116" s="6">
        <f>'1111 celkem'!BF117-'1111 celkem'!BF116</f>
        <v>-236</v>
      </c>
      <c r="BG116" s="7">
        <f>'1111 celkem'!BG117-'1111 celkem'!BG116</f>
        <v>-1420000</v>
      </c>
      <c r="BH116" s="7">
        <f>'1111 celkem'!BH117-'1111 celkem'!BH116</f>
        <v>-160.87005777726881</v>
      </c>
      <c r="BI116" s="7">
        <f>'1111 celkem'!BI117-'1111 celkem'!BI116</f>
        <v>0</v>
      </c>
      <c r="BJ116" s="8">
        <f>'1111 celkem'!BJ117-'1111 celkem'!BJ116</f>
        <v>-6824584.1999999993</v>
      </c>
      <c r="BK116" s="8">
        <f>'1111 celkem'!BK117-'1111 celkem'!BK116</f>
        <v>738241</v>
      </c>
      <c r="BL116" s="7">
        <f>'1111 celkem'!BL117-'1111 celkem'!BL116</f>
        <v>35705.5</v>
      </c>
      <c r="BM116" s="8">
        <f>'1111 celkem'!BM117-'1111 celkem'!BM116</f>
        <v>-6086343.1999999993</v>
      </c>
      <c r="BN116" s="7">
        <f>'1111 celkem'!BN117-'1111 celkem'!BN116</f>
        <v>12637.032000000007</v>
      </c>
      <c r="BO116" s="6">
        <f>'1111 celkem'!BO117-'1111 celkem'!BO116</f>
        <v>12994</v>
      </c>
      <c r="BP116" s="6">
        <f>'1111 celkem'!BP117-'1111 celkem'!BP116</f>
        <v>8376</v>
      </c>
      <c r="BQ116" s="6">
        <f>'1111 celkem'!BQ117-'1111 celkem'!BQ116</f>
        <v>4618</v>
      </c>
      <c r="BR116" s="6">
        <f>'1111 celkem'!BR117-'1111 celkem'!BR116</f>
        <v>8640</v>
      </c>
      <c r="BS116" s="6">
        <f>'1111 celkem'!BS117-'1111 celkem'!BS116</f>
        <v>-4022</v>
      </c>
      <c r="BT116" s="7">
        <f>'1111 celkem'!BT117-'1111 celkem'!BT116</f>
        <v>3493064000</v>
      </c>
      <c r="BU116" s="7">
        <f>'1111 celkem'!BU117-'1111 celkem'!BU116</f>
        <v>479.25161256207502</v>
      </c>
      <c r="BV116" s="7">
        <f>'1111 celkem'!BV117-'1111 celkem'!BV116</f>
        <v>3961276.3799999952</v>
      </c>
      <c r="BW116" s="8">
        <f>'1111 celkem'!BW117-'1111 celkem'!BW116</f>
        <v>137004829.72000122</v>
      </c>
      <c r="BX116" s="8">
        <f>'1111 celkem'!BX117-'1111 celkem'!BX116</f>
        <v>1947329806.5600004</v>
      </c>
      <c r="BY116" s="7">
        <f>'1111 celkem'!BY117-'1111 celkem'!BY116</f>
        <v>5496462.4000005722</v>
      </c>
      <c r="BZ116" s="8">
        <f>'1111 celkem'!BZ117-'1111 celkem'!BZ116</f>
        <v>2084334636.2799988</v>
      </c>
      <c r="CA116" s="7">
        <f>'1111 celkem'!CA117-'1111 celkem'!CA116</f>
        <v>116420540.45840001</v>
      </c>
      <c r="CB116" s="6">
        <f>'1111 celkem'!CB117-'1111 celkem'!CB116</f>
        <v>0</v>
      </c>
      <c r="CC116" s="6">
        <f>'1111 celkem'!CC117-'1111 celkem'!CC116</f>
        <v>1</v>
      </c>
      <c r="CD116" s="6">
        <f>'1111 celkem'!CD117-'1111 celkem'!CD116</f>
        <v>-1</v>
      </c>
      <c r="CE116" s="6">
        <f>'1111 celkem'!CE117-'1111 celkem'!CE116</f>
        <v>0</v>
      </c>
      <c r="CF116" s="6">
        <f>'1111 celkem'!CF117-'1111 celkem'!CF116</f>
        <v>-1</v>
      </c>
      <c r="CG116" s="7">
        <f>'1111 celkem'!CG117-'1111 celkem'!CG116</f>
        <v>0</v>
      </c>
      <c r="CH116" s="7">
        <f>'1111 celkem'!CH117-'1111 celkem'!CH116</f>
        <v>0</v>
      </c>
      <c r="CI116" s="7">
        <f>'1111 celkem'!CI117-'1111 celkem'!CI116</f>
        <v>0</v>
      </c>
      <c r="CJ116" s="8">
        <f>'1111 celkem'!CJ117-'1111 celkem'!CJ116</f>
        <v>-64648.5</v>
      </c>
      <c r="CK116" s="8">
        <f>'1111 celkem'!CK117-'1111 celkem'!CK116</f>
        <v>25113</v>
      </c>
      <c r="CL116" s="7">
        <f>'1111 celkem'!CL117-'1111 celkem'!CL116</f>
        <v>368.89999999990687</v>
      </c>
      <c r="CM116" s="8">
        <f>'1111 celkem'!CM117-'1111 celkem'!CM116</f>
        <v>-39535.5</v>
      </c>
      <c r="CN116" s="7">
        <f>'1111 celkem'!CN117-'1111 celkem'!CN116</f>
        <v>2840.9902999999995</v>
      </c>
      <c r="CO116" s="6">
        <f>'1111 celkem'!CO117-'1111 celkem'!CO116</f>
        <v>0</v>
      </c>
      <c r="CP116" s="6">
        <f>'1111 celkem'!CP117-'1111 celkem'!CP116</f>
        <v>2</v>
      </c>
      <c r="CQ116" s="6">
        <f>'1111 celkem'!CQ117-'1111 celkem'!CQ116</f>
        <v>-2</v>
      </c>
      <c r="CR116" s="6">
        <f>'1111 celkem'!CR117-'1111 celkem'!CR116</f>
        <v>0</v>
      </c>
      <c r="CS116" s="6">
        <f>'1111 celkem'!CS117-'1111 celkem'!CS116</f>
        <v>-2</v>
      </c>
      <c r="CT116" s="7">
        <f>'1111 celkem'!CT117-'1111 celkem'!CT116</f>
        <v>0</v>
      </c>
      <c r="CU116" s="7">
        <f>'1111 celkem'!CU117-'1111 celkem'!CU116</f>
        <v>0</v>
      </c>
      <c r="CV116" s="7">
        <f>'1111 celkem'!CV117-'1111 celkem'!CV116</f>
        <v>0</v>
      </c>
      <c r="CW116" s="8">
        <f>'1111 celkem'!CW117-'1111 celkem'!CW116</f>
        <v>-19598.510000000242</v>
      </c>
      <c r="CX116" s="8">
        <f>'1111 celkem'!CX117-'1111 celkem'!CX116</f>
        <v>43623</v>
      </c>
      <c r="CY116" s="7">
        <f>'1111 celkem'!CY117-'1111 celkem'!CY116</f>
        <v>261.89999999990687</v>
      </c>
      <c r="CZ116" s="8">
        <f>'1111 celkem'!CZ117-'1111 celkem'!CZ116</f>
        <v>24024.489999999758</v>
      </c>
      <c r="DA116" s="7">
        <f>'1111 celkem'!DA117-'1111 celkem'!DA116</f>
        <v>9565.7246999999988</v>
      </c>
      <c r="DB116" s="6">
        <f>'1111 celkem'!DB117-'1111 celkem'!DB116</f>
        <v>0</v>
      </c>
      <c r="DC116" s="6">
        <f>'1111 celkem'!DC117-'1111 celkem'!DC116</f>
        <v>0</v>
      </c>
      <c r="DD116" s="6">
        <f>'1111 celkem'!DD117-'1111 celkem'!DD116</f>
        <v>0</v>
      </c>
      <c r="DE116" s="6">
        <f>'1111 celkem'!DE117-'1111 celkem'!DE116</f>
        <v>0</v>
      </c>
      <c r="DF116" s="6">
        <f>'1111 celkem'!DF117-'1111 celkem'!DF116</f>
        <v>0</v>
      </c>
      <c r="DG116" s="7">
        <f>'1111 celkem'!DG117-'1111 celkem'!DG116</f>
        <v>0</v>
      </c>
      <c r="DH116" s="7">
        <f>'1111 celkem'!DH117-'1111 celkem'!DH116</f>
        <v>0</v>
      </c>
      <c r="DI116" s="7">
        <f>'1111 celkem'!DI117-'1111 celkem'!DI116</f>
        <v>0</v>
      </c>
      <c r="DJ116" s="8">
        <f>'1111 celkem'!DJ117-'1111 celkem'!DJ116</f>
        <v>0</v>
      </c>
      <c r="DK116" s="8">
        <f>'1111 celkem'!DK117-'1111 celkem'!DK116</f>
        <v>0</v>
      </c>
      <c r="DL116" s="7">
        <f>'1111 celkem'!DL117-'1111 celkem'!DL116</f>
        <v>0</v>
      </c>
      <c r="DM116" s="8">
        <f>'1111 celkem'!DM117-'1111 celkem'!DM116</f>
        <v>0</v>
      </c>
      <c r="DN116" s="7">
        <f>'1111 celkem'!DN117-'1111 celkem'!DN116</f>
        <v>0</v>
      </c>
      <c r="DO116" s="6">
        <f>'1111 celkem'!DO117-'1111 celkem'!DO116</f>
        <v>-74</v>
      </c>
      <c r="DP116" s="6">
        <f>'1111 celkem'!DP117-'1111 celkem'!DP116</f>
        <v>1317</v>
      </c>
      <c r="DQ116" s="6">
        <f>'1111 celkem'!DQ117-'1111 celkem'!DQ116</f>
        <v>-1391</v>
      </c>
      <c r="DR116" s="6">
        <f>'1111 celkem'!DR117-'1111 celkem'!DR116</f>
        <v>-606</v>
      </c>
      <c r="DS116" s="6">
        <f>'1111 celkem'!DS117-'1111 celkem'!DS116</f>
        <v>-785</v>
      </c>
      <c r="DT116" s="7">
        <f>'1111 celkem'!DT117-'1111 celkem'!DT116</f>
        <v>-12309000</v>
      </c>
      <c r="DU116" s="7">
        <f>'1111 celkem'!DU117-'1111 celkem'!DU116</f>
        <v>-6.7335407159407623</v>
      </c>
      <c r="DV116" s="7">
        <f>'1111 celkem'!DV117-'1111 celkem'!DV116</f>
        <v>2070</v>
      </c>
      <c r="DW116" s="8">
        <f>'1111 celkem'!DW117-'1111 celkem'!DW116</f>
        <v>-121094121.69000244</v>
      </c>
      <c r="DX116" s="8">
        <f>'1111 celkem'!DX117-'1111 celkem'!DX116</f>
        <v>147209152.30000019</v>
      </c>
      <c r="DY116" s="7">
        <f>'1111 celkem'!DY117-'1111 celkem'!DY116</f>
        <v>454735.2000002861</v>
      </c>
      <c r="DZ116" s="8">
        <f>'1111 celkem'!DZ117-'1111 celkem'!DZ116</f>
        <v>26115030.609998703</v>
      </c>
      <c r="EA116" s="7">
        <f>'1111 celkem'!EA117-'1111 celkem'!EA116</f>
        <v>27624607.31219998</v>
      </c>
      <c r="EB116" s="6">
        <f>'1111 celkem'!EB117-'1111 celkem'!EB116</f>
        <v>0</v>
      </c>
      <c r="EC116" s="6">
        <f>'1111 celkem'!EC117-'1111 celkem'!EC116</f>
        <v>0</v>
      </c>
      <c r="ED116" s="6">
        <f>'1111 celkem'!ED117-'1111 celkem'!ED116</f>
        <v>0</v>
      </c>
      <c r="EE116" s="6">
        <f>'1111 celkem'!EE117-'1111 celkem'!EE116</f>
        <v>0</v>
      </c>
      <c r="EF116" s="6">
        <f>'1111 celkem'!EF117-'1111 celkem'!EF116</f>
        <v>0</v>
      </c>
      <c r="EG116" s="7">
        <f>'1111 celkem'!EG117-'1111 celkem'!EG116</f>
        <v>0</v>
      </c>
      <c r="EH116" s="7">
        <f>'1111 celkem'!EH117-'1111 celkem'!EH116</f>
        <v>0</v>
      </c>
      <c r="EI116" s="7">
        <f>'1111 celkem'!EI117-'1111 celkem'!EI116</f>
        <v>0</v>
      </c>
      <c r="EJ116" s="8">
        <f>'1111 celkem'!EJ117-'1111 celkem'!EJ116</f>
        <v>0</v>
      </c>
      <c r="EK116" s="8">
        <f>'1111 celkem'!EK117-'1111 celkem'!EK116</f>
        <v>0</v>
      </c>
      <c r="EL116" s="7">
        <f>'1111 celkem'!EL117-'1111 celkem'!EL116</f>
        <v>0</v>
      </c>
      <c r="EM116" s="8">
        <f>'1111 celkem'!EM117-'1111 celkem'!EM116</f>
        <v>0</v>
      </c>
      <c r="EN116" s="7">
        <f>'1111 celkem'!EN117-'1111 celkem'!EN116</f>
        <v>0</v>
      </c>
      <c r="EO116" s="6">
        <f>'1111 celkem'!EO117-'1111 celkem'!EO116</f>
        <v>0</v>
      </c>
      <c r="EP116" s="6">
        <f>'1111 celkem'!EP117-'1111 celkem'!EP116</f>
        <v>0</v>
      </c>
      <c r="EQ116" s="6">
        <f>'1111 celkem'!EQ117-'1111 celkem'!EQ116</f>
        <v>0</v>
      </c>
      <c r="ER116" s="6">
        <f>'1111 celkem'!ER117-'1111 celkem'!ER116</f>
        <v>0</v>
      </c>
      <c r="ES116" s="6">
        <f>'1111 celkem'!ES117-'1111 celkem'!ES116</f>
        <v>0</v>
      </c>
      <c r="ET116" s="7">
        <f>'1111 celkem'!ET117-'1111 celkem'!ET116</f>
        <v>0</v>
      </c>
      <c r="EU116" s="7">
        <f>'1111 celkem'!EU117-'1111 celkem'!EU116</f>
        <v>0</v>
      </c>
      <c r="EV116" s="7">
        <f>'1111 celkem'!EV117-'1111 celkem'!EV116</f>
        <v>0</v>
      </c>
      <c r="EW116" s="8">
        <f>'1111 celkem'!EW117-'1111 celkem'!EW116</f>
        <v>0</v>
      </c>
      <c r="EX116" s="8">
        <f>'1111 celkem'!EX117-'1111 celkem'!EX116</f>
        <v>0</v>
      </c>
      <c r="EY116" s="7">
        <f>'1111 celkem'!EY117-'1111 celkem'!EY116</f>
        <v>0</v>
      </c>
      <c r="EZ116" s="8">
        <f>'1111 celkem'!EZ117-'1111 celkem'!EZ116</f>
        <v>0</v>
      </c>
      <c r="FA116" s="7">
        <f>'1111 celkem'!FA117-'1111 celkem'!FA116</f>
        <v>0</v>
      </c>
      <c r="FB116" s="6">
        <f>'1111 celkem'!FB117-'1111 celkem'!FB116</f>
        <v>-2</v>
      </c>
      <c r="FC116" s="6">
        <f>'1111 celkem'!FC117-'1111 celkem'!FC116</f>
        <v>480</v>
      </c>
      <c r="FD116" s="6">
        <f>'1111 celkem'!FD117-'1111 celkem'!FD116</f>
        <v>-482</v>
      </c>
      <c r="FE116" s="6">
        <f>'1111 celkem'!FE117-'1111 celkem'!FE116</f>
        <v>-252</v>
      </c>
      <c r="FF116" s="6">
        <f>'1111 celkem'!FF117-'1111 celkem'!FF116</f>
        <v>-230</v>
      </c>
      <c r="FG116" s="7">
        <f>'1111 celkem'!FG117-'1111 celkem'!FG116</f>
        <v>-88000</v>
      </c>
      <c r="FH116" s="7">
        <f>'1111 celkem'!FH117-'1111 celkem'!FH116</f>
        <v>0.22867260575003456</v>
      </c>
      <c r="FI116" s="7">
        <f>'1111 celkem'!FI117-'1111 celkem'!FI116</f>
        <v>4770</v>
      </c>
      <c r="FJ116" s="8">
        <f>'1111 celkem'!FJ117-'1111 celkem'!FJ116</f>
        <v>-64751748.510000229</v>
      </c>
      <c r="FK116" s="8">
        <f>'1111 celkem'!FK117-'1111 celkem'!FK116</f>
        <v>33498961.700000048</v>
      </c>
      <c r="FL116" s="7">
        <f>'1111 celkem'!FL117-'1111 celkem'!FL116</f>
        <v>849126.39999866486</v>
      </c>
      <c r="FM116" s="8">
        <f>'1111 celkem'!FM117-'1111 celkem'!FM116</f>
        <v>-31252786.810001373</v>
      </c>
      <c r="FN116" s="7">
        <f>'1111 celkem'!FN117-'1111 celkem'!FN116</f>
        <v>23373187.501800016</v>
      </c>
      <c r="FO116" s="6">
        <f>'1111 celkem'!FO117-'1111 celkem'!FO116</f>
        <v>0</v>
      </c>
      <c r="FP116" s="6">
        <f>'1111 celkem'!FP117-'1111 celkem'!FP116</f>
        <v>0</v>
      </c>
      <c r="FQ116" s="6">
        <f>'1111 celkem'!FQ117-'1111 celkem'!FQ116</f>
        <v>0</v>
      </c>
      <c r="FR116" s="6">
        <f>'1111 celkem'!FR117-'1111 celkem'!FR116</f>
        <v>0</v>
      </c>
      <c r="FS116" s="6">
        <f>'1111 celkem'!FS117-'1111 celkem'!FS116</f>
        <v>0</v>
      </c>
      <c r="FT116" s="7">
        <f>'1111 celkem'!FT117-'1111 celkem'!FT116</f>
        <v>0</v>
      </c>
      <c r="FU116" s="7">
        <f>'1111 celkem'!FU117-'1111 celkem'!FU116</f>
        <v>0</v>
      </c>
      <c r="FV116" s="7">
        <f>'1111 celkem'!FV117-'1111 celkem'!FV116</f>
        <v>0</v>
      </c>
      <c r="FW116" s="8">
        <f>'1111 celkem'!FW117-'1111 celkem'!FW116</f>
        <v>0</v>
      </c>
      <c r="FX116" s="8">
        <f>'1111 celkem'!FX117-'1111 celkem'!FX116</f>
        <v>0</v>
      </c>
      <c r="FY116" s="7">
        <f>'1111 celkem'!FY117-'1111 celkem'!FY116</f>
        <v>0</v>
      </c>
      <c r="FZ116" s="8">
        <f>'1111 celkem'!FZ117-'1111 celkem'!FZ116</f>
        <v>0</v>
      </c>
      <c r="GA116" s="7">
        <f>'1111 celkem'!GA117-'1111 celkem'!GA116</f>
        <v>0</v>
      </c>
      <c r="GB116" s="6">
        <f>'1111 celkem'!GB117-'1111 celkem'!GB116</f>
        <v>12918</v>
      </c>
      <c r="GC116" s="6">
        <f>'1111 celkem'!GC117-'1111 celkem'!GC116</f>
        <v>10412</v>
      </c>
      <c r="GD116" s="6">
        <f>'1111 celkem'!GD117-'1111 celkem'!GD116</f>
        <v>2506</v>
      </c>
      <c r="GE116" s="6">
        <f>'1111 celkem'!GE117-'1111 celkem'!GE116</f>
        <v>7782</v>
      </c>
      <c r="GF116" s="6">
        <f>'1111 celkem'!GF117-'1111 celkem'!GF116</f>
        <v>-5276</v>
      </c>
      <c r="GG116" s="7">
        <f>'1111 celkem'!GG117-'1111 celkem'!GG116</f>
        <v>3479247000</v>
      </c>
      <c r="GH116" s="7">
        <f>'1111 celkem'!GH117-'1111 celkem'!GH116</f>
        <v>426.4771521796938</v>
      </c>
      <c r="GI116" s="7">
        <f>'1111 celkem'!GI117-'1111 celkem'!GI116</f>
        <v>3968116.3799999952</v>
      </c>
      <c r="GJ116" s="8">
        <f>'1111 celkem'!GJ117-'1111 celkem'!GJ116</f>
        <v>-55749871.690002441</v>
      </c>
      <c r="GK116" s="8">
        <f>'1111 celkem'!GK117-'1111 celkem'!GK116</f>
        <v>2128844897.5599995</v>
      </c>
      <c r="GL116" s="7">
        <f>'1111 celkem'!GL117-'1111 celkem'!GL116</f>
        <v>6836660.2999992371</v>
      </c>
      <c r="GM116" s="8">
        <f>'1111 celkem'!GM117-'1111 celkem'!GM116</f>
        <v>2073095025.8699799</v>
      </c>
      <c r="GN116" s="7">
        <f>'1111 celkem'!GN117-'1111 celkem'!GN116</f>
        <v>167443379.01939994</v>
      </c>
      <c r="GO116" s="6">
        <f>'1111 celkem'!GO117-'1111 celkem'!GO116</f>
        <v>12918</v>
      </c>
      <c r="GP116" s="6">
        <f>'1111 celkem'!GP117-'1111 celkem'!GP116</f>
        <v>3674</v>
      </c>
      <c r="GQ116" s="6">
        <f>'1111 celkem'!GQ117-'1111 celkem'!GQ116</f>
        <v>9244</v>
      </c>
      <c r="GR116" s="6">
        <f>'1111 celkem'!GR117-'1111 celkem'!GR116</f>
        <v>10855</v>
      </c>
      <c r="GS116" s="6">
        <f>'1111 celkem'!GS117-'1111 celkem'!GS116</f>
        <v>-1611</v>
      </c>
      <c r="GT116" s="7">
        <f>'1111 celkem'!GT117-'1111 celkem'!GT116</f>
        <v>3281301000</v>
      </c>
      <c r="GU116" s="7">
        <f>'1111 celkem'!GU117-'1111 celkem'!GU116</f>
        <v>488.33190903643845</v>
      </c>
      <c r="GV116" s="7">
        <f>'1111 celkem'!GV117-'1111 celkem'!GV116</f>
        <v>3942566.0799999982</v>
      </c>
      <c r="GW116" s="8">
        <f>'1111 celkem'!GW117-'1111 celkem'!GW116</f>
        <v>460145712.68000031</v>
      </c>
      <c r="GX116" s="8">
        <f>'1111 celkem'!GX117-'1111 celkem'!GX116</f>
        <v>967019440.5</v>
      </c>
      <c r="GY116" s="7">
        <f>'1111 celkem'!GY117-'1111 celkem'!GY116</f>
        <v>1064356.4999998808</v>
      </c>
      <c r="GZ116" s="8">
        <f>'1111 celkem'!GZ117-'1111 celkem'!GZ116</f>
        <v>1427165153.1800003</v>
      </c>
      <c r="HA116" s="7">
        <f>'1111 celkem'!HA117-'1111 celkem'!HA116</f>
        <v>45598881.475899994</v>
      </c>
      <c r="HB116" s="6">
        <f t="shared" si="13"/>
        <v>0</v>
      </c>
      <c r="HC116" s="6">
        <f t="shared" si="14"/>
        <v>0</v>
      </c>
      <c r="HD116" s="6">
        <f t="shared" si="15"/>
        <v>0</v>
      </c>
      <c r="HE116" s="6">
        <f t="shared" si="16"/>
        <v>0</v>
      </c>
      <c r="HF116" s="6">
        <f t="shared" si="17"/>
        <v>0</v>
      </c>
      <c r="HG116" s="7">
        <f t="shared" si="18"/>
        <v>0</v>
      </c>
      <c r="HH116" s="7">
        <f t="shared" si="19"/>
        <v>-114.60046550507832</v>
      </c>
      <c r="HI116" s="7">
        <f t="shared" si="20"/>
        <v>0</v>
      </c>
      <c r="HJ116" s="8">
        <f t="shared" si="21"/>
        <v>9.927898645401001E-7</v>
      </c>
      <c r="HK116" s="8">
        <f t="shared" si="22"/>
        <v>1.1920928955078125E-6</v>
      </c>
      <c r="HL116" s="7">
        <f t="shared" si="23"/>
        <v>2.859160304069519E-7</v>
      </c>
      <c r="HM116" s="8">
        <f t="shared" si="24"/>
        <v>1.62515789270401E-5</v>
      </c>
      <c r="HN116" s="7">
        <f t="shared" si="25"/>
        <v>6.5687345340847969E-8</v>
      </c>
    </row>
    <row r="117" spans="1:222" x14ac:dyDescent="0.2">
      <c r="A117" s="13" t="s">
        <v>4</v>
      </c>
      <c r="B117" s="6">
        <f>'1111 celkem'!B118-'1111 celkem'!B117</f>
        <v>0</v>
      </c>
      <c r="C117" s="6">
        <f>'1111 celkem'!C118-'1111 celkem'!C117</f>
        <v>0</v>
      </c>
      <c r="D117" s="6">
        <f>'1111 celkem'!D118-'1111 celkem'!D117</f>
        <v>0</v>
      </c>
      <c r="E117" s="6">
        <f>'1111 celkem'!E118-'1111 celkem'!E117</f>
        <v>0</v>
      </c>
      <c r="F117" s="6">
        <f>'1111 celkem'!F118-'1111 celkem'!F117</f>
        <v>0</v>
      </c>
      <c r="G117" s="7">
        <f>'1111 celkem'!G118-'1111 celkem'!G117</f>
        <v>0</v>
      </c>
      <c r="H117" s="7">
        <f>'1111 celkem'!H118-'1111 celkem'!H117</f>
        <v>0</v>
      </c>
      <c r="I117" s="7">
        <f>'1111 celkem'!I118-'1111 celkem'!I117</f>
        <v>0</v>
      </c>
      <c r="J117" s="8">
        <f>'1111 celkem'!J118-'1111 celkem'!J117</f>
        <v>0</v>
      </c>
      <c r="K117" s="8">
        <f>'1111 celkem'!K118-'1111 celkem'!K117</f>
        <v>0</v>
      </c>
      <c r="L117" s="7">
        <f>'1111 celkem'!L118-'1111 celkem'!L117</f>
        <v>0</v>
      </c>
      <c r="M117" s="8">
        <f>'1111 celkem'!M118-'1111 celkem'!M117</f>
        <v>0</v>
      </c>
      <c r="N117" s="7">
        <f>'1111 celkem'!N118-'1111 celkem'!N117</f>
        <v>0</v>
      </c>
      <c r="O117" s="6">
        <f>'1111 celkem'!O118-'1111 celkem'!O117</f>
        <v>0</v>
      </c>
      <c r="P117" s="6">
        <f>'1111 celkem'!P118-'1111 celkem'!P117</f>
        <v>0</v>
      </c>
      <c r="Q117" s="6">
        <f>'1111 celkem'!Q118-'1111 celkem'!Q117</f>
        <v>0</v>
      </c>
      <c r="R117" s="6">
        <f>'1111 celkem'!R118-'1111 celkem'!R117</f>
        <v>0</v>
      </c>
      <c r="S117" s="6">
        <f>'1111 celkem'!S118-'1111 celkem'!S117</f>
        <v>0</v>
      </c>
      <c r="T117" s="7">
        <f>'1111 celkem'!T118-'1111 celkem'!T117</f>
        <v>0</v>
      </c>
      <c r="U117" s="7">
        <f>'1111 celkem'!U118-'1111 celkem'!U117</f>
        <v>0</v>
      </c>
      <c r="V117" s="7">
        <f>'1111 celkem'!V118-'1111 celkem'!V117</f>
        <v>0</v>
      </c>
      <c r="W117" s="8">
        <f>'1111 celkem'!W118-'1111 celkem'!W117</f>
        <v>0</v>
      </c>
      <c r="X117" s="8">
        <f>'1111 celkem'!X118-'1111 celkem'!X117</f>
        <v>0</v>
      </c>
      <c r="Y117" s="7">
        <f>'1111 celkem'!Y118-'1111 celkem'!Y117</f>
        <v>0</v>
      </c>
      <c r="Z117" s="8">
        <f>'1111 celkem'!Z118-'1111 celkem'!Z117</f>
        <v>0</v>
      </c>
      <c r="AA117" s="7">
        <f>'1111 celkem'!AA118-'1111 celkem'!AA117</f>
        <v>0</v>
      </c>
      <c r="AB117" s="6">
        <f>'1111 celkem'!AB118-'1111 celkem'!AB117</f>
        <v>0</v>
      </c>
      <c r="AC117" s="6">
        <f>'1111 celkem'!AC118-'1111 celkem'!AC117</f>
        <v>0</v>
      </c>
      <c r="AD117" s="6">
        <f>'1111 celkem'!AD118-'1111 celkem'!AD117</f>
        <v>0</v>
      </c>
      <c r="AE117" s="6">
        <f>'1111 celkem'!AE118-'1111 celkem'!AE117</f>
        <v>0</v>
      </c>
      <c r="AF117" s="6">
        <f>'1111 celkem'!AF118-'1111 celkem'!AF117</f>
        <v>0</v>
      </c>
      <c r="AG117" s="7">
        <f>'1111 celkem'!AG118-'1111 celkem'!AG117</f>
        <v>0</v>
      </c>
      <c r="AH117" s="7">
        <f>'1111 celkem'!AH118-'1111 celkem'!AH117</f>
        <v>0</v>
      </c>
      <c r="AI117" s="7">
        <f>'1111 celkem'!AI118-'1111 celkem'!AI117</f>
        <v>0</v>
      </c>
      <c r="AJ117" s="8">
        <f>'1111 celkem'!AJ118-'1111 celkem'!AJ117</f>
        <v>0</v>
      </c>
      <c r="AK117" s="8">
        <f>'1111 celkem'!AK118-'1111 celkem'!AK117</f>
        <v>0</v>
      </c>
      <c r="AL117" s="7">
        <f>'1111 celkem'!AL118-'1111 celkem'!AL117</f>
        <v>0</v>
      </c>
      <c r="AM117" s="8">
        <f>'1111 celkem'!AM118-'1111 celkem'!AM117</f>
        <v>0</v>
      </c>
      <c r="AN117" s="7">
        <f>'1111 celkem'!AN118-'1111 celkem'!AN117</f>
        <v>0</v>
      </c>
      <c r="AO117" s="6">
        <f>'1111 celkem'!AO118-'1111 celkem'!AO117</f>
        <v>0</v>
      </c>
      <c r="AP117" s="6">
        <f>'1111 celkem'!AP118-'1111 celkem'!AP117</f>
        <v>0</v>
      </c>
      <c r="AQ117" s="6">
        <f>'1111 celkem'!AQ118-'1111 celkem'!AQ117</f>
        <v>0</v>
      </c>
      <c r="AR117" s="6">
        <f>'1111 celkem'!AR118-'1111 celkem'!AR117</f>
        <v>0</v>
      </c>
      <c r="AS117" s="6">
        <f>'1111 celkem'!AS118-'1111 celkem'!AS117</f>
        <v>0</v>
      </c>
      <c r="AT117" s="7">
        <f>'1111 celkem'!AT118-'1111 celkem'!AT117</f>
        <v>0</v>
      </c>
      <c r="AU117" s="7">
        <f>'1111 celkem'!AU118-'1111 celkem'!AU117</f>
        <v>0</v>
      </c>
      <c r="AV117" s="7">
        <f>'1111 celkem'!AV118-'1111 celkem'!AV117</f>
        <v>0</v>
      </c>
      <c r="AW117" s="8">
        <f>'1111 celkem'!AW118-'1111 celkem'!AW117</f>
        <v>0</v>
      </c>
      <c r="AX117" s="8">
        <f>'1111 celkem'!AX118-'1111 celkem'!AX117</f>
        <v>0</v>
      </c>
      <c r="AY117" s="7">
        <f>'1111 celkem'!AY118-'1111 celkem'!AY117</f>
        <v>0</v>
      </c>
      <c r="AZ117" s="8">
        <f>'1111 celkem'!AZ118-'1111 celkem'!AZ117</f>
        <v>0</v>
      </c>
      <c r="BA117" s="7">
        <f>'1111 celkem'!BA118-'1111 celkem'!BA117</f>
        <v>0</v>
      </c>
      <c r="BB117" s="6">
        <f>'1111 celkem'!BB118-'1111 celkem'!BB117</f>
        <v>0</v>
      </c>
      <c r="BC117" s="6">
        <f>'1111 celkem'!BC118-'1111 celkem'!BC117</f>
        <v>304</v>
      </c>
      <c r="BD117" s="6">
        <f>'1111 celkem'!BD118-'1111 celkem'!BD117</f>
        <v>-304</v>
      </c>
      <c r="BE117" s="6">
        <f>'1111 celkem'!BE118-'1111 celkem'!BE117</f>
        <v>0</v>
      </c>
      <c r="BF117" s="6">
        <f>'1111 celkem'!BF118-'1111 celkem'!BF117</f>
        <v>-304</v>
      </c>
      <c r="BG117" s="7">
        <f>'1111 celkem'!BG118-'1111 celkem'!BG117</f>
        <v>-410000</v>
      </c>
      <c r="BH117" s="7">
        <f>'1111 celkem'!BH118-'1111 celkem'!BH117</f>
        <v>-46.44839696388226</v>
      </c>
      <c r="BI117" s="7">
        <f>'1111 celkem'!BI118-'1111 celkem'!BI117</f>
        <v>0</v>
      </c>
      <c r="BJ117" s="8">
        <f>'1111 celkem'!BJ118-'1111 celkem'!BJ117</f>
        <v>-7913436.1999999993</v>
      </c>
      <c r="BK117" s="8">
        <f>'1111 celkem'!BK118-'1111 celkem'!BK117</f>
        <v>-645982</v>
      </c>
      <c r="BL117" s="7">
        <f>'1111 celkem'!BL118-'1111 celkem'!BL117</f>
        <v>54404.5</v>
      </c>
      <c r="BM117" s="8">
        <f>'1111 celkem'!BM118-'1111 celkem'!BM117</f>
        <v>-8559418.1999999993</v>
      </c>
      <c r="BN117" s="7">
        <f>'1111 celkem'!BN118-'1111 celkem'!BN117</f>
        <v>-16067.424400000018</v>
      </c>
      <c r="BO117" s="6">
        <f>'1111 celkem'!BO118-'1111 celkem'!BO117</f>
        <v>14609</v>
      </c>
      <c r="BP117" s="6">
        <f>'1111 celkem'!BP118-'1111 celkem'!BP117</f>
        <v>10137</v>
      </c>
      <c r="BQ117" s="6">
        <f>'1111 celkem'!BQ118-'1111 celkem'!BQ117</f>
        <v>4472</v>
      </c>
      <c r="BR117" s="6">
        <f>'1111 celkem'!BR118-'1111 celkem'!BR117</f>
        <v>9513</v>
      </c>
      <c r="BS117" s="6">
        <f>'1111 celkem'!BS118-'1111 celkem'!BS117</f>
        <v>-5041</v>
      </c>
      <c r="BT117" s="7">
        <f>'1111 celkem'!BT118-'1111 celkem'!BT117</f>
        <v>3016158000</v>
      </c>
      <c r="BU117" s="7">
        <f>'1111 celkem'!BU118-'1111 celkem'!BU117</f>
        <v>-43.210191411868436</v>
      </c>
      <c r="BV117" s="7">
        <f>'1111 celkem'!BV118-'1111 celkem'!BV117</f>
        <v>-693040.99000000954</v>
      </c>
      <c r="BW117" s="8">
        <f>'1111 celkem'!BW118-'1111 celkem'!BW117</f>
        <v>39549030.010002136</v>
      </c>
      <c r="BX117" s="8">
        <f>'1111 celkem'!BX118-'1111 celkem'!BX117</f>
        <v>-166113869.54000092</v>
      </c>
      <c r="BY117" s="7">
        <f>'1111 celkem'!BY118-'1111 celkem'!BY117</f>
        <v>8723273.7999992371</v>
      </c>
      <c r="BZ117" s="8">
        <f>'1111 celkem'!BZ118-'1111 celkem'!BZ117</f>
        <v>-126564839.52999878</v>
      </c>
      <c r="CA117" s="7">
        <f>'1111 celkem'!CA118-'1111 celkem'!CA117</f>
        <v>119786146.93070006</v>
      </c>
      <c r="CB117" s="6">
        <f>'1111 celkem'!CB118-'1111 celkem'!CB117</f>
        <v>0</v>
      </c>
      <c r="CC117" s="6">
        <f>'1111 celkem'!CC118-'1111 celkem'!CC117</f>
        <v>0</v>
      </c>
      <c r="CD117" s="6">
        <f>'1111 celkem'!CD118-'1111 celkem'!CD117</f>
        <v>0</v>
      </c>
      <c r="CE117" s="6">
        <f>'1111 celkem'!CE118-'1111 celkem'!CE117</f>
        <v>0</v>
      </c>
      <c r="CF117" s="6">
        <f>'1111 celkem'!CF118-'1111 celkem'!CF117</f>
        <v>0</v>
      </c>
      <c r="CG117" s="7">
        <f>'1111 celkem'!CG118-'1111 celkem'!CG117</f>
        <v>0</v>
      </c>
      <c r="CH117" s="7">
        <f>'1111 celkem'!CH118-'1111 celkem'!CH117</f>
        <v>0</v>
      </c>
      <c r="CI117" s="7">
        <f>'1111 celkem'!CI118-'1111 celkem'!CI117</f>
        <v>0</v>
      </c>
      <c r="CJ117" s="8">
        <f>'1111 celkem'!CJ118-'1111 celkem'!CJ117</f>
        <v>13369.399999999907</v>
      </c>
      <c r="CK117" s="8">
        <f>'1111 celkem'!CK118-'1111 celkem'!CK117</f>
        <v>0</v>
      </c>
      <c r="CL117" s="7">
        <f>'1111 celkem'!CL118-'1111 celkem'!CL117</f>
        <v>0</v>
      </c>
      <c r="CM117" s="8">
        <f>'1111 celkem'!CM118-'1111 celkem'!CM117</f>
        <v>13369.399999999907</v>
      </c>
      <c r="CN117" s="7">
        <f>'1111 celkem'!CN118-'1111 celkem'!CN117</f>
        <v>3354.4294000000009</v>
      </c>
      <c r="CO117" s="6">
        <f>'1111 celkem'!CO118-'1111 celkem'!CO117</f>
        <v>0</v>
      </c>
      <c r="CP117" s="6">
        <f>'1111 celkem'!CP118-'1111 celkem'!CP117</f>
        <v>1</v>
      </c>
      <c r="CQ117" s="6">
        <f>'1111 celkem'!CQ118-'1111 celkem'!CQ117</f>
        <v>-1</v>
      </c>
      <c r="CR117" s="6">
        <f>'1111 celkem'!CR118-'1111 celkem'!CR117</f>
        <v>0</v>
      </c>
      <c r="CS117" s="6">
        <f>'1111 celkem'!CS118-'1111 celkem'!CS117</f>
        <v>-1</v>
      </c>
      <c r="CT117" s="7">
        <f>'1111 celkem'!CT118-'1111 celkem'!CT117</f>
        <v>0</v>
      </c>
      <c r="CU117" s="7">
        <f>'1111 celkem'!CU118-'1111 celkem'!CU117</f>
        <v>0</v>
      </c>
      <c r="CV117" s="7">
        <f>'1111 celkem'!CV118-'1111 celkem'!CV117</f>
        <v>0</v>
      </c>
      <c r="CW117" s="8">
        <f>'1111 celkem'!CW118-'1111 celkem'!CW117</f>
        <v>39266.600000000093</v>
      </c>
      <c r="CX117" s="8">
        <f>'1111 celkem'!CX118-'1111 celkem'!CX117</f>
        <v>-1846</v>
      </c>
      <c r="CY117" s="7">
        <f>'1111 celkem'!CY118-'1111 celkem'!CY117</f>
        <v>136.5</v>
      </c>
      <c r="CZ117" s="8">
        <f>'1111 celkem'!CZ118-'1111 celkem'!CZ117</f>
        <v>37420.600000000093</v>
      </c>
      <c r="DA117" s="7">
        <f>'1111 celkem'!DA118-'1111 celkem'!DA117</f>
        <v>10158.993699999999</v>
      </c>
      <c r="DB117" s="6">
        <f>'1111 celkem'!DB118-'1111 celkem'!DB117</f>
        <v>0</v>
      </c>
      <c r="DC117" s="6">
        <f>'1111 celkem'!DC118-'1111 celkem'!DC117</f>
        <v>0</v>
      </c>
      <c r="DD117" s="6">
        <f>'1111 celkem'!DD118-'1111 celkem'!DD117</f>
        <v>0</v>
      </c>
      <c r="DE117" s="6">
        <f>'1111 celkem'!DE118-'1111 celkem'!DE117</f>
        <v>0</v>
      </c>
      <c r="DF117" s="6">
        <f>'1111 celkem'!DF118-'1111 celkem'!DF117</f>
        <v>0</v>
      </c>
      <c r="DG117" s="7">
        <f>'1111 celkem'!DG118-'1111 celkem'!DG117</f>
        <v>0</v>
      </c>
      <c r="DH117" s="7">
        <f>'1111 celkem'!DH118-'1111 celkem'!DH117</f>
        <v>0</v>
      </c>
      <c r="DI117" s="7">
        <f>'1111 celkem'!DI118-'1111 celkem'!DI117</f>
        <v>0</v>
      </c>
      <c r="DJ117" s="8">
        <f>'1111 celkem'!DJ118-'1111 celkem'!DJ117</f>
        <v>0</v>
      </c>
      <c r="DK117" s="8">
        <f>'1111 celkem'!DK118-'1111 celkem'!DK117</f>
        <v>0</v>
      </c>
      <c r="DL117" s="7">
        <f>'1111 celkem'!DL118-'1111 celkem'!DL117</f>
        <v>0</v>
      </c>
      <c r="DM117" s="8">
        <f>'1111 celkem'!DM118-'1111 celkem'!DM117</f>
        <v>0</v>
      </c>
      <c r="DN117" s="7">
        <f>'1111 celkem'!DN118-'1111 celkem'!DN117</f>
        <v>0</v>
      </c>
      <c r="DO117" s="6">
        <f>'1111 celkem'!DO118-'1111 celkem'!DO117</f>
        <v>-91</v>
      </c>
      <c r="DP117" s="6">
        <f>'1111 celkem'!DP118-'1111 celkem'!DP117</f>
        <v>1408</v>
      </c>
      <c r="DQ117" s="6">
        <f>'1111 celkem'!DQ118-'1111 celkem'!DQ117</f>
        <v>-1499</v>
      </c>
      <c r="DR117" s="6">
        <f>'1111 celkem'!DR118-'1111 celkem'!DR117</f>
        <v>-640</v>
      </c>
      <c r="DS117" s="6">
        <f>'1111 celkem'!DS118-'1111 celkem'!DS117</f>
        <v>-859</v>
      </c>
      <c r="DT117" s="7">
        <f>'1111 celkem'!DT118-'1111 celkem'!DT117</f>
        <v>-12742000</v>
      </c>
      <c r="DU117" s="7">
        <f>'1111 celkem'!DU118-'1111 celkem'!DU117</f>
        <v>-3.6392654739756836</v>
      </c>
      <c r="DV117" s="7">
        <f>'1111 celkem'!DV118-'1111 celkem'!DV117</f>
        <v>1500</v>
      </c>
      <c r="DW117" s="8">
        <f>'1111 celkem'!DW118-'1111 celkem'!DW117</f>
        <v>-135180610.70999908</v>
      </c>
      <c r="DX117" s="8">
        <f>'1111 celkem'!DX118-'1111 celkem'!DX117</f>
        <v>-34236848.789999962</v>
      </c>
      <c r="DY117" s="7">
        <f>'1111 celkem'!DY118-'1111 celkem'!DY117</f>
        <v>955532.09999990463</v>
      </c>
      <c r="DZ117" s="8">
        <f>'1111 celkem'!DZ118-'1111 celkem'!DZ117</f>
        <v>-169417459.5</v>
      </c>
      <c r="EA117" s="7">
        <f>'1111 celkem'!EA118-'1111 celkem'!EA117</f>
        <v>27844436.143600017</v>
      </c>
      <c r="EB117" s="6">
        <f>'1111 celkem'!EB118-'1111 celkem'!EB117</f>
        <v>0</v>
      </c>
      <c r="EC117" s="6">
        <f>'1111 celkem'!EC118-'1111 celkem'!EC117</f>
        <v>0</v>
      </c>
      <c r="ED117" s="6">
        <f>'1111 celkem'!ED118-'1111 celkem'!ED117</f>
        <v>0</v>
      </c>
      <c r="EE117" s="6">
        <f>'1111 celkem'!EE118-'1111 celkem'!EE117</f>
        <v>0</v>
      </c>
      <c r="EF117" s="6">
        <f>'1111 celkem'!EF118-'1111 celkem'!EF117</f>
        <v>0</v>
      </c>
      <c r="EG117" s="7">
        <f>'1111 celkem'!EG118-'1111 celkem'!EG117</f>
        <v>0</v>
      </c>
      <c r="EH117" s="7">
        <f>'1111 celkem'!EH118-'1111 celkem'!EH117</f>
        <v>0</v>
      </c>
      <c r="EI117" s="7">
        <f>'1111 celkem'!EI118-'1111 celkem'!EI117</f>
        <v>0</v>
      </c>
      <c r="EJ117" s="8">
        <f>'1111 celkem'!EJ118-'1111 celkem'!EJ117</f>
        <v>0</v>
      </c>
      <c r="EK117" s="8">
        <f>'1111 celkem'!EK118-'1111 celkem'!EK117</f>
        <v>0</v>
      </c>
      <c r="EL117" s="7">
        <f>'1111 celkem'!EL118-'1111 celkem'!EL117</f>
        <v>0</v>
      </c>
      <c r="EM117" s="8">
        <f>'1111 celkem'!EM118-'1111 celkem'!EM117</f>
        <v>0</v>
      </c>
      <c r="EN117" s="7">
        <f>'1111 celkem'!EN118-'1111 celkem'!EN117</f>
        <v>0</v>
      </c>
      <c r="EO117" s="6">
        <f>'1111 celkem'!EO118-'1111 celkem'!EO117</f>
        <v>0</v>
      </c>
      <c r="EP117" s="6">
        <f>'1111 celkem'!EP118-'1111 celkem'!EP117</f>
        <v>0</v>
      </c>
      <c r="EQ117" s="6">
        <f>'1111 celkem'!EQ118-'1111 celkem'!EQ117</f>
        <v>0</v>
      </c>
      <c r="ER117" s="6">
        <f>'1111 celkem'!ER118-'1111 celkem'!ER117</f>
        <v>0</v>
      </c>
      <c r="ES117" s="6">
        <f>'1111 celkem'!ES118-'1111 celkem'!ES117</f>
        <v>0</v>
      </c>
      <c r="ET117" s="7">
        <f>'1111 celkem'!ET118-'1111 celkem'!ET117</f>
        <v>0</v>
      </c>
      <c r="EU117" s="7">
        <f>'1111 celkem'!EU118-'1111 celkem'!EU117</f>
        <v>0</v>
      </c>
      <c r="EV117" s="7">
        <f>'1111 celkem'!EV118-'1111 celkem'!EV117</f>
        <v>0</v>
      </c>
      <c r="EW117" s="8">
        <f>'1111 celkem'!EW118-'1111 celkem'!EW117</f>
        <v>0</v>
      </c>
      <c r="EX117" s="8">
        <f>'1111 celkem'!EX118-'1111 celkem'!EX117</f>
        <v>0</v>
      </c>
      <c r="EY117" s="7">
        <f>'1111 celkem'!EY118-'1111 celkem'!EY117</f>
        <v>0</v>
      </c>
      <c r="EZ117" s="8">
        <f>'1111 celkem'!EZ118-'1111 celkem'!EZ117</f>
        <v>0</v>
      </c>
      <c r="FA117" s="7">
        <f>'1111 celkem'!FA118-'1111 celkem'!FA117</f>
        <v>0</v>
      </c>
      <c r="FB117" s="6">
        <f>'1111 celkem'!FB118-'1111 celkem'!FB117</f>
        <v>-7</v>
      </c>
      <c r="FC117" s="6">
        <f>'1111 celkem'!FC118-'1111 celkem'!FC117</f>
        <v>442</v>
      </c>
      <c r="FD117" s="6">
        <f>'1111 celkem'!FD118-'1111 celkem'!FD117</f>
        <v>-449</v>
      </c>
      <c r="FE117" s="6">
        <f>'1111 celkem'!FE118-'1111 celkem'!FE117</f>
        <v>-228</v>
      </c>
      <c r="FF117" s="6">
        <f>'1111 celkem'!FF118-'1111 celkem'!FF117</f>
        <v>-221</v>
      </c>
      <c r="FG117" s="7">
        <f>'1111 celkem'!FG118-'1111 celkem'!FG117</f>
        <v>-3470000</v>
      </c>
      <c r="FH117" s="7">
        <f>'1111 celkem'!FH118-'1111 celkem'!FH117</f>
        <v>-3.4363963529467583</v>
      </c>
      <c r="FI117" s="7">
        <f>'1111 celkem'!FI118-'1111 celkem'!FI117</f>
        <v>0</v>
      </c>
      <c r="FJ117" s="8">
        <f>'1111 celkem'!FJ118-'1111 celkem'!FJ117</f>
        <v>-61338248.399999619</v>
      </c>
      <c r="FK117" s="8">
        <f>'1111 celkem'!FK118-'1111 celkem'!FK117</f>
        <v>-11899419.049999952</v>
      </c>
      <c r="FL117" s="7">
        <f>'1111 celkem'!FL118-'1111 celkem'!FL117</f>
        <v>748196.40000247955</v>
      </c>
      <c r="FM117" s="8">
        <f>'1111 celkem'!FM118-'1111 celkem'!FM117</f>
        <v>-73237667.450001717</v>
      </c>
      <c r="FN117" s="7">
        <f>'1111 celkem'!FN118-'1111 celkem'!FN117</f>
        <v>23822045.050300017</v>
      </c>
      <c r="FO117" s="6">
        <f>'1111 celkem'!FO118-'1111 celkem'!FO117</f>
        <v>0</v>
      </c>
      <c r="FP117" s="6">
        <f>'1111 celkem'!FP118-'1111 celkem'!FP117</f>
        <v>0</v>
      </c>
      <c r="FQ117" s="6">
        <f>'1111 celkem'!FQ118-'1111 celkem'!FQ117</f>
        <v>0</v>
      </c>
      <c r="FR117" s="6">
        <f>'1111 celkem'!FR118-'1111 celkem'!FR117</f>
        <v>0</v>
      </c>
      <c r="FS117" s="6">
        <f>'1111 celkem'!FS118-'1111 celkem'!FS117</f>
        <v>0</v>
      </c>
      <c r="FT117" s="7">
        <f>'1111 celkem'!FT118-'1111 celkem'!FT117</f>
        <v>0</v>
      </c>
      <c r="FU117" s="7">
        <f>'1111 celkem'!FU118-'1111 celkem'!FU117</f>
        <v>0</v>
      </c>
      <c r="FV117" s="7">
        <f>'1111 celkem'!FV118-'1111 celkem'!FV117</f>
        <v>0</v>
      </c>
      <c r="FW117" s="8">
        <f>'1111 celkem'!FW118-'1111 celkem'!FW117</f>
        <v>0</v>
      </c>
      <c r="FX117" s="8">
        <f>'1111 celkem'!FX118-'1111 celkem'!FX117</f>
        <v>0</v>
      </c>
      <c r="FY117" s="7">
        <f>'1111 celkem'!FY118-'1111 celkem'!FY117</f>
        <v>0</v>
      </c>
      <c r="FZ117" s="8">
        <f>'1111 celkem'!FZ118-'1111 celkem'!FZ117</f>
        <v>0</v>
      </c>
      <c r="GA117" s="7">
        <f>'1111 celkem'!GA118-'1111 celkem'!GA117</f>
        <v>0</v>
      </c>
      <c r="GB117" s="6">
        <f>'1111 celkem'!GB118-'1111 celkem'!GB117</f>
        <v>14511</v>
      </c>
      <c r="GC117" s="6">
        <f>'1111 celkem'!GC118-'1111 celkem'!GC117</f>
        <v>12292</v>
      </c>
      <c r="GD117" s="6">
        <f>'1111 celkem'!GD118-'1111 celkem'!GD117</f>
        <v>2219</v>
      </c>
      <c r="GE117" s="6">
        <f>'1111 celkem'!GE118-'1111 celkem'!GE117</f>
        <v>8645</v>
      </c>
      <c r="GF117" s="6">
        <f>'1111 celkem'!GF118-'1111 celkem'!GF117</f>
        <v>-6426</v>
      </c>
      <c r="GG117" s="7">
        <f>'1111 celkem'!GG118-'1111 celkem'!GG117</f>
        <v>2999536000</v>
      </c>
      <c r="GH117" s="7">
        <f>'1111 celkem'!GH118-'1111 celkem'!GH117</f>
        <v>157.35267557096086</v>
      </c>
      <c r="GI117" s="7">
        <f>'1111 celkem'!GI118-'1111 celkem'!GI117</f>
        <v>-691540.99000000954</v>
      </c>
      <c r="GJ117" s="8">
        <f>'1111 celkem'!GJ118-'1111 celkem'!GJ117</f>
        <v>-164830629.30000305</v>
      </c>
      <c r="GK117" s="8">
        <f>'1111 celkem'!GK118-'1111 celkem'!GK117</f>
        <v>-212897965.38000107</v>
      </c>
      <c r="GL117" s="7">
        <f>'1111 celkem'!GL118-'1111 celkem'!GL117</f>
        <v>10481543.300003052</v>
      </c>
      <c r="GM117" s="8">
        <f>'1111 celkem'!GM118-'1111 celkem'!GM117</f>
        <v>-377728594.68000793</v>
      </c>
      <c r="GN117" s="7">
        <f>'1111 celkem'!GN118-'1111 celkem'!GN117</f>
        <v>171450074.12330019</v>
      </c>
      <c r="GO117" s="6">
        <f>'1111 celkem'!GO118-'1111 celkem'!GO117</f>
        <v>14511</v>
      </c>
      <c r="GP117" s="6">
        <f>'1111 celkem'!GP118-'1111 celkem'!GP117</f>
        <v>4336</v>
      </c>
      <c r="GQ117" s="6">
        <f>'1111 celkem'!GQ118-'1111 celkem'!GQ117</f>
        <v>10175</v>
      </c>
      <c r="GR117" s="6">
        <f>'1111 celkem'!GR118-'1111 celkem'!GR117</f>
        <v>12179</v>
      </c>
      <c r="GS117" s="6">
        <f>'1111 celkem'!GS118-'1111 celkem'!GS117</f>
        <v>-2004</v>
      </c>
      <c r="GT117" s="7">
        <f>'1111 celkem'!GT118-'1111 celkem'!GT117</f>
        <v>2783564000</v>
      </c>
      <c r="GU117" s="7">
        <f>'1111 celkem'!GU118-'1111 celkem'!GU117</f>
        <v>-513.56031239408185</v>
      </c>
      <c r="GV117" s="7">
        <f>'1111 celkem'!GV118-'1111 celkem'!GV117</f>
        <v>-693397.78999999166</v>
      </c>
      <c r="GW117" s="8">
        <f>'1111 celkem'!GW118-'1111 celkem'!GW117</f>
        <v>496528451.61999893</v>
      </c>
      <c r="GX117" s="8">
        <f>'1111 celkem'!GX118-'1111 celkem'!GX117</f>
        <v>-19832089</v>
      </c>
      <c r="GY117" s="7">
        <f>'1111 celkem'!GY118-'1111 celkem'!GY117</f>
        <v>1601521.8999999762</v>
      </c>
      <c r="GZ117" s="8">
        <f>'1111 celkem'!GZ118-'1111 celkem'!GZ117</f>
        <v>476696362.61999893</v>
      </c>
      <c r="HA117" s="7">
        <f>'1111 celkem'!HA118-'1111 celkem'!HA117</f>
        <v>48472153.493499994</v>
      </c>
      <c r="HB117" s="6">
        <f t="shared" si="13"/>
        <v>0</v>
      </c>
      <c r="HC117" s="6">
        <f t="shared" si="14"/>
        <v>0</v>
      </c>
      <c r="HD117" s="6">
        <f t="shared" si="15"/>
        <v>0</v>
      </c>
      <c r="HE117" s="6">
        <f t="shared" si="16"/>
        <v>0</v>
      </c>
      <c r="HF117" s="6">
        <f t="shared" si="17"/>
        <v>0</v>
      </c>
      <c r="HG117" s="7">
        <f t="shared" si="18"/>
        <v>0</v>
      </c>
      <c r="HH117" s="7">
        <f t="shared" si="19"/>
        <v>-254.08692577363399</v>
      </c>
      <c r="HI117" s="7">
        <f t="shared" si="20"/>
        <v>0</v>
      </c>
      <c r="HJ117" s="8">
        <f t="shared" si="21"/>
        <v>6.4857304096221924E-6</v>
      </c>
      <c r="HK117" s="8">
        <f t="shared" si="22"/>
        <v>2.384185791015625E-7</v>
      </c>
      <c r="HL117" s="7">
        <f t="shared" si="23"/>
        <v>-1.430511474609375E-6</v>
      </c>
      <c r="HM117" s="8">
        <f t="shared" si="24"/>
        <v>7.4394047260284424E-6</v>
      </c>
      <c r="HN117" s="7">
        <f t="shared" si="25"/>
        <v>-9.7221345640718937E-8</v>
      </c>
    </row>
    <row r="118" spans="1:222" x14ac:dyDescent="0.2">
      <c r="A118" s="13" t="s">
        <v>5</v>
      </c>
      <c r="B118" s="6">
        <f>'1111 celkem'!B119-'1111 celkem'!B118</f>
        <v>0</v>
      </c>
      <c r="C118" s="6">
        <f>'1111 celkem'!C119-'1111 celkem'!C118</f>
        <v>0</v>
      </c>
      <c r="D118" s="6">
        <f>'1111 celkem'!D119-'1111 celkem'!D118</f>
        <v>0</v>
      </c>
      <c r="E118" s="6">
        <f>'1111 celkem'!E119-'1111 celkem'!E118</f>
        <v>0</v>
      </c>
      <c r="F118" s="6">
        <f>'1111 celkem'!F119-'1111 celkem'!F118</f>
        <v>0</v>
      </c>
      <c r="G118" s="7">
        <f>'1111 celkem'!G119-'1111 celkem'!G118</f>
        <v>0</v>
      </c>
      <c r="H118" s="7">
        <f>'1111 celkem'!H119-'1111 celkem'!H118</f>
        <v>0</v>
      </c>
      <c r="I118" s="7">
        <f>'1111 celkem'!I119-'1111 celkem'!I118</f>
        <v>0</v>
      </c>
      <c r="J118" s="8">
        <f>'1111 celkem'!J119-'1111 celkem'!J118</f>
        <v>0</v>
      </c>
      <c r="K118" s="8">
        <f>'1111 celkem'!K119-'1111 celkem'!K118</f>
        <v>0</v>
      </c>
      <c r="L118" s="7">
        <f>'1111 celkem'!L119-'1111 celkem'!L118</f>
        <v>0</v>
      </c>
      <c r="M118" s="8">
        <f>'1111 celkem'!M119-'1111 celkem'!M118</f>
        <v>0</v>
      </c>
      <c r="N118" s="7">
        <f>'1111 celkem'!N119-'1111 celkem'!N118</f>
        <v>0</v>
      </c>
      <c r="O118" s="6">
        <f>'1111 celkem'!O119-'1111 celkem'!O118</f>
        <v>0</v>
      </c>
      <c r="P118" s="6">
        <f>'1111 celkem'!P119-'1111 celkem'!P118</f>
        <v>0</v>
      </c>
      <c r="Q118" s="6">
        <f>'1111 celkem'!Q119-'1111 celkem'!Q118</f>
        <v>0</v>
      </c>
      <c r="R118" s="6">
        <f>'1111 celkem'!R119-'1111 celkem'!R118</f>
        <v>0</v>
      </c>
      <c r="S118" s="6">
        <f>'1111 celkem'!S119-'1111 celkem'!S118</f>
        <v>0</v>
      </c>
      <c r="T118" s="7">
        <f>'1111 celkem'!T119-'1111 celkem'!T118</f>
        <v>0</v>
      </c>
      <c r="U118" s="7">
        <f>'1111 celkem'!U119-'1111 celkem'!U118</f>
        <v>0</v>
      </c>
      <c r="V118" s="7">
        <f>'1111 celkem'!V119-'1111 celkem'!V118</f>
        <v>0</v>
      </c>
      <c r="W118" s="8">
        <f>'1111 celkem'!W119-'1111 celkem'!W118</f>
        <v>0</v>
      </c>
      <c r="X118" s="8">
        <f>'1111 celkem'!X119-'1111 celkem'!X118</f>
        <v>0</v>
      </c>
      <c r="Y118" s="7">
        <f>'1111 celkem'!Y119-'1111 celkem'!Y118</f>
        <v>0</v>
      </c>
      <c r="Z118" s="8">
        <f>'1111 celkem'!Z119-'1111 celkem'!Z118</f>
        <v>0</v>
      </c>
      <c r="AA118" s="7">
        <f>'1111 celkem'!AA119-'1111 celkem'!AA118</f>
        <v>0</v>
      </c>
      <c r="AB118" s="6">
        <f>'1111 celkem'!AB119-'1111 celkem'!AB118</f>
        <v>0</v>
      </c>
      <c r="AC118" s="6">
        <f>'1111 celkem'!AC119-'1111 celkem'!AC118</f>
        <v>0</v>
      </c>
      <c r="AD118" s="6">
        <f>'1111 celkem'!AD119-'1111 celkem'!AD118</f>
        <v>0</v>
      </c>
      <c r="AE118" s="6">
        <f>'1111 celkem'!AE119-'1111 celkem'!AE118</f>
        <v>0</v>
      </c>
      <c r="AF118" s="6">
        <f>'1111 celkem'!AF119-'1111 celkem'!AF118</f>
        <v>0</v>
      </c>
      <c r="AG118" s="7">
        <f>'1111 celkem'!AG119-'1111 celkem'!AG118</f>
        <v>0</v>
      </c>
      <c r="AH118" s="7">
        <f>'1111 celkem'!AH119-'1111 celkem'!AH118</f>
        <v>0</v>
      </c>
      <c r="AI118" s="7">
        <f>'1111 celkem'!AI119-'1111 celkem'!AI118</f>
        <v>0</v>
      </c>
      <c r="AJ118" s="8">
        <f>'1111 celkem'!AJ119-'1111 celkem'!AJ118</f>
        <v>0</v>
      </c>
      <c r="AK118" s="8">
        <f>'1111 celkem'!AK119-'1111 celkem'!AK118</f>
        <v>0</v>
      </c>
      <c r="AL118" s="7">
        <f>'1111 celkem'!AL119-'1111 celkem'!AL118</f>
        <v>0</v>
      </c>
      <c r="AM118" s="8">
        <f>'1111 celkem'!AM119-'1111 celkem'!AM118</f>
        <v>0</v>
      </c>
      <c r="AN118" s="7">
        <f>'1111 celkem'!AN119-'1111 celkem'!AN118</f>
        <v>0</v>
      </c>
      <c r="AO118" s="6">
        <f>'1111 celkem'!AO119-'1111 celkem'!AO118</f>
        <v>0</v>
      </c>
      <c r="AP118" s="6">
        <f>'1111 celkem'!AP119-'1111 celkem'!AP118</f>
        <v>0</v>
      </c>
      <c r="AQ118" s="6">
        <f>'1111 celkem'!AQ119-'1111 celkem'!AQ118</f>
        <v>0</v>
      </c>
      <c r="AR118" s="6">
        <f>'1111 celkem'!AR119-'1111 celkem'!AR118</f>
        <v>0</v>
      </c>
      <c r="AS118" s="6">
        <f>'1111 celkem'!AS119-'1111 celkem'!AS118</f>
        <v>0</v>
      </c>
      <c r="AT118" s="7">
        <f>'1111 celkem'!AT119-'1111 celkem'!AT118</f>
        <v>0</v>
      </c>
      <c r="AU118" s="7">
        <f>'1111 celkem'!AU119-'1111 celkem'!AU118</f>
        <v>0</v>
      </c>
      <c r="AV118" s="7">
        <f>'1111 celkem'!AV119-'1111 celkem'!AV118</f>
        <v>0</v>
      </c>
      <c r="AW118" s="8">
        <f>'1111 celkem'!AW119-'1111 celkem'!AW118</f>
        <v>0</v>
      </c>
      <c r="AX118" s="8">
        <f>'1111 celkem'!AX119-'1111 celkem'!AX118</f>
        <v>0</v>
      </c>
      <c r="AY118" s="7">
        <f>'1111 celkem'!AY119-'1111 celkem'!AY118</f>
        <v>0</v>
      </c>
      <c r="AZ118" s="8">
        <f>'1111 celkem'!AZ119-'1111 celkem'!AZ118</f>
        <v>0</v>
      </c>
      <c r="BA118" s="7">
        <f>'1111 celkem'!BA119-'1111 celkem'!BA118</f>
        <v>0</v>
      </c>
      <c r="BB118" s="6">
        <f>'1111 celkem'!BB119-'1111 celkem'!BB118</f>
        <v>0</v>
      </c>
      <c r="BC118" s="6">
        <f>'1111 celkem'!BC119-'1111 celkem'!BC118</f>
        <v>147</v>
      </c>
      <c r="BD118" s="6">
        <f>'1111 celkem'!BD119-'1111 celkem'!BD118</f>
        <v>-147</v>
      </c>
      <c r="BE118" s="6">
        <f>'1111 celkem'!BE119-'1111 celkem'!BE118</f>
        <v>0</v>
      </c>
      <c r="BF118" s="6">
        <f>'1111 celkem'!BF119-'1111 celkem'!BF118</f>
        <v>-147</v>
      </c>
      <c r="BG118" s="7">
        <f>'1111 celkem'!BG119-'1111 celkem'!BG118</f>
        <v>-1760000</v>
      </c>
      <c r="BH118" s="7">
        <f>'1111 celkem'!BH119-'1111 celkem'!BH118</f>
        <v>-199.38824062538333</v>
      </c>
      <c r="BI118" s="7">
        <f>'1111 celkem'!BI119-'1111 celkem'!BI118</f>
        <v>0</v>
      </c>
      <c r="BJ118" s="8">
        <f>'1111 celkem'!BJ119-'1111 celkem'!BJ118</f>
        <v>-3180698.1000000015</v>
      </c>
      <c r="BK118" s="8">
        <f>'1111 celkem'!BK119-'1111 celkem'!BK118</f>
        <v>-210745</v>
      </c>
      <c r="BL118" s="7">
        <f>'1111 celkem'!BL119-'1111 celkem'!BL118</f>
        <v>29177.200000000186</v>
      </c>
      <c r="BM118" s="8">
        <f>'1111 celkem'!BM119-'1111 celkem'!BM118</f>
        <v>-3391443.1000000015</v>
      </c>
      <c r="BN118" s="7">
        <f>'1111 celkem'!BN119-'1111 celkem'!BN118</f>
        <v>911.37620000002789</v>
      </c>
      <c r="BO118" s="6">
        <f>'1111 celkem'!BO119-'1111 celkem'!BO118</f>
        <v>14808</v>
      </c>
      <c r="BP118" s="6">
        <f>'1111 celkem'!BP119-'1111 celkem'!BP118</f>
        <v>10060</v>
      </c>
      <c r="BQ118" s="6">
        <f>'1111 celkem'!BQ119-'1111 celkem'!BQ118</f>
        <v>4748</v>
      </c>
      <c r="BR118" s="6">
        <f>'1111 celkem'!BR119-'1111 celkem'!BR118</f>
        <v>9269</v>
      </c>
      <c r="BS118" s="6">
        <f>'1111 celkem'!BS119-'1111 celkem'!BS118</f>
        <v>-4521</v>
      </c>
      <c r="BT118" s="7">
        <f>'1111 celkem'!BT119-'1111 celkem'!BT118</f>
        <v>3190493000</v>
      </c>
      <c r="BU118" s="7">
        <f>'1111 celkem'!BU119-'1111 celkem'!BU118</f>
        <v>39.990547789086122</v>
      </c>
      <c r="BV118" s="7">
        <f>'1111 celkem'!BV119-'1111 celkem'!BV118</f>
        <v>-450924.21999999881</v>
      </c>
      <c r="BW118" s="8">
        <f>'1111 celkem'!BW119-'1111 celkem'!BW118</f>
        <v>121651754.06999207</v>
      </c>
      <c r="BX118" s="8">
        <f>'1111 celkem'!BX119-'1111 celkem'!BX118</f>
        <v>-144568280.53999901</v>
      </c>
      <c r="BY118" s="7">
        <f>'1111 celkem'!BY119-'1111 celkem'!BY118</f>
        <v>9471630.8999996185</v>
      </c>
      <c r="BZ118" s="8">
        <f>'1111 celkem'!BZ119-'1111 celkem'!BZ118</f>
        <v>-22916526.470001221</v>
      </c>
      <c r="CA118" s="7">
        <f>'1111 celkem'!CA119-'1111 celkem'!CA118</f>
        <v>114786464.18729997</v>
      </c>
      <c r="CB118" s="6">
        <f>'1111 celkem'!CB119-'1111 celkem'!CB118</f>
        <v>0</v>
      </c>
      <c r="CC118" s="6">
        <f>'1111 celkem'!CC119-'1111 celkem'!CC118</f>
        <v>1</v>
      </c>
      <c r="CD118" s="6">
        <f>'1111 celkem'!CD119-'1111 celkem'!CD118</f>
        <v>-1</v>
      </c>
      <c r="CE118" s="6">
        <f>'1111 celkem'!CE119-'1111 celkem'!CE118</f>
        <v>0</v>
      </c>
      <c r="CF118" s="6">
        <f>'1111 celkem'!CF119-'1111 celkem'!CF118</f>
        <v>-1</v>
      </c>
      <c r="CG118" s="7">
        <f>'1111 celkem'!CG119-'1111 celkem'!CG118</f>
        <v>-960000</v>
      </c>
      <c r="CH118" s="7">
        <f>'1111 celkem'!CH119-'1111 celkem'!CH118</f>
        <v>-527.47252747253515</v>
      </c>
      <c r="CI118" s="7">
        <f>'1111 celkem'!CI119-'1111 celkem'!CI118</f>
        <v>0</v>
      </c>
      <c r="CJ118" s="8">
        <f>'1111 celkem'!CJ119-'1111 celkem'!CJ118</f>
        <v>-26008.899999999907</v>
      </c>
      <c r="CK118" s="8">
        <f>'1111 celkem'!CK119-'1111 celkem'!CK118</f>
        <v>0</v>
      </c>
      <c r="CL118" s="7">
        <f>'1111 celkem'!CL119-'1111 celkem'!CL118</f>
        <v>373.9000000001397</v>
      </c>
      <c r="CM118" s="8">
        <f>'1111 celkem'!CM119-'1111 celkem'!CM118</f>
        <v>-26008.899999999907</v>
      </c>
      <c r="CN118" s="7">
        <f>'1111 celkem'!CN119-'1111 celkem'!CN118</f>
        <v>2884.7974000000013</v>
      </c>
      <c r="CO118" s="6">
        <f>'1111 celkem'!CO119-'1111 celkem'!CO118</f>
        <v>0</v>
      </c>
      <c r="CP118" s="6">
        <f>'1111 celkem'!CP119-'1111 celkem'!CP118</f>
        <v>3</v>
      </c>
      <c r="CQ118" s="6">
        <f>'1111 celkem'!CQ119-'1111 celkem'!CQ118</f>
        <v>-3</v>
      </c>
      <c r="CR118" s="6">
        <f>'1111 celkem'!CR119-'1111 celkem'!CR118</f>
        <v>0</v>
      </c>
      <c r="CS118" s="6">
        <f>'1111 celkem'!CS119-'1111 celkem'!CS118</f>
        <v>-3</v>
      </c>
      <c r="CT118" s="7">
        <f>'1111 celkem'!CT119-'1111 celkem'!CT118</f>
        <v>0</v>
      </c>
      <c r="CU118" s="7">
        <f>'1111 celkem'!CU119-'1111 celkem'!CU118</f>
        <v>0</v>
      </c>
      <c r="CV118" s="7">
        <f>'1111 celkem'!CV119-'1111 celkem'!CV118</f>
        <v>0</v>
      </c>
      <c r="CW118" s="8">
        <f>'1111 celkem'!CW119-'1111 celkem'!CW118</f>
        <v>51893.600000000093</v>
      </c>
      <c r="CX118" s="8">
        <f>'1111 celkem'!CX119-'1111 celkem'!CX118</f>
        <v>-2738</v>
      </c>
      <c r="CY118" s="7">
        <f>'1111 celkem'!CY119-'1111 celkem'!CY118</f>
        <v>638</v>
      </c>
      <c r="CZ118" s="8">
        <f>'1111 celkem'!CZ119-'1111 celkem'!CZ118</f>
        <v>49155.600000000093</v>
      </c>
      <c r="DA118" s="7">
        <f>'1111 celkem'!DA119-'1111 celkem'!DA118</f>
        <v>9364.986800000006</v>
      </c>
      <c r="DB118" s="6">
        <f>'1111 celkem'!DB119-'1111 celkem'!DB118</f>
        <v>0</v>
      </c>
      <c r="DC118" s="6">
        <f>'1111 celkem'!DC119-'1111 celkem'!DC118</f>
        <v>0</v>
      </c>
      <c r="DD118" s="6">
        <f>'1111 celkem'!DD119-'1111 celkem'!DD118</f>
        <v>0</v>
      </c>
      <c r="DE118" s="6">
        <f>'1111 celkem'!DE119-'1111 celkem'!DE118</f>
        <v>0</v>
      </c>
      <c r="DF118" s="6">
        <f>'1111 celkem'!DF119-'1111 celkem'!DF118</f>
        <v>0</v>
      </c>
      <c r="DG118" s="7">
        <f>'1111 celkem'!DG119-'1111 celkem'!DG118</f>
        <v>0</v>
      </c>
      <c r="DH118" s="7">
        <f>'1111 celkem'!DH119-'1111 celkem'!DH118</f>
        <v>0</v>
      </c>
      <c r="DI118" s="7">
        <f>'1111 celkem'!DI119-'1111 celkem'!DI118</f>
        <v>0</v>
      </c>
      <c r="DJ118" s="8">
        <f>'1111 celkem'!DJ119-'1111 celkem'!DJ118</f>
        <v>0</v>
      </c>
      <c r="DK118" s="8">
        <f>'1111 celkem'!DK119-'1111 celkem'!DK118</f>
        <v>0</v>
      </c>
      <c r="DL118" s="7">
        <f>'1111 celkem'!DL119-'1111 celkem'!DL118</f>
        <v>0</v>
      </c>
      <c r="DM118" s="8">
        <f>'1111 celkem'!DM119-'1111 celkem'!DM118</f>
        <v>0</v>
      </c>
      <c r="DN118" s="7">
        <f>'1111 celkem'!DN119-'1111 celkem'!DN118</f>
        <v>0</v>
      </c>
      <c r="DO118" s="6">
        <f>'1111 celkem'!DO119-'1111 celkem'!DO118</f>
        <v>-79</v>
      </c>
      <c r="DP118" s="6">
        <f>'1111 celkem'!DP119-'1111 celkem'!DP118</f>
        <v>1463</v>
      </c>
      <c r="DQ118" s="6">
        <f>'1111 celkem'!DQ119-'1111 celkem'!DQ118</f>
        <v>-1542</v>
      </c>
      <c r="DR118" s="6">
        <f>'1111 celkem'!DR119-'1111 celkem'!DR118</f>
        <v>-704</v>
      </c>
      <c r="DS118" s="6">
        <f>'1111 celkem'!DS119-'1111 celkem'!DS118</f>
        <v>-838</v>
      </c>
      <c r="DT118" s="7">
        <f>'1111 celkem'!DT119-'1111 celkem'!DT118</f>
        <v>-12799000</v>
      </c>
      <c r="DU118" s="7">
        <f>'1111 celkem'!DU119-'1111 celkem'!DU118</f>
        <v>-6.5297734590858454</v>
      </c>
      <c r="DV118" s="7">
        <f>'1111 celkem'!DV119-'1111 celkem'!DV118</f>
        <v>3055</v>
      </c>
      <c r="DW118" s="8">
        <f>'1111 celkem'!DW119-'1111 celkem'!DW118</f>
        <v>-135529790.02000046</v>
      </c>
      <c r="DX118" s="8">
        <f>'1111 celkem'!DX119-'1111 celkem'!DX118</f>
        <v>-33695301.599999905</v>
      </c>
      <c r="DY118" s="7">
        <f>'1111 celkem'!DY119-'1111 celkem'!DY118</f>
        <v>1290421.8000001907</v>
      </c>
      <c r="DZ118" s="8">
        <f>'1111 celkem'!DZ119-'1111 celkem'!DZ118</f>
        <v>-169225091.62000084</v>
      </c>
      <c r="EA118" s="7">
        <f>'1111 celkem'!EA119-'1111 celkem'!EA118</f>
        <v>26016710.983799994</v>
      </c>
      <c r="EB118" s="6">
        <f>'1111 celkem'!EB119-'1111 celkem'!EB118</f>
        <v>0</v>
      </c>
      <c r="EC118" s="6">
        <f>'1111 celkem'!EC119-'1111 celkem'!EC118</f>
        <v>0</v>
      </c>
      <c r="ED118" s="6">
        <f>'1111 celkem'!ED119-'1111 celkem'!ED118</f>
        <v>0</v>
      </c>
      <c r="EE118" s="6">
        <f>'1111 celkem'!EE119-'1111 celkem'!EE118</f>
        <v>0</v>
      </c>
      <c r="EF118" s="6">
        <f>'1111 celkem'!EF119-'1111 celkem'!EF118</f>
        <v>0</v>
      </c>
      <c r="EG118" s="7">
        <f>'1111 celkem'!EG119-'1111 celkem'!EG118</f>
        <v>0</v>
      </c>
      <c r="EH118" s="7">
        <f>'1111 celkem'!EH119-'1111 celkem'!EH118</f>
        <v>0</v>
      </c>
      <c r="EI118" s="7">
        <f>'1111 celkem'!EI119-'1111 celkem'!EI118</f>
        <v>0</v>
      </c>
      <c r="EJ118" s="8">
        <f>'1111 celkem'!EJ119-'1111 celkem'!EJ118</f>
        <v>0</v>
      </c>
      <c r="EK118" s="8">
        <f>'1111 celkem'!EK119-'1111 celkem'!EK118</f>
        <v>0</v>
      </c>
      <c r="EL118" s="7">
        <f>'1111 celkem'!EL119-'1111 celkem'!EL118</f>
        <v>0</v>
      </c>
      <c r="EM118" s="8">
        <f>'1111 celkem'!EM119-'1111 celkem'!EM118</f>
        <v>0</v>
      </c>
      <c r="EN118" s="7">
        <f>'1111 celkem'!EN119-'1111 celkem'!EN118</f>
        <v>0</v>
      </c>
      <c r="EO118" s="6">
        <f>'1111 celkem'!EO119-'1111 celkem'!EO118</f>
        <v>0</v>
      </c>
      <c r="EP118" s="6">
        <f>'1111 celkem'!EP119-'1111 celkem'!EP118</f>
        <v>0</v>
      </c>
      <c r="EQ118" s="6">
        <f>'1111 celkem'!EQ119-'1111 celkem'!EQ118</f>
        <v>0</v>
      </c>
      <c r="ER118" s="6">
        <f>'1111 celkem'!ER119-'1111 celkem'!ER118</f>
        <v>0</v>
      </c>
      <c r="ES118" s="6">
        <f>'1111 celkem'!ES119-'1111 celkem'!ES118</f>
        <v>0</v>
      </c>
      <c r="ET118" s="7">
        <f>'1111 celkem'!ET119-'1111 celkem'!ET118</f>
        <v>0</v>
      </c>
      <c r="EU118" s="7">
        <f>'1111 celkem'!EU119-'1111 celkem'!EU118</f>
        <v>0</v>
      </c>
      <c r="EV118" s="7">
        <f>'1111 celkem'!EV119-'1111 celkem'!EV118</f>
        <v>0</v>
      </c>
      <c r="EW118" s="8">
        <f>'1111 celkem'!EW119-'1111 celkem'!EW118</f>
        <v>0</v>
      </c>
      <c r="EX118" s="8">
        <f>'1111 celkem'!EX119-'1111 celkem'!EX118</f>
        <v>0</v>
      </c>
      <c r="EY118" s="7">
        <f>'1111 celkem'!EY119-'1111 celkem'!EY118</f>
        <v>0</v>
      </c>
      <c r="EZ118" s="8">
        <f>'1111 celkem'!EZ119-'1111 celkem'!EZ118</f>
        <v>0</v>
      </c>
      <c r="FA118" s="7">
        <f>'1111 celkem'!FA119-'1111 celkem'!FA118</f>
        <v>0</v>
      </c>
      <c r="FB118" s="6">
        <f>'1111 celkem'!FB119-'1111 celkem'!FB118</f>
        <v>-10</v>
      </c>
      <c r="FC118" s="6">
        <f>'1111 celkem'!FC119-'1111 celkem'!FC118</f>
        <v>426</v>
      </c>
      <c r="FD118" s="6">
        <f>'1111 celkem'!FD119-'1111 celkem'!FD118</f>
        <v>-436</v>
      </c>
      <c r="FE118" s="6">
        <f>'1111 celkem'!FE119-'1111 celkem'!FE118</f>
        <v>-231</v>
      </c>
      <c r="FF118" s="6">
        <f>'1111 celkem'!FF119-'1111 celkem'!FF118</f>
        <v>-205</v>
      </c>
      <c r="FG118" s="7">
        <f>'1111 celkem'!FG119-'1111 celkem'!FG118</f>
        <v>-3781000</v>
      </c>
      <c r="FH118" s="7">
        <f>'1111 celkem'!FH119-'1111 celkem'!FH118</f>
        <v>-3.333315907191718</v>
      </c>
      <c r="FI118" s="7">
        <f>'1111 celkem'!FI119-'1111 celkem'!FI118</f>
        <v>1740</v>
      </c>
      <c r="FJ118" s="8">
        <f>'1111 celkem'!FJ119-'1111 celkem'!FJ118</f>
        <v>-53805273.500000954</v>
      </c>
      <c r="FK118" s="8">
        <f>'1111 celkem'!FK119-'1111 celkem'!FK118</f>
        <v>-10438702.799999952</v>
      </c>
      <c r="FL118" s="7">
        <f>'1111 celkem'!FL119-'1111 celkem'!FL118</f>
        <v>995285.59999847412</v>
      </c>
      <c r="FM118" s="8">
        <f>'1111 celkem'!FM119-'1111 celkem'!FM118</f>
        <v>-64243976.300000191</v>
      </c>
      <c r="FN118" s="7">
        <f>'1111 celkem'!FN119-'1111 celkem'!FN118</f>
        <v>22706345.66369994</v>
      </c>
      <c r="FO118" s="6">
        <f>'1111 celkem'!FO119-'1111 celkem'!FO118</f>
        <v>0</v>
      </c>
      <c r="FP118" s="6">
        <f>'1111 celkem'!FP119-'1111 celkem'!FP118</f>
        <v>0</v>
      </c>
      <c r="FQ118" s="6">
        <f>'1111 celkem'!FQ119-'1111 celkem'!FQ118</f>
        <v>0</v>
      </c>
      <c r="FR118" s="6">
        <f>'1111 celkem'!FR119-'1111 celkem'!FR118</f>
        <v>0</v>
      </c>
      <c r="FS118" s="6">
        <f>'1111 celkem'!FS119-'1111 celkem'!FS118</f>
        <v>0</v>
      </c>
      <c r="FT118" s="7">
        <f>'1111 celkem'!FT119-'1111 celkem'!FT118</f>
        <v>0</v>
      </c>
      <c r="FU118" s="7">
        <f>'1111 celkem'!FU119-'1111 celkem'!FU118</f>
        <v>0</v>
      </c>
      <c r="FV118" s="7">
        <f>'1111 celkem'!FV119-'1111 celkem'!FV118</f>
        <v>0</v>
      </c>
      <c r="FW118" s="8">
        <f>'1111 celkem'!FW119-'1111 celkem'!FW118</f>
        <v>0</v>
      </c>
      <c r="FX118" s="8">
        <f>'1111 celkem'!FX119-'1111 celkem'!FX118</f>
        <v>0</v>
      </c>
      <c r="FY118" s="7">
        <f>'1111 celkem'!FY119-'1111 celkem'!FY118</f>
        <v>0</v>
      </c>
      <c r="FZ118" s="8">
        <f>'1111 celkem'!FZ119-'1111 celkem'!FZ118</f>
        <v>0</v>
      </c>
      <c r="GA118" s="7">
        <f>'1111 celkem'!GA119-'1111 celkem'!GA118</f>
        <v>0</v>
      </c>
      <c r="GB118" s="6">
        <f>'1111 celkem'!GB119-'1111 celkem'!GB118</f>
        <v>14719</v>
      </c>
      <c r="GC118" s="6">
        <f>'1111 celkem'!GC119-'1111 celkem'!GC118</f>
        <v>12100</v>
      </c>
      <c r="GD118" s="6">
        <f>'1111 celkem'!GD119-'1111 celkem'!GD118</f>
        <v>2619</v>
      </c>
      <c r="GE118" s="6">
        <f>'1111 celkem'!GE119-'1111 celkem'!GE118</f>
        <v>8334</v>
      </c>
      <c r="GF118" s="6">
        <f>'1111 celkem'!GF119-'1111 celkem'!GF118</f>
        <v>-5715</v>
      </c>
      <c r="GG118" s="7">
        <f>'1111 celkem'!GG119-'1111 celkem'!GG118</f>
        <v>3171193000</v>
      </c>
      <c r="GH118" s="7">
        <f>'1111 celkem'!GH119-'1111 celkem'!GH118</f>
        <v>202.65819220046978</v>
      </c>
      <c r="GI118" s="7">
        <f>'1111 celkem'!GI119-'1111 celkem'!GI118</f>
        <v>-446129.22000002861</v>
      </c>
      <c r="GJ118" s="8">
        <f>'1111 celkem'!GJ119-'1111 celkem'!GJ118</f>
        <v>-70838122.850006104</v>
      </c>
      <c r="GK118" s="8">
        <f>'1111 celkem'!GK119-'1111 celkem'!GK118</f>
        <v>-188915767.94000053</v>
      </c>
      <c r="GL118" s="7">
        <f>'1111 celkem'!GL119-'1111 celkem'!GL118</f>
        <v>11787527.399997711</v>
      </c>
      <c r="GM118" s="8">
        <f>'1111 celkem'!GM119-'1111 celkem'!GM118</f>
        <v>-259753890.78997803</v>
      </c>
      <c r="GN118" s="7">
        <f>'1111 celkem'!GN119-'1111 celkem'!GN118</f>
        <v>163522681.9951998</v>
      </c>
      <c r="GO118" s="6">
        <f>'1111 celkem'!GO119-'1111 celkem'!GO118</f>
        <v>14719</v>
      </c>
      <c r="GP118" s="6">
        <f>'1111 celkem'!GP119-'1111 celkem'!GP118</f>
        <v>5009</v>
      </c>
      <c r="GQ118" s="6">
        <f>'1111 celkem'!GQ119-'1111 celkem'!GQ118</f>
        <v>9710</v>
      </c>
      <c r="GR118" s="6">
        <f>'1111 celkem'!GR119-'1111 celkem'!GR118</f>
        <v>11611</v>
      </c>
      <c r="GS118" s="6">
        <f>'1111 celkem'!GS119-'1111 celkem'!GS118</f>
        <v>-1901</v>
      </c>
      <c r="GT118" s="7">
        <f>'1111 celkem'!GT119-'1111 celkem'!GT118</f>
        <v>2986364000</v>
      </c>
      <c r="GU118" s="7">
        <f>'1111 celkem'!GU119-'1111 celkem'!GU118</f>
        <v>-318.15661852268386</v>
      </c>
      <c r="GV118" s="7">
        <f>'1111 celkem'!GV119-'1111 celkem'!GV118</f>
        <v>-456864.42000000179</v>
      </c>
      <c r="GW118" s="8">
        <f>'1111 celkem'!GW119-'1111 celkem'!GW118</f>
        <v>493262751.31000137</v>
      </c>
      <c r="GX118" s="8">
        <f>'1111 celkem'!GX119-'1111 celkem'!GX118</f>
        <v>-19807957</v>
      </c>
      <c r="GY118" s="7">
        <f>'1111 celkem'!GY119-'1111 celkem'!GY118</f>
        <v>2043637.6000000238</v>
      </c>
      <c r="GZ118" s="8">
        <f>'1111 celkem'!GZ119-'1111 celkem'!GZ118</f>
        <v>473454794.31000137</v>
      </c>
      <c r="HA118" s="7">
        <f>'1111 celkem'!HA119-'1111 celkem'!HA118</f>
        <v>47203205.238400072</v>
      </c>
      <c r="HB118" s="6">
        <f t="shared" si="13"/>
        <v>0</v>
      </c>
      <c r="HC118" s="6">
        <f t="shared" si="14"/>
        <v>0</v>
      </c>
      <c r="HD118" s="6">
        <f t="shared" si="15"/>
        <v>0</v>
      </c>
      <c r="HE118" s="6">
        <f t="shared" si="16"/>
        <v>0</v>
      </c>
      <c r="HF118" s="6">
        <f t="shared" si="17"/>
        <v>0</v>
      </c>
      <c r="HG118" s="7">
        <f t="shared" si="18"/>
        <v>0</v>
      </c>
      <c r="HH118" s="7">
        <f t="shared" si="19"/>
        <v>-899.39150187557971</v>
      </c>
      <c r="HI118" s="7">
        <f t="shared" si="20"/>
        <v>2.9802322387695313E-8</v>
      </c>
      <c r="HJ118" s="8">
        <f t="shared" si="21"/>
        <v>-3.2437965273857117E-6</v>
      </c>
      <c r="HK118" s="8">
        <f t="shared" si="22"/>
        <v>1.6689300537109375E-6</v>
      </c>
      <c r="HL118" s="7">
        <f t="shared" si="23"/>
        <v>5.7253055274486542E-7</v>
      </c>
      <c r="HM118" s="8">
        <f t="shared" si="24"/>
        <v>-2.4224631488323212E-5</v>
      </c>
      <c r="HN118" s="7">
        <f t="shared" si="25"/>
        <v>1.0114854376297444E-7</v>
      </c>
    </row>
    <row r="119" spans="1:222" x14ac:dyDescent="0.2">
      <c r="A119" s="13" t="s">
        <v>6</v>
      </c>
      <c r="B119" s="6">
        <f>'1111 celkem'!B120-'1111 celkem'!B119</f>
        <v>0</v>
      </c>
      <c r="C119" s="6">
        <f>'1111 celkem'!C120-'1111 celkem'!C119</f>
        <v>0</v>
      </c>
      <c r="D119" s="6">
        <f>'1111 celkem'!D120-'1111 celkem'!D119</f>
        <v>0</v>
      </c>
      <c r="E119" s="6">
        <f>'1111 celkem'!E120-'1111 celkem'!E119</f>
        <v>0</v>
      </c>
      <c r="F119" s="6">
        <f>'1111 celkem'!F120-'1111 celkem'!F119</f>
        <v>0</v>
      </c>
      <c r="G119" s="7">
        <f>'1111 celkem'!G120-'1111 celkem'!G119</f>
        <v>0</v>
      </c>
      <c r="H119" s="7">
        <f>'1111 celkem'!H120-'1111 celkem'!H119</f>
        <v>0</v>
      </c>
      <c r="I119" s="7">
        <f>'1111 celkem'!I120-'1111 celkem'!I119</f>
        <v>0</v>
      </c>
      <c r="J119" s="8">
        <f>'1111 celkem'!J120-'1111 celkem'!J119</f>
        <v>0</v>
      </c>
      <c r="K119" s="8">
        <f>'1111 celkem'!K120-'1111 celkem'!K119</f>
        <v>0</v>
      </c>
      <c r="L119" s="7">
        <f>'1111 celkem'!L120-'1111 celkem'!L119</f>
        <v>0</v>
      </c>
      <c r="M119" s="8">
        <f>'1111 celkem'!M120-'1111 celkem'!M119</f>
        <v>0</v>
      </c>
      <c r="N119" s="7">
        <f>'1111 celkem'!N120-'1111 celkem'!N119</f>
        <v>0</v>
      </c>
      <c r="O119" s="6">
        <f>'1111 celkem'!O120-'1111 celkem'!O119</f>
        <v>0</v>
      </c>
      <c r="P119" s="6">
        <f>'1111 celkem'!P120-'1111 celkem'!P119</f>
        <v>0</v>
      </c>
      <c r="Q119" s="6">
        <f>'1111 celkem'!Q120-'1111 celkem'!Q119</f>
        <v>0</v>
      </c>
      <c r="R119" s="6">
        <f>'1111 celkem'!R120-'1111 celkem'!R119</f>
        <v>0</v>
      </c>
      <c r="S119" s="6">
        <f>'1111 celkem'!S120-'1111 celkem'!S119</f>
        <v>0</v>
      </c>
      <c r="T119" s="7">
        <f>'1111 celkem'!T120-'1111 celkem'!T119</f>
        <v>0</v>
      </c>
      <c r="U119" s="7">
        <f>'1111 celkem'!U120-'1111 celkem'!U119</f>
        <v>0</v>
      </c>
      <c r="V119" s="7">
        <f>'1111 celkem'!V120-'1111 celkem'!V119</f>
        <v>0</v>
      </c>
      <c r="W119" s="8">
        <f>'1111 celkem'!W120-'1111 celkem'!W119</f>
        <v>0</v>
      </c>
      <c r="X119" s="8">
        <f>'1111 celkem'!X120-'1111 celkem'!X119</f>
        <v>0</v>
      </c>
      <c r="Y119" s="7">
        <f>'1111 celkem'!Y120-'1111 celkem'!Y119</f>
        <v>0</v>
      </c>
      <c r="Z119" s="8">
        <f>'1111 celkem'!Z120-'1111 celkem'!Z119</f>
        <v>0</v>
      </c>
      <c r="AA119" s="7">
        <f>'1111 celkem'!AA120-'1111 celkem'!AA119</f>
        <v>0</v>
      </c>
      <c r="AB119" s="6">
        <f>'1111 celkem'!AB120-'1111 celkem'!AB119</f>
        <v>0</v>
      </c>
      <c r="AC119" s="6">
        <f>'1111 celkem'!AC120-'1111 celkem'!AC119</f>
        <v>0</v>
      </c>
      <c r="AD119" s="6">
        <f>'1111 celkem'!AD120-'1111 celkem'!AD119</f>
        <v>0</v>
      </c>
      <c r="AE119" s="6">
        <f>'1111 celkem'!AE120-'1111 celkem'!AE119</f>
        <v>0</v>
      </c>
      <c r="AF119" s="6">
        <f>'1111 celkem'!AF120-'1111 celkem'!AF119</f>
        <v>0</v>
      </c>
      <c r="AG119" s="7">
        <f>'1111 celkem'!AG120-'1111 celkem'!AG119</f>
        <v>0</v>
      </c>
      <c r="AH119" s="7">
        <f>'1111 celkem'!AH120-'1111 celkem'!AH119</f>
        <v>0</v>
      </c>
      <c r="AI119" s="7">
        <f>'1111 celkem'!AI120-'1111 celkem'!AI119</f>
        <v>0</v>
      </c>
      <c r="AJ119" s="8">
        <f>'1111 celkem'!AJ120-'1111 celkem'!AJ119</f>
        <v>0</v>
      </c>
      <c r="AK119" s="8">
        <f>'1111 celkem'!AK120-'1111 celkem'!AK119</f>
        <v>0</v>
      </c>
      <c r="AL119" s="7">
        <f>'1111 celkem'!AL120-'1111 celkem'!AL119</f>
        <v>0</v>
      </c>
      <c r="AM119" s="8">
        <f>'1111 celkem'!AM120-'1111 celkem'!AM119</f>
        <v>0</v>
      </c>
      <c r="AN119" s="7">
        <f>'1111 celkem'!AN120-'1111 celkem'!AN119</f>
        <v>0</v>
      </c>
      <c r="AO119" s="6">
        <f>'1111 celkem'!AO120-'1111 celkem'!AO119</f>
        <v>0</v>
      </c>
      <c r="AP119" s="6">
        <f>'1111 celkem'!AP120-'1111 celkem'!AP119</f>
        <v>0</v>
      </c>
      <c r="AQ119" s="6">
        <f>'1111 celkem'!AQ120-'1111 celkem'!AQ119</f>
        <v>0</v>
      </c>
      <c r="AR119" s="6">
        <f>'1111 celkem'!AR120-'1111 celkem'!AR119</f>
        <v>0</v>
      </c>
      <c r="AS119" s="6">
        <f>'1111 celkem'!AS120-'1111 celkem'!AS119</f>
        <v>0</v>
      </c>
      <c r="AT119" s="7">
        <f>'1111 celkem'!AT120-'1111 celkem'!AT119</f>
        <v>0</v>
      </c>
      <c r="AU119" s="7">
        <f>'1111 celkem'!AU120-'1111 celkem'!AU119</f>
        <v>0</v>
      </c>
      <c r="AV119" s="7">
        <f>'1111 celkem'!AV120-'1111 celkem'!AV119</f>
        <v>0</v>
      </c>
      <c r="AW119" s="8">
        <f>'1111 celkem'!AW120-'1111 celkem'!AW119</f>
        <v>0</v>
      </c>
      <c r="AX119" s="8">
        <f>'1111 celkem'!AX120-'1111 celkem'!AX119</f>
        <v>0</v>
      </c>
      <c r="AY119" s="7">
        <f>'1111 celkem'!AY120-'1111 celkem'!AY119</f>
        <v>0</v>
      </c>
      <c r="AZ119" s="8">
        <f>'1111 celkem'!AZ120-'1111 celkem'!AZ119</f>
        <v>0</v>
      </c>
      <c r="BA119" s="7">
        <f>'1111 celkem'!BA120-'1111 celkem'!BA119</f>
        <v>0</v>
      </c>
      <c r="BB119" s="6">
        <f>'1111 celkem'!BB120-'1111 celkem'!BB119</f>
        <v>0</v>
      </c>
      <c r="BC119" s="6">
        <f>'1111 celkem'!BC120-'1111 celkem'!BC119</f>
        <v>111</v>
      </c>
      <c r="BD119" s="6">
        <f>'1111 celkem'!BD120-'1111 celkem'!BD119</f>
        <v>-111</v>
      </c>
      <c r="BE119" s="6">
        <f>'1111 celkem'!BE120-'1111 celkem'!BE119</f>
        <v>0</v>
      </c>
      <c r="BF119" s="6">
        <f>'1111 celkem'!BF120-'1111 celkem'!BF119</f>
        <v>-111</v>
      </c>
      <c r="BG119" s="7">
        <f>'1111 celkem'!BG120-'1111 celkem'!BG119</f>
        <v>-458000</v>
      </c>
      <c r="BH119" s="7">
        <f>'1111 celkem'!BH120-'1111 celkem'!BH119</f>
        <v>-51.886258071754128</v>
      </c>
      <c r="BI119" s="7">
        <f>'1111 celkem'!BI120-'1111 celkem'!BI119</f>
        <v>-17325.299999999988</v>
      </c>
      <c r="BJ119" s="8">
        <f>'1111 celkem'!BJ120-'1111 celkem'!BJ119</f>
        <v>-2033661.5</v>
      </c>
      <c r="BK119" s="8">
        <f>'1111 celkem'!BK120-'1111 celkem'!BK119</f>
        <v>-146591</v>
      </c>
      <c r="BL119" s="7">
        <f>'1111 celkem'!BL120-'1111 celkem'!BL119</f>
        <v>23722.100000000559</v>
      </c>
      <c r="BM119" s="8">
        <f>'1111 celkem'!BM120-'1111 celkem'!BM119</f>
        <v>-2180252.5</v>
      </c>
      <c r="BN119" s="7">
        <f>'1111 celkem'!BN120-'1111 celkem'!BN119</f>
        <v>3637.0021999999881</v>
      </c>
      <c r="BO119" s="6">
        <f>'1111 celkem'!BO120-'1111 celkem'!BO119</f>
        <v>8512</v>
      </c>
      <c r="BP119" s="6">
        <f>'1111 celkem'!BP120-'1111 celkem'!BP119</f>
        <v>21953</v>
      </c>
      <c r="BQ119" s="6">
        <f>'1111 celkem'!BQ120-'1111 celkem'!BQ119</f>
        <v>-13441</v>
      </c>
      <c r="BR119" s="6">
        <f>'1111 celkem'!BR120-'1111 celkem'!BR119</f>
        <v>-6644</v>
      </c>
      <c r="BS119" s="6">
        <f>'1111 celkem'!BS120-'1111 celkem'!BS119</f>
        <v>-6797</v>
      </c>
      <c r="BT119" s="7">
        <f>'1111 celkem'!BT120-'1111 celkem'!BT119</f>
        <v>1705430000</v>
      </c>
      <c r="BU119" s="7">
        <f>'1111 celkem'!BU120-'1111 celkem'!BU119</f>
        <v>-56.978207256091991</v>
      </c>
      <c r="BV119" s="7">
        <f>'1111 celkem'!BV120-'1111 celkem'!BV119</f>
        <v>-10368641.25999999</v>
      </c>
      <c r="BW119" s="8">
        <f>'1111 celkem'!BW120-'1111 celkem'!BW119</f>
        <v>67242889.470001221</v>
      </c>
      <c r="BX119" s="8">
        <f>'1111 celkem'!BX120-'1111 celkem'!BX119</f>
        <v>-132027420.51000023</v>
      </c>
      <c r="BY119" s="7">
        <f>'1111 celkem'!BY120-'1111 celkem'!BY119</f>
        <v>9971046</v>
      </c>
      <c r="BZ119" s="8">
        <f>'1111 celkem'!BZ120-'1111 celkem'!BZ119</f>
        <v>-64784531.039993286</v>
      </c>
      <c r="CA119" s="7">
        <f>'1111 celkem'!CA120-'1111 celkem'!CA119</f>
        <v>118107006.61500001</v>
      </c>
      <c r="CB119" s="6">
        <f>'1111 celkem'!CB120-'1111 celkem'!CB119</f>
        <v>0</v>
      </c>
      <c r="CC119" s="6">
        <f>'1111 celkem'!CC120-'1111 celkem'!CC119</f>
        <v>2</v>
      </c>
      <c r="CD119" s="6">
        <f>'1111 celkem'!CD120-'1111 celkem'!CD119</f>
        <v>-2</v>
      </c>
      <c r="CE119" s="6">
        <f>'1111 celkem'!CE120-'1111 celkem'!CE119</f>
        <v>0</v>
      </c>
      <c r="CF119" s="6">
        <f>'1111 celkem'!CF120-'1111 celkem'!CF119</f>
        <v>-2</v>
      </c>
      <c r="CG119" s="7">
        <f>'1111 celkem'!CG120-'1111 celkem'!CG119</f>
        <v>0</v>
      </c>
      <c r="CH119" s="7">
        <f>'1111 celkem'!CH120-'1111 celkem'!CH119</f>
        <v>0</v>
      </c>
      <c r="CI119" s="7">
        <f>'1111 celkem'!CI120-'1111 celkem'!CI119</f>
        <v>0</v>
      </c>
      <c r="CJ119" s="8">
        <f>'1111 celkem'!CJ120-'1111 celkem'!CJ119</f>
        <v>-14572.199999999953</v>
      </c>
      <c r="CK119" s="8">
        <f>'1111 celkem'!CK120-'1111 celkem'!CK119</f>
        <v>-1730</v>
      </c>
      <c r="CL119" s="7">
        <f>'1111 celkem'!CL120-'1111 celkem'!CL119</f>
        <v>297.30000000004657</v>
      </c>
      <c r="CM119" s="8">
        <f>'1111 celkem'!CM120-'1111 celkem'!CM119</f>
        <v>-16302.199999999953</v>
      </c>
      <c r="CN119" s="7">
        <f>'1111 celkem'!CN120-'1111 celkem'!CN119</f>
        <v>2977.9410999999964</v>
      </c>
      <c r="CO119" s="6">
        <f>'1111 celkem'!CO120-'1111 celkem'!CO119</f>
        <v>0</v>
      </c>
      <c r="CP119" s="6">
        <f>'1111 celkem'!CP120-'1111 celkem'!CP119</f>
        <v>2</v>
      </c>
      <c r="CQ119" s="6">
        <f>'1111 celkem'!CQ120-'1111 celkem'!CQ119</f>
        <v>-2</v>
      </c>
      <c r="CR119" s="6">
        <f>'1111 celkem'!CR120-'1111 celkem'!CR119</f>
        <v>0</v>
      </c>
      <c r="CS119" s="6">
        <f>'1111 celkem'!CS120-'1111 celkem'!CS119</f>
        <v>-2</v>
      </c>
      <c r="CT119" s="7">
        <f>'1111 celkem'!CT120-'1111 celkem'!CT119</f>
        <v>-460000</v>
      </c>
      <c r="CU119" s="7">
        <f>'1111 celkem'!CU120-'1111 celkem'!CU119</f>
        <v>-224.49975597846787</v>
      </c>
      <c r="CV119" s="7">
        <f>'1111 celkem'!CV120-'1111 celkem'!CV119</f>
        <v>-1193.3000000000175</v>
      </c>
      <c r="CW119" s="8">
        <f>'1111 celkem'!CW120-'1111 celkem'!CW119</f>
        <v>-3749.5</v>
      </c>
      <c r="CX119" s="8">
        <f>'1111 celkem'!CX120-'1111 celkem'!CX119</f>
        <v>0</v>
      </c>
      <c r="CY119" s="7">
        <f>'1111 celkem'!CY120-'1111 celkem'!CY119</f>
        <v>270.70000000018626</v>
      </c>
      <c r="CZ119" s="8">
        <f>'1111 celkem'!CZ120-'1111 celkem'!CZ119</f>
        <v>-3749.5</v>
      </c>
      <c r="DA119" s="7">
        <f>'1111 celkem'!DA120-'1111 celkem'!DA119</f>
        <v>10197.636199999986</v>
      </c>
      <c r="DB119" s="6">
        <f>'1111 celkem'!DB120-'1111 celkem'!DB119</f>
        <v>0</v>
      </c>
      <c r="DC119" s="6">
        <f>'1111 celkem'!DC120-'1111 celkem'!DC119</f>
        <v>0</v>
      </c>
      <c r="DD119" s="6">
        <f>'1111 celkem'!DD120-'1111 celkem'!DD119</f>
        <v>0</v>
      </c>
      <c r="DE119" s="6">
        <f>'1111 celkem'!DE120-'1111 celkem'!DE119</f>
        <v>0</v>
      </c>
      <c r="DF119" s="6">
        <f>'1111 celkem'!DF120-'1111 celkem'!DF119</f>
        <v>0</v>
      </c>
      <c r="DG119" s="7">
        <f>'1111 celkem'!DG120-'1111 celkem'!DG119</f>
        <v>0</v>
      </c>
      <c r="DH119" s="7">
        <f>'1111 celkem'!DH120-'1111 celkem'!DH119</f>
        <v>0</v>
      </c>
      <c r="DI119" s="7">
        <f>'1111 celkem'!DI120-'1111 celkem'!DI119</f>
        <v>0</v>
      </c>
      <c r="DJ119" s="8">
        <f>'1111 celkem'!DJ120-'1111 celkem'!DJ119</f>
        <v>0</v>
      </c>
      <c r="DK119" s="8">
        <f>'1111 celkem'!DK120-'1111 celkem'!DK119</f>
        <v>0</v>
      </c>
      <c r="DL119" s="7">
        <f>'1111 celkem'!DL120-'1111 celkem'!DL119</f>
        <v>0</v>
      </c>
      <c r="DM119" s="8">
        <f>'1111 celkem'!DM120-'1111 celkem'!DM119</f>
        <v>0</v>
      </c>
      <c r="DN119" s="7">
        <f>'1111 celkem'!DN120-'1111 celkem'!DN119</f>
        <v>0</v>
      </c>
      <c r="DO119" s="6">
        <f>'1111 celkem'!DO120-'1111 celkem'!DO119</f>
        <v>-54</v>
      </c>
      <c r="DP119" s="6">
        <f>'1111 celkem'!DP120-'1111 celkem'!DP119</f>
        <v>1658</v>
      </c>
      <c r="DQ119" s="6">
        <f>'1111 celkem'!DQ120-'1111 celkem'!DQ119</f>
        <v>-1712</v>
      </c>
      <c r="DR119" s="6">
        <f>'1111 celkem'!DR120-'1111 celkem'!DR119</f>
        <v>-744</v>
      </c>
      <c r="DS119" s="6">
        <f>'1111 celkem'!DS120-'1111 celkem'!DS119</f>
        <v>-968</v>
      </c>
      <c r="DT119" s="7">
        <f>'1111 celkem'!DT120-'1111 celkem'!DT119</f>
        <v>-9765000</v>
      </c>
      <c r="DU119" s="7">
        <f>'1111 celkem'!DU120-'1111 celkem'!DU119</f>
        <v>-6.4358617913676426</v>
      </c>
      <c r="DV119" s="7">
        <f>'1111 celkem'!DV120-'1111 celkem'!DV119</f>
        <v>2325</v>
      </c>
      <c r="DW119" s="8">
        <f>'1111 celkem'!DW120-'1111 celkem'!DW119</f>
        <v>-121441775.77000046</v>
      </c>
      <c r="DX119" s="8">
        <f>'1111 celkem'!DX120-'1111 celkem'!DX119</f>
        <v>-30352768.220000267</v>
      </c>
      <c r="DY119" s="7">
        <f>'1111 celkem'!DY120-'1111 celkem'!DY119</f>
        <v>1832474.8999996185</v>
      </c>
      <c r="DZ119" s="8">
        <f>'1111 celkem'!DZ120-'1111 celkem'!DZ119</f>
        <v>-151794543.98999977</v>
      </c>
      <c r="EA119" s="7">
        <f>'1111 celkem'!EA120-'1111 celkem'!EA119</f>
        <v>26408477.760700047</v>
      </c>
      <c r="EB119" s="6">
        <f>'1111 celkem'!EB120-'1111 celkem'!EB119</f>
        <v>0</v>
      </c>
      <c r="EC119" s="6">
        <f>'1111 celkem'!EC120-'1111 celkem'!EC119</f>
        <v>0</v>
      </c>
      <c r="ED119" s="6">
        <f>'1111 celkem'!ED120-'1111 celkem'!ED119</f>
        <v>0</v>
      </c>
      <c r="EE119" s="6">
        <f>'1111 celkem'!EE120-'1111 celkem'!EE119</f>
        <v>0</v>
      </c>
      <c r="EF119" s="6">
        <f>'1111 celkem'!EF120-'1111 celkem'!EF119</f>
        <v>0</v>
      </c>
      <c r="EG119" s="7">
        <f>'1111 celkem'!EG120-'1111 celkem'!EG119</f>
        <v>0</v>
      </c>
      <c r="EH119" s="7">
        <f>'1111 celkem'!EH120-'1111 celkem'!EH119</f>
        <v>0</v>
      </c>
      <c r="EI119" s="7">
        <f>'1111 celkem'!EI120-'1111 celkem'!EI119</f>
        <v>0</v>
      </c>
      <c r="EJ119" s="8">
        <f>'1111 celkem'!EJ120-'1111 celkem'!EJ119</f>
        <v>0</v>
      </c>
      <c r="EK119" s="8">
        <f>'1111 celkem'!EK120-'1111 celkem'!EK119</f>
        <v>0</v>
      </c>
      <c r="EL119" s="7">
        <f>'1111 celkem'!EL120-'1111 celkem'!EL119</f>
        <v>0</v>
      </c>
      <c r="EM119" s="8">
        <f>'1111 celkem'!EM120-'1111 celkem'!EM119</f>
        <v>0</v>
      </c>
      <c r="EN119" s="7">
        <f>'1111 celkem'!EN120-'1111 celkem'!EN119</f>
        <v>0</v>
      </c>
      <c r="EO119" s="6">
        <f>'1111 celkem'!EO120-'1111 celkem'!EO119</f>
        <v>0</v>
      </c>
      <c r="EP119" s="6">
        <f>'1111 celkem'!EP120-'1111 celkem'!EP119</f>
        <v>0</v>
      </c>
      <c r="EQ119" s="6">
        <f>'1111 celkem'!EQ120-'1111 celkem'!EQ119</f>
        <v>0</v>
      </c>
      <c r="ER119" s="6">
        <f>'1111 celkem'!ER120-'1111 celkem'!ER119</f>
        <v>0</v>
      </c>
      <c r="ES119" s="6">
        <f>'1111 celkem'!ES120-'1111 celkem'!ES119</f>
        <v>0</v>
      </c>
      <c r="ET119" s="7">
        <f>'1111 celkem'!ET120-'1111 celkem'!ET119</f>
        <v>0</v>
      </c>
      <c r="EU119" s="7">
        <f>'1111 celkem'!EU120-'1111 celkem'!EU119</f>
        <v>0</v>
      </c>
      <c r="EV119" s="7">
        <f>'1111 celkem'!EV120-'1111 celkem'!EV119</f>
        <v>0</v>
      </c>
      <c r="EW119" s="8">
        <f>'1111 celkem'!EW120-'1111 celkem'!EW119</f>
        <v>0</v>
      </c>
      <c r="EX119" s="8">
        <f>'1111 celkem'!EX120-'1111 celkem'!EX119</f>
        <v>0</v>
      </c>
      <c r="EY119" s="7">
        <f>'1111 celkem'!EY120-'1111 celkem'!EY119</f>
        <v>0</v>
      </c>
      <c r="EZ119" s="8">
        <f>'1111 celkem'!EZ120-'1111 celkem'!EZ119</f>
        <v>0</v>
      </c>
      <c r="FA119" s="7">
        <f>'1111 celkem'!FA120-'1111 celkem'!FA119</f>
        <v>0</v>
      </c>
      <c r="FB119" s="6">
        <f>'1111 celkem'!FB120-'1111 celkem'!FB119</f>
        <v>-9</v>
      </c>
      <c r="FC119" s="6">
        <f>'1111 celkem'!FC120-'1111 celkem'!FC119</f>
        <v>570</v>
      </c>
      <c r="FD119" s="6">
        <f>'1111 celkem'!FD120-'1111 celkem'!FD119</f>
        <v>-579</v>
      </c>
      <c r="FE119" s="6">
        <f>'1111 celkem'!FE120-'1111 celkem'!FE119</f>
        <v>-307</v>
      </c>
      <c r="FF119" s="6">
        <f>'1111 celkem'!FF120-'1111 celkem'!FF119</f>
        <v>-272</v>
      </c>
      <c r="FG119" s="7">
        <f>'1111 celkem'!FG120-'1111 celkem'!FG119</f>
        <v>-1939000</v>
      </c>
      <c r="FH119" s="7">
        <f>'1111 celkem'!FH120-'1111 celkem'!FH119</f>
        <v>-1.038532847102033</v>
      </c>
      <c r="FI119" s="7">
        <f>'1111 celkem'!FI120-'1111 celkem'!FI119</f>
        <v>375</v>
      </c>
      <c r="FJ119" s="8">
        <f>'1111 celkem'!FJ120-'1111 celkem'!FJ119</f>
        <v>-66297283.229999542</v>
      </c>
      <c r="FK119" s="8">
        <f>'1111 celkem'!FK120-'1111 celkem'!FK119</f>
        <v>-12357629</v>
      </c>
      <c r="FL119" s="7">
        <f>'1111 celkem'!FL120-'1111 celkem'!FL119</f>
        <v>1429712.7000007629</v>
      </c>
      <c r="FM119" s="8">
        <f>'1111 celkem'!FM120-'1111 celkem'!FM119</f>
        <v>-78654912.229998589</v>
      </c>
      <c r="FN119" s="7">
        <f>'1111 celkem'!FN120-'1111 celkem'!FN119</f>
        <v>22735159.308600008</v>
      </c>
      <c r="FO119" s="6">
        <f>'1111 celkem'!FO120-'1111 celkem'!FO119</f>
        <v>0</v>
      </c>
      <c r="FP119" s="6">
        <f>'1111 celkem'!FP120-'1111 celkem'!FP119</f>
        <v>0</v>
      </c>
      <c r="FQ119" s="6">
        <f>'1111 celkem'!FQ120-'1111 celkem'!FQ119</f>
        <v>0</v>
      </c>
      <c r="FR119" s="6">
        <f>'1111 celkem'!FR120-'1111 celkem'!FR119</f>
        <v>0</v>
      </c>
      <c r="FS119" s="6">
        <f>'1111 celkem'!FS120-'1111 celkem'!FS119</f>
        <v>0</v>
      </c>
      <c r="FT119" s="7">
        <f>'1111 celkem'!FT120-'1111 celkem'!FT119</f>
        <v>0</v>
      </c>
      <c r="FU119" s="7">
        <f>'1111 celkem'!FU120-'1111 celkem'!FU119</f>
        <v>0</v>
      </c>
      <c r="FV119" s="7">
        <f>'1111 celkem'!FV120-'1111 celkem'!FV119</f>
        <v>0</v>
      </c>
      <c r="FW119" s="8">
        <f>'1111 celkem'!FW120-'1111 celkem'!FW119</f>
        <v>0</v>
      </c>
      <c r="FX119" s="8">
        <f>'1111 celkem'!FX120-'1111 celkem'!FX119</f>
        <v>0</v>
      </c>
      <c r="FY119" s="7">
        <f>'1111 celkem'!FY120-'1111 celkem'!FY119</f>
        <v>0</v>
      </c>
      <c r="FZ119" s="8">
        <f>'1111 celkem'!FZ120-'1111 celkem'!FZ119</f>
        <v>0</v>
      </c>
      <c r="GA119" s="7">
        <f>'1111 celkem'!GA120-'1111 celkem'!GA119</f>
        <v>0</v>
      </c>
      <c r="GB119" s="6">
        <f>'1111 celkem'!GB120-'1111 celkem'!GB119</f>
        <v>8449</v>
      </c>
      <c r="GC119" s="6">
        <f>'1111 celkem'!GC120-'1111 celkem'!GC119</f>
        <v>24296</v>
      </c>
      <c r="GD119" s="6">
        <f>'1111 celkem'!GD120-'1111 celkem'!GD119</f>
        <v>-15847</v>
      </c>
      <c r="GE119" s="6">
        <f>'1111 celkem'!GE120-'1111 celkem'!GE119</f>
        <v>-7695</v>
      </c>
      <c r="GF119" s="6">
        <f>'1111 celkem'!GF120-'1111 celkem'!GF119</f>
        <v>-8152</v>
      </c>
      <c r="GG119" s="7">
        <f>'1111 celkem'!GG120-'1111 celkem'!GG119</f>
        <v>1692808000</v>
      </c>
      <c r="GH119" s="7">
        <f>'1111 celkem'!GH120-'1111 celkem'!GH119</f>
        <v>71.252953660645289</v>
      </c>
      <c r="GI119" s="7">
        <f>'1111 celkem'!GI120-'1111 celkem'!GI119</f>
        <v>-10384459.859999955</v>
      </c>
      <c r="GJ119" s="8">
        <f>'1111 celkem'!GJ120-'1111 celkem'!GJ119</f>
        <v>-122548152.72999573</v>
      </c>
      <c r="GK119" s="8">
        <f>'1111 celkem'!GK120-'1111 celkem'!GK119</f>
        <v>-174886138.72999954</v>
      </c>
      <c r="GL119" s="7">
        <f>'1111 celkem'!GL120-'1111 celkem'!GL119</f>
        <v>13257523.700000763</v>
      </c>
      <c r="GM119" s="8">
        <f>'1111 celkem'!GM120-'1111 celkem'!GM119</f>
        <v>-297434291.45999146</v>
      </c>
      <c r="GN119" s="7">
        <f>'1111 celkem'!GN120-'1111 celkem'!GN119</f>
        <v>167267456.26380014</v>
      </c>
      <c r="GO119" s="6">
        <f>'1111 celkem'!GO120-'1111 celkem'!GO119</f>
        <v>8449</v>
      </c>
      <c r="GP119" s="6">
        <f>'1111 celkem'!GP120-'1111 celkem'!GP119</f>
        <v>16729</v>
      </c>
      <c r="GQ119" s="6">
        <f>'1111 celkem'!GQ120-'1111 celkem'!GQ119</f>
        <v>-8280</v>
      </c>
      <c r="GR119" s="6">
        <f>'1111 celkem'!GR120-'1111 celkem'!GR119</f>
        <v>-4193</v>
      </c>
      <c r="GS119" s="6">
        <f>'1111 celkem'!GS120-'1111 celkem'!GS119</f>
        <v>-4087</v>
      </c>
      <c r="GT119" s="7">
        <f>'1111 celkem'!GT120-'1111 celkem'!GT119</f>
        <v>1602416000</v>
      </c>
      <c r="GU119" s="7">
        <f>'1111 celkem'!GU120-'1111 celkem'!GU119</f>
        <v>-303.92797669768333</v>
      </c>
      <c r="GV119" s="7">
        <f>'1111 celkem'!GV120-'1111 celkem'!GV119</f>
        <v>-10391628.359999999</v>
      </c>
      <c r="GW119" s="8">
        <f>'1111 celkem'!GW120-'1111 celkem'!GW119</f>
        <v>414399631.1099968</v>
      </c>
      <c r="GX119" s="8">
        <f>'1111 celkem'!GX120-'1111 celkem'!GX119</f>
        <v>-19388493</v>
      </c>
      <c r="GY119" s="7">
        <f>'1111 celkem'!GY120-'1111 celkem'!GY119</f>
        <v>2330939.1000001431</v>
      </c>
      <c r="GZ119" s="8">
        <f>'1111 celkem'!GZ120-'1111 celkem'!GZ119</f>
        <v>395011138.1099968</v>
      </c>
      <c r="HA119" s="7">
        <f>'1111 celkem'!HA120-'1111 celkem'!HA119</f>
        <v>49318501.85769999</v>
      </c>
      <c r="HB119" s="6">
        <f t="shared" si="13"/>
        <v>0</v>
      </c>
      <c r="HC119" s="6">
        <f t="shared" si="14"/>
        <v>0</v>
      </c>
      <c r="HD119" s="6">
        <f t="shared" si="15"/>
        <v>0</v>
      </c>
      <c r="HE119" s="6">
        <f t="shared" si="16"/>
        <v>0</v>
      </c>
      <c r="HF119" s="6">
        <f t="shared" si="17"/>
        <v>0</v>
      </c>
      <c r="HG119" s="7">
        <f t="shared" si="18"/>
        <v>0</v>
      </c>
      <c r="HH119" s="7">
        <f t="shared" si="19"/>
        <v>-412.09156960542896</v>
      </c>
      <c r="HI119" s="7">
        <f t="shared" si="20"/>
        <v>-3.5768607631325722E-8</v>
      </c>
      <c r="HJ119" s="8">
        <f t="shared" si="21"/>
        <v>-3.0517112463712692E-6</v>
      </c>
      <c r="HK119" s="8">
        <f t="shared" si="22"/>
        <v>-9.5367431640625E-7</v>
      </c>
      <c r="HL119" s="7">
        <f t="shared" si="23"/>
        <v>-3.8067810237407684E-7</v>
      </c>
      <c r="HM119" s="8">
        <f t="shared" si="24"/>
        <v>-1.909211277961731E-7</v>
      </c>
      <c r="HN119" s="7">
        <f t="shared" si="25"/>
        <v>-7.9184246715158224E-8</v>
      </c>
    </row>
    <row r="120" spans="1:222" x14ac:dyDescent="0.2">
      <c r="A120" s="13" t="s">
        <v>7</v>
      </c>
      <c r="B120" s="6">
        <f>'1111 celkem'!B121-'1111 celkem'!B120</f>
        <v>0</v>
      </c>
      <c r="C120" s="6">
        <f>'1111 celkem'!C121-'1111 celkem'!C120</f>
        <v>0</v>
      </c>
      <c r="D120" s="6">
        <f>'1111 celkem'!D121-'1111 celkem'!D120</f>
        <v>0</v>
      </c>
      <c r="E120" s="6">
        <f>'1111 celkem'!E121-'1111 celkem'!E120</f>
        <v>0</v>
      </c>
      <c r="F120" s="6">
        <f>'1111 celkem'!F121-'1111 celkem'!F120</f>
        <v>0</v>
      </c>
      <c r="G120" s="7">
        <f>'1111 celkem'!G121-'1111 celkem'!G120</f>
        <v>0</v>
      </c>
      <c r="H120" s="7">
        <f>'1111 celkem'!H121-'1111 celkem'!H120</f>
        <v>0</v>
      </c>
      <c r="I120" s="7">
        <f>'1111 celkem'!I121-'1111 celkem'!I120</f>
        <v>0</v>
      </c>
      <c r="J120" s="8">
        <f>'1111 celkem'!J121-'1111 celkem'!J120</f>
        <v>0</v>
      </c>
      <c r="K120" s="8">
        <f>'1111 celkem'!K121-'1111 celkem'!K120</f>
        <v>0</v>
      </c>
      <c r="L120" s="7">
        <f>'1111 celkem'!L121-'1111 celkem'!L120</f>
        <v>0</v>
      </c>
      <c r="M120" s="8">
        <f>'1111 celkem'!M121-'1111 celkem'!M120</f>
        <v>0</v>
      </c>
      <c r="N120" s="7">
        <f>'1111 celkem'!N121-'1111 celkem'!N120</f>
        <v>0</v>
      </c>
      <c r="O120" s="6">
        <f>'1111 celkem'!O121-'1111 celkem'!O120</f>
        <v>0</v>
      </c>
      <c r="P120" s="6">
        <f>'1111 celkem'!P121-'1111 celkem'!P120</f>
        <v>0</v>
      </c>
      <c r="Q120" s="6">
        <f>'1111 celkem'!Q121-'1111 celkem'!Q120</f>
        <v>0</v>
      </c>
      <c r="R120" s="6">
        <f>'1111 celkem'!R121-'1111 celkem'!R120</f>
        <v>0</v>
      </c>
      <c r="S120" s="6">
        <f>'1111 celkem'!S121-'1111 celkem'!S120</f>
        <v>0</v>
      </c>
      <c r="T120" s="7">
        <f>'1111 celkem'!T121-'1111 celkem'!T120</f>
        <v>0</v>
      </c>
      <c r="U120" s="7">
        <f>'1111 celkem'!U121-'1111 celkem'!U120</f>
        <v>0</v>
      </c>
      <c r="V120" s="7">
        <f>'1111 celkem'!V121-'1111 celkem'!V120</f>
        <v>0</v>
      </c>
      <c r="W120" s="8">
        <f>'1111 celkem'!W121-'1111 celkem'!W120</f>
        <v>0</v>
      </c>
      <c r="X120" s="8">
        <f>'1111 celkem'!X121-'1111 celkem'!X120</f>
        <v>0</v>
      </c>
      <c r="Y120" s="7">
        <f>'1111 celkem'!Y121-'1111 celkem'!Y120</f>
        <v>0</v>
      </c>
      <c r="Z120" s="8">
        <f>'1111 celkem'!Z121-'1111 celkem'!Z120</f>
        <v>0</v>
      </c>
      <c r="AA120" s="7">
        <f>'1111 celkem'!AA121-'1111 celkem'!AA120</f>
        <v>0</v>
      </c>
      <c r="AB120" s="6">
        <f>'1111 celkem'!AB121-'1111 celkem'!AB120</f>
        <v>0</v>
      </c>
      <c r="AC120" s="6">
        <f>'1111 celkem'!AC121-'1111 celkem'!AC120</f>
        <v>0</v>
      </c>
      <c r="AD120" s="6">
        <f>'1111 celkem'!AD121-'1111 celkem'!AD120</f>
        <v>0</v>
      </c>
      <c r="AE120" s="6">
        <f>'1111 celkem'!AE121-'1111 celkem'!AE120</f>
        <v>0</v>
      </c>
      <c r="AF120" s="6">
        <f>'1111 celkem'!AF121-'1111 celkem'!AF120</f>
        <v>0</v>
      </c>
      <c r="AG120" s="7">
        <f>'1111 celkem'!AG121-'1111 celkem'!AG120</f>
        <v>0</v>
      </c>
      <c r="AH120" s="7">
        <f>'1111 celkem'!AH121-'1111 celkem'!AH120</f>
        <v>0</v>
      </c>
      <c r="AI120" s="7">
        <f>'1111 celkem'!AI121-'1111 celkem'!AI120</f>
        <v>0</v>
      </c>
      <c r="AJ120" s="8">
        <f>'1111 celkem'!AJ121-'1111 celkem'!AJ120</f>
        <v>0</v>
      </c>
      <c r="AK120" s="8">
        <f>'1111 celkem'!AK121-'1111 celkem'!AK120</f>
        <v>0</v>
      </c>
      <c r="AL120" s="7">
        <f>'1111 celkem'!AL121-'1111 celkem'!AL120</f>
        <v>0</v>
      </c>
      <c r="AM120" s="8">
        <f>'1111 celkem'!AM121-'1111 celkem'!AM120</f>
        <v>0</v>
      </c>
      <c r="AN120" s="7">
        <f>'1111 celkem'!AN121-'1111 celkem'!AN120</f>
        <v>0</v>
      </c>
      <c r="AO120" s="6">
        <f>'1111 celkem'!AO121-'1111 celkem'!AO120</f>
        <v>0</v>
      </c>
      <c r="AP120" s="6">
        <f>'1111 celkem'!AP121-'1111 celkem'!AP120</f>
        <v>0</v>
      </c>
      <c r="AQ120" s="6">
        <f>'1111 celkem'!AQ121-'1111 celkem'!AQ120</f>
        <v>0</v>
      </c>
      <c r="AR120" s="6">
        <f>'1111 celkem'!AR121-'1111 celkem'!AR120</f>
        <v>0</v>
      </c>
      <c r="AS120" s="6">
        <f>'1111 celkem'!AS121-'1111 celkem'!AS120</f>
        <v>0</v>
      </c>
      <c r="AT120" s="7">
        <f>'1111 celkem'!AT121-'1111 celkem'!AT120</f>
        <v>0</v>
      </c>
      <c r="AU120" s="7">
        <f>'1111 celkem'!AU121-'1111 celkem'!AU120</f>
        <v>0</v>
      </c>
      <c r="AV120" s="7">
        <f>'1111 celkem'!AV121-'1111 celkem'!AV120</f>
        <v>0</v>
      </c>
      <c r="AW120" s="8">
        <f>'1111 celkem'!AW121-'1111 celkem'!AW120</f>
        <v>0</v>
      </c>
      <c r="AX120" s="8">
        <f>'1111 celkem'!AX121-'1111 celkem'!AX120</f>
        <v>0</v>
      </c>
      <c r="AY120" s="7">
        <f>'1111 celkem'!AY121-'1111 celkem'!AY120</f>
        <v>0</v>
      </c>
      <c r="AZ120" s="8">
        <f>'1111 celkem'!AZ121-'1111 celkem'!AZ120</f>
        <v>0</v>
      </c>
      <c r="BA120" s="7">
        <f>'1111 celkem'!BA121-'1111 celkem'!BA120</f>
        <v>0</v>
      </c>
      <c r="BB120" s="6">
        <f>'1111 celkem'!BB121-'1111 celkem'!BB120</f>
        <v>0</v>
      </c>
      <c r="BC120" s="6">
        <f>'1111 celkem'!BC121-'1111 celkem'!BC120</f>
        <v>103</v>
      </c>
      <c r="BD120" s="6">
        <f>'1111 celkem'!BD121-'1111 celkem'!BD120</f>
        <v>-103</v>
      </c>
      <c r="BE120" s="6">
        <f>'1111 celkem'!BE121-'1111 celkem'!BE120</f>
        <v>0</v>
      </c>
      <c r="BF120" s="6">
        <f>'1111 celkem'!BF121-'1111 celkem'!BF120</f>
        <v>-103</v>
      </c>
      <c r="BG120" s="7">
        <f>'1111 celkem'!BG121-'1111 celkem'!BG120</f>
        <v>0</v>
      </c>
      <c r="BH120" s="7">
        <f>'1111 celkem'!BH121-'1111 celkem'!BH120</f>
        <v>0</v>
      </c>
      <c r="BI120" s="7">
        <f>'1111 celkem'!BI121-'1111 celkem'!BI120</f>
        <v>-913</v>
      </c>
      <c r="BJ120" s="8">
        <f>'1111 celkem'!BJ121-'1111 celkem'!BJ120</f>
        <v>-2653245.5999999996</v>
      </c>
      <c r="BK120" s="8">
        <f>'1111 celkem'!BK121-'1111 celkem'!BK120</f>
        <v>-137705</v>
      </c>
      <c r="BL120" s="7">
        <f>'1111 celkem'!BL121-'1111 celkem'!BL120</f>
        <v>31212.599999999627</v>
      </c>
      <c r="BM120" s="8">
        <f>'1111 celkem'!BM121-'1111 celkem'!BM120</f>
        <v>-2790950.5999999996</v>
      </c>
      <c r="BN120" s="7">
        <f>'1111 celkem'!BN121-'1111 celkem'!BN120</f>
        <v>-8191.5258000000031</v>
      </c>
      <c r="BO120" s="6">
        <f>'1111 celkem'!BO121-'1111 celkem'!BO120</f>
        <v>9295</v>
      </c>
      <c r="BP120" s="6">
        <f>'1111 celkem'!BP121-'1111 celkem'!BP120</f>
        <v>8494</v>
      </c>
      <c r="BQ120" s="6">
        <f>'1111 celkem'!BQ121-'1111 celkem'!BQ120</f>
        <v>801</v>
      </c>
      <c r="BR120" s="6">
        <f>'1111 celkem'!BR121-'1111 celkem'!BR120</f>
        <v>4631</v>
      </c>
      <c r="BS120" s="6">
        <f>'1111 celkem'!BS121-'1111 celkem'!BS120</f>
        <v>-3830</v>
      </c>
      <c r="BT120" s="7">
        <f>'1111 celkem'!BT121-'1111 celkem'!BT120</f>
        <v>1483628000</v>
      </c>
      <c r="BU120" s="7">
        <f>'1111 celkem'!BU121-'1111 celkem'!BU120</f>
        <v>-294.78981523431139</v>
      </c>
      <c r="BV120" s="7">
        <f>'1111 celkem'!BV121-'1111 celkem'!BV120</f>
        <v>-488524.65000000596</v>
      </c>
      <c r="BW120" s="8">
        <f>'1111 celkem'!BW121-'1111 celkem'!BW120</f>
        <v>150344310.64000702</v>
      </c>
      <c r="BX120" s="8">
        <f>'1111 celkem'!BX121-'1111 celkem'!BX120</f>
        <v>-119961303.06999969</v>
      </c>
      <c r="BY120" s="7">
        <f>'1111 celkem'!BY121-'1111 celkem'!BY120</f>
        <v>10881955.399999619</v>
      </c>
      <c r="BZ120" s="8">
        <f>'1111 celkem'!BZ121-'1111 celkem'!BZ120</f>
        <v>30383007.569992065</v>
      </c>
      <c r="CA120" s="7">
        <f>'1111 celkem'!CA121-'1111 celkem'!CA120</f>
        <v>117283916.29369986</v>
      </c>
      <c r="CB120" s="6">
        <f>'1111 celkem'!CB121-'1111 celkem'!CB120</f>
        <v>0</v>
      </c>
      <c r="CC120" s="6">
        <f>'1111 celkem'!CC121-'1111 celkem'!CC120</f>
        <v>0</v>
      </c>
      <c r="CD120" s="6">
        <f>'1111 celkem'!CD121-'1111 celkem'!CD120</f>
        <v>0</v>
      </c>
      <c r="CE120" s="6">
        <f>'1111 celkem'!CE121-'1111 celkem'!CE120</f>
        <v>0</v>
      </c>
      <c r="CF120" s="6">
        <f>'1111 celkem'!CF121-'1111 celkem'!CF120</f>
        <v>0</v>
      </c>
      <c r="CG120" s="7">
        <f>'1111 celkem'!CG121-'1111 celkem'!CG120</f>
        <v>0</v>
      </c>
      <c r="CH120" s="7">
        <f>'1111 celkem'!CH121-'1111 celkem'!CH120</f>
        <v>0</v>
      </c>
      <c r="CI120" s="7">
        <f>'1111 celkem'!CI121-'1111 celkem'!CI120</f>
        <v>0</v>
      </c>
      <c r="CJ120" s="8">
        <f>'1111 celkem'!CJ121-'1111 celkem'!CJ120</f>
        <v>29371.300000000047</v>
      </c>
      <c r="CK120" s="8">
        <f>'1111 celkem'!CK121-'1111 celkem'!CK120</f>
        <v>0</v>
      </c>
      <c r="CL120" s="7">
        <f>'1111 celkem'!CL121-'1111 celkem'!CL120</f>
        <v>0</v>
      </c>
      <c r="CM120" s="8">
        <f>'1111 celkem'!CM121-'1111 celkem'!CM120</f>
        <v>29371.300000000047</v>
      </c>
      <c r="CN120" s="7">
        <f>'1111 celkem'!CN121-'1111 celkem'!CN120</f>
        <v>3308.4303</v>
      </c>
      <c r="CO120" s="6">
        <f>'1111 celkem'!CO121-'1111 celkem'!CO120</f>
        <v>0</v>
      </c>
      <c r="CP120" s="6">
        <f>'1111 celkem'!CP121-'1111 celkem'!CP120</f>
        <v>0</v>
      </c>
      <c r="CQ120" s="6">
        <f>'1111 celkem'!CQ121-'1111 celkem'!CQ120</f>
        <v>0</v>
      </c>
      <c r="CR120" s="6">
        <f>'1111 celkem'!CR121-'1111 celkem'!CR120</f>
        <v>0</v>
      </c>
      <c r="CS120" s="6">
        <f>'1111 celkem'!CS121-'1111 celkem'!CS120</f>
        <v>0</v>
      </c>
      <c r="CT120" s="7">
        <f>'1111 celkem'!CT121-'1111 celkem'!CT120</f>
        <v>0</v>
      </c>
      <c r="CU120" s="7">
        <f>'1111 celkem'!CU121-'1111 celkem'!CU120</f>
        <v>0</v>
      </c>
      <c r="CV120" s="7">
        <f>'1111 celkem'!CV121-'1111 celkem'!CV120</f>
        <v>0</v>
      </c>
      <c r="CW120" s="8">
        <f>'1111 celkem'!CW121-'1111 celkem'!CW120</f>
        <v>13447.299999999814</v>
      </c>
      <c r="CX120" s="8">
        <f>'1111 celkem'!CX121-'1111 celkem'!CX120</f>
        <v>0</v>
      </c>
      <c r="CY120" s="7">
        <f>'1111 celkem'!CY121-'1111 celkem'!CY120</f>
        <v>0</v>
      </c>
      <c r="CZ120" s="8">
        <f>'1111 celkem'!CZ121-'1111 celkem'!CZ120</f>
        <v>13447.299999999814</v>
      </c>
      <c r="DA120" s="7">
        <f>'1111 celkem'!DA121-'1111 celkem'!DA120</f>
        <v>10468.560000000012</v>
      </c>
      <c r="DB120" s="6">
        <f>'1111 celkem'!DB121-'1111 celkem'!DB120</f>
        <v>0</v>
      </c>
      <c r="DC120" s="6">
        <f>'1111 celkem'!DC121-'1111 celkem'!DC120</f>
        <v>0</v>
      </c>
      <c r="DD120" s="6">
        <f>'1111 celkem'!DD121-'1111 celkem'!DD120</f>
        <v>0</v>
      </c>
      <c r="DE120" s="6">
        <f>'1111 celkem'!DE121-'1111 celkem'!DE120</f>
        <v>0</v>
      </c>
      <c r="DF120" s="6">
        <f>'1111 celkem'!DF121-'1111 celkem'!DF120</f>
        <v>0</v>
      </c>
      <c r="DG120" s="7">
        <f>'1111 celkem'!DG121-'1111 celkem'!DG120</f>
        <v>0</v>
      </c>
      <c r="DH120" s="7">
        <f>'1111 celkem'!DH121-'1111 celkem'!DH120</f>
        <v>0</v>
      </c>
      <c r="DI120" s="7">
        <f>'1111 celkem'!DI121-'1111 celkem'!DI120</f>
        <v>0</v>
      </c>
      <c r="DJ120" s="8">
        <f>'1111 celkem'!DJ121-'1111 celkem'!DJ120</f>
        <v>0</v>
      </c>
      <c r="DK120" s="8">
        <f>'1111 celkem'!DK121-'1111 celkem'!DK120</f>
        <v>0</v>
      </c>
      <c r="DL120" s="7">
        <f>'1111 celkem'!DL121-'1111 celkem'!DL120</f>
        <v>0</v>
      </c>
      <c r="DM120" s="8">
        <f>'1111 celkem'!DM121-'1111 celkem'!DM120</f>
        <v>0</v>
      </c>
      <c r="DN120" s="7">
        <f>'1111 celkem'!DN121-'1111 celkem'!DN120</f>
        <v>0</v>
      </c>
      <c r="DO120" s="6">
        <f>'1111 celkem'!DO121-'1111 celkem'!DO120</f>
        <v>-65</v>
      </c>
      <c r="DP120" s="6">
        <f>'1111 celkem'!DP121-'1111 celkem'!DP120</f>
        <v>1152</v>
      </c>
      <c r="DQ120" s="6">
        <f>'1111 celkem'!DQ121-'1111 celkem'!DQ120</f>
        <v>-1217</v>
      </c>
      <c r="DR120" s="6">
        <f>'1111 celkem'!DR121-'1111 celkem'!DR120</f>
        <v>-510</v>
      </c>
      <c r="DS120" s="6">
        <f>'1111 celkem'!DS121-'1111 celkem'!DS120</f>
        <v>-707</v>
      </c>
      <c r="DT120" s="7">
        <f>'1111 celkem'!DT121-'1111 celkem'!DT120</f>
        <v>-13548000</v>
      </c>
      <c r="DU120" s="7">
        <f>'1111 celkem'!DU121-'1111 celkem'!DU120</f>
        <v>-11.228546629019547</v>
      </c>
      <c r="DV120" s="7">
        <f>'1111 celkem'!DV121-'1111 celkem'!DV120</f>
        <v>0</v>
      </c>
      <c r="DW120" s="8">
        <f>'1111 celkem'!DW121-'1111 celkem'!DW120</f>
        <v>-108474469.93000031</v>
      </c>
      <c r="DX120" s="8">
        <f>'1111 celkem'!DX121-'1111 celkem'!DX120</f>
        <v>-27580304.450000048</v>
      </c>
      <c r="DY120" s="7">
        <f>'1111 celkem'!DY121-'1111 celkem'!DY120</f>
        <v>1755462.6999998093</v>
      </c>
      <c r="DZ120" s="8">
        <f>'1111 celkem'!DZ121-'1111 celkem'!DZ120</f>
        <v>-136054774.38000107</v>
      </c>
      <c r="EA120" s="7">
        <f>'1111 celkem'!EA121-'1111 celkem'!EA120</f>
        <v>25895526.389899969</v>
      </c>
      <c r="EB120" s="6">
        <f>'1111 celkem'!EB121-'1111 celkem'!EB120</f>
        <v>0</v>
      </c>
      <c r="EC120" s="6">
        <f>'1111 celkem'!EC121-'1111 celkem'!EC120</f>
        <v>0</v>
      </c>
      <c r="ED120" s="6">
        <f>'1111 celkem'!ED121-'1111 celkem'!ED120</f>
        <v>0</v>
      </c>
      <c r="EE120" s="6">
        <f>'1111 celkem'!EE121-'1111 celkem'!EE120</f>
        <v>0</v>
      </c>
      <c r="EF120" s="6">
        <f>'1111 celkem'!EF121-'1111 celkem'!EF120</f>
        <v>0</v>
      </c>
      <c r="EG120" s="7">
        <f>'1111 celkem'!EG121-'1111 celkem'!EG120</f>
        <v>0</v>
      </c>
      <c r="EH120" s="7">
        <f>'1111 celkem'!EH121-'1111 celkem'!EH120</f>
        <v>0</v>
      </c>
      <c r="EI120" s="7">
        <f>'1111 celkem'!EI121-'1111 celkem'!EI120</f>
        <v>0</v>
      </c>
      <c r="EJ120" s="8">
        <f>'1111 celkem'!EJ121-'1111 celkem'!EJ120</f>
        <v>0</v>
      </c>
      <c r="EK120" s="8">
        <f>'1111 celkem'!EK121-'1111 celkem'!EK120</f>
        <v>0</v>
      </c>
      <c r="EL120" s="7">
        <f>'1111 celkem'!EL121-'1111 celkem'!EL120</f>
        <v>0</v>
      </c>
      <c r="EM120" s="8">
        <f>'1111 celkem'!EM121-'1111 celkem'!EM120</f>
        <v>0</v>
      </c>
      <c r="EN120" s="7">
        <f>'1111 celkem'!EN121-'1111 celkem'!EN120</f>
        <v>0</v>
      </c>
      <c r="EO120" s="6">
        <f>'1111 celkem'!EO121-'1111 celkem'!EO120</f>
        <v>0</v>
      </c>
      <c r="EP120" s="6">
        <f>'1111 celkem'!EP121-'1111 celkem'!EP120</f>
        <v>0</v>
      </c>
      <c r="EQ120" s="6">
        <f>'1111 celkem'!EQ121-'1111 celkem'!EQ120</f>
        <v>0</v>
      </c>
      <c r="ER120" s="6">
        <f>'1111 celkem'!ER121-'1111 celkem'!ER120</f>
        <v>0</v>
      </c>
      <c r="ES120" s="6">
        <f>'1111 celkem'!ES121-'1111 celkem'!ES120</f>
        <v>0</v>
      </c>
      <c r="ET120" s="7">
        <f>'1111 celkem'!ET121-'1111 celkem'!ET120</f>
        <v>0</v>
      </c>
      <c r="EU120" s="7">
        <f>'1111 celkem'!EU121-'1111 celkem'!EU120</f>
        <v>0</v>
      </c>
      <c r="EV120" s="7">
        <f>'1111 celkem'!EV121-'1111 celkem'!EV120</f>
        <v>0</v>
      </c>
      <c r="EW120" s="8">
        <f>'1111 celkem'!EW121-'1111 celkem'!EW120</f>
        <v>0</v>
      </c>
      <c r="EX120" s="8">
        <f>'1111 celkem'!EX121-'1111 celkem'!EX120</f>
        <v>0</v>
      </c>
      <c r="EY120" s="7">
        <f>'1111 celkem'!EY121-'1111 celkem'!EY120</f>
        <v>0</v>
      </c>
      <c r="EZ120" s="8">
        <f>'1111 celkem'!EZ121-'1111 celkem'!EZ120</f>
        <v>0</v>
      </c>
      <c r="FA120" s="7">
        <f>'1111 celkem'!FA121-'1111 celkem'!FA120</f>
        <v>0</v>
      </c>
      <c r="FB120" s="6">
        <f>'1111 celkem'!FB121-'1111 celkem'!FB120</f>
        <v>-3</v>
      </c>
      <c r="FC120" s="6">
        <f>'1111 celkem'!FC121-'1111 celkem'!FC120</f>
        <v>366</v>
      </c>
      <c r="FD120" s="6">
        <f>'1111 celkem'!FD121-'1111 celkem'!FD120</f>
        <v>-369</v>
      </c>
      <c r="FE120" s="6">
        <f>'1111 celkem'!FE121-'1111 celkem'!FE120</f>
        <v>-174</v>
      </c>
      <c r="FF120" s="6">
        <f>'1111 celkem'!FF121-'1111 celkem'!FF120</f>
        <v>-195</v>
      </c>
      <c r="FG120" s="7">
        <f>'1111 celkem'!FG121-'1111 celkem'!FG120</f>
        <v>-1560000</v>
      </c>
      <c r="FH120" s="7">
        <f>'1111 celkem'!FH121-'1111 celkem'!FH120</f>
        <v>-1.570440175011754</v>
      </c>
      <c r="FI120" s="7">
        <f>'1111 celkem'!FI121-'1111 celkem'!FI120</f>
        <v>250</v>
      </c>
      <c r="FJ120" s="8">
        <f>'1111 celkem'!FJ121-'1111 celkem'!FJ120</f>
        <v>-48942342.909998894</v>
      </c>
      <c r="FK120" s="8">
        <f>'1111 celkem'!FK121-'1111 celkem'!FK120</f>
        <v>-8921389.5599999428</v>
      </c>
      <c r="FL120" s="7">
        <f>'1111 celkem'!FL121-'1111 celkem'!FL120</f>
        <v>1388560.5999975204</v>
      </c>
      <c r="FM120" s="8">
        <f>'1111 celkem'!FM121-'1111 celkem'!FM120</f>
        <v>-57863732.470000267</v>
      </c>
      <c r="FN120" s="7">
        <f>'1111 celkem'!FN121-'1111 celkem'!FN120</f>
        <v>22741420.165700018</v>
      </c>
      <c r="FO120" s="6">
        <f>'1111 celkem'!FO121-'1111 celkem'!FO120</f>
        <v>0</v>
      </c>
      <c r="FP120" s="6">
        <f>'1111 celkem'!FP121-'1111 celkem'!FP120</f>
        <v>0</v>
      </c>
      <c r="FQ120" s="6">
        <f>'1111 celkem'!FQ121-'1111 celkem'!FQ120</f>
        <v>0</v>
      </c>
      <c r="FR120" s="6">
        <f>'1111 celkem'!FR121-'1111 celkem'!FR120</f>
        <v>0</v>
      </c>
      <c r="FS120" s="6">
        <f>'1111 celkem'!FS121-'1111 celkem'!FS120</f>
        <v>0</v>
      </c>
      <c r="FT120" s="7">
        <f>'1111 celkem'!FT121-'1111 celkem'!FT120</f>
        <v>0</v>
      </c>
      <c r="FU120" s="7">
        <f>'1111 celkem'!FU121-'1111 celkem'!FU120</f>
        <v>0</v>
      </c>
      <c r="FV120" s="7">
        <f>'1111 celkem'!FV121-'1111 celkem'!FV120</f>
        <v>0</v>
      </c>
      <c r="FW120" s="8">
        <f>'1111 celkem'!FW121-'1111 celkem'!FW120</f>
        <v>0</v>
      </c>
      <c r="FX120" s="8">
        <f>'1111 celkem'!FX121-'1111 celkem'!FX120</f>
        <v>0</v>
      </c>
      <c r="FY120" s="7">
        <f>'1111 celkem'!FY121-'1111 celkem'!FY120</f>
        <v>0</v>
      </c>
      <c r="FZ120" s="8">
        <f>'1111 celkem'!FZ121-'1111 celkem'!FZ120</f>
        <v>0</v>
      </c>
      <c r="GA120" s="7">
        <f>'1111 celkem'!GA121-'1111 celkem'!GA120</f>
        <v>0</v>
      </c>
      <c r="GB120" s="6">
        <f>'1111 celkem'!GB121-'1111 celkem'!GB120</f>
        <v>9227</v>
      </c>
      <c r="GC120" s="6">
        <f>'1111 celkem'!GC121-'1111 celkem'!GC120</f>
        <v>10115</v>
      </c>
      <c r="GD120" s="6">
        <f>'1111 celkem'!GD121-'1111 celkem'!GD120</f>
        <v>-888</v>
      </c>
      <c r="GE120" s="6">
        <f>'1111 celkem'!GE121-'1111 celkem'!GE120</f>
        <v>3947</v>
      </c>
      <c r="GF120" s="6">
        <f>'1111 celkem'!GF121-'1111 celkem'!GF120</f>
        <v>-4835</v>
      </c>
      <c r="GG120" s="7">
        <f>'1111 celkem'!GG121-'1111 celkem'!GG120</f>
        <v>1468520000</v>
      </c>
      <c r="GH120" s="7">
        <f>'1111 celkem'!GH121-'1111 celkem'!GH120</f>
        <v>-53.844080602371832</v>
      </c>
      <c r="GI120" s="7">
        <f>'1111 celkem'!GI121-'1111 celkem'!GI120</f>
        <v>-489187.65000003576</v>
      </c>
      <c r="GJ120" s="8">
        <f>'1111 celkem'!GJ121-'1111 celkem'!GJ120</f>
        <v>-9682929.1999969482</v>
      </c>
      <c r="GK120" s="8">
        <f>'1111 celkem'!GK121-'1111 celkem'!GK120</f>
        <v>-156600702.07999992</v>
      </c>
      <c r="GL120" s="7">
        <f>'1111 celkem'!GL121-'1111 celkem'!GL120</f>
        <v>14057191.299999237</v>
      </c>
      <c r="GM120" s="8">
        <f>'1111 celkem'!GM121-'1111 celkem'!GM120</f>
        <v>-166283631.2800293</v>
      </c>
      <c r="GN120" s="7">
        <f>'1111 celkem'!GN121-'1111 celkem'!GN120</f>
        <v>165926448.31379962</v>
      </c>
      <c r="GO120" s="6">
        <f>'1111 celkem'!GO121-'1111 celkem'!GO120</f>
        <v>9227</v>
      </c>
      <c r="GP120" s="6">
        <f>'1111 celkem'!GP121-'1111 celkem'!GP120</f>
        <v>4396</v>
      </c>
      <c r="GQ120" s="6">
        <f>'1111 celkem'!GQ121-'1111 celkem'!GQ120</f>
        <v>4831</v>
      </c>
      <c r="GR120" s="6">
        <f>'1111 celkem'!GR121-'1111 celkem'!GR120</f>
        <v>6536</v>
      </c>
      <c r="GS120" s="6">
        <f>'1111 celkem'!GS121-'1111 celkem'!GS120</f>
        <v>-1705</v>
      </c>
      <c r="GT120" s="7">
        <f>'1111 celkem'!GT121-'1111 celkem'!GT120</f>
        <v>1415803000</v>
      </c>
      <c r="GU120" s="7">
        <f>'1111 celkem'!GU121-'1111 celkem'!GU120</f>
        <v>-698.25217482139124</v>
      </c>
      <c r="GV120" s="7">
        <f>'1111 celkem'!GV121-'1111 celkem'!GV120</f>
        <v>-497354.25</v>
      </c>
      <c r="GW120" s="8">
        <f>'1111 celkem'!GW121-'1111 celkem'!GW120</f>
        <v>445486819.8900032</v>
      </c>
      <c r="GX120" s="8">
        <f>'1111 celkem'!GX121-'1111 celkem'!GX120</f>
        <v>-18804698</v>
      </c>
      <c r="GY120" s="7">
        <f>'1111 celkem'!GY121-'1111 celkem'!GY120</f>
        <v>2733260.7000000477</v>
      </c>
      <c r="GZ120" s="8">
        <f>'1111 celkem'!GZ121-'1111 celkem'!GZ120</f>
        <v>426682121.8900032</v>
      </c>
      <c r="HA120" s="7">
        <f>'1111 celkem'!HA121-'1111 celkem'!HA120</f>
        <v>49592009.176200032</v>
      </c>
      <c r="HB120" s="6">
        <f t="shared" si="13"/>
        <v>0</v>
      </c>
      <c r="HC120" s="6">
        <f t="shared" si="14"/>
        <v>0</v>
      </c>
      <c r="HD120" s="6">
        <f t="shared" si="15"/>
        <v>0</v>
      </c>
      <c r="HE120" s="6">
        <f t="shared" si="16"/>
        <v>0</v>
      </c>
      <c r="HF120" s="6">
        <f t="shared" si="17"/>
        <v>0</v>
      </c>
      <c r="HG120" s="7">
        <f t="shared" si="18"/>
        <v>0</v>
      </c>
      <c r="HH120" s="7">
        <f t="shared" si="19"/>
        <v>-253.74472143597086</v>
      </c>
      <c r="HI120" s="7">
        <f t="shared" si="20"/>
        <v>2.9802322387695313E-8</v>
      </c>
      <c r="HJ120" s="8">
        <f t="shared" si="21"/>
        <v>4.76837158203125E-6</v>
      </c>
      <c r="HK120" s="8">
        <f t="shared" si="22"/>
        <v>2.384185791015625E-7</v>
      </c>
      <c r="HL120" s="7">
        <f t="shared" si="23"/>
        <v>-2.2891908884048462E-6</v>
      </c>
      <c r="HM120" s="8">
        <f t="shared" si="24"/>
        <v>2.002716064453125E-5</v>
      </c>
      <c r="HN120" s="7">
        <f t="shared" si="25"/>
        <v>2.2841413738206029E-7</v>
      </c>
    </row>
    <row r="121" spans="1:222" x14ac:dyDescent="0.2">
      <c r="A121" s="13" t="s">
        <v>8</v>
      </c>
      <c r="B121" s="6">
        <f>'1111 celkem'!B122-'1111 celkem'!B121</f>
        <v>0</v>
      </c>
      <c r="C121" s="6">
        <f>'1111 celkem'!C122-'1111 celkem'!C121</f>
        <v>0</v>
      </c>
      <c r="D121" s="6">
        <f>'1111 celkem'!D122-'1111 celkem'!D121</f>
        <v>0</v>
      </c>
      <c r="E121" s="6">
        <f>'1111 celkem'!E122-'1111 celkem'!E121</f>
        <v>0</v>
      </c>
      <c r="F121" s="6">
        <f>'1111 celkem'!F122-'1111 celkem'!F121</f>
        <v>0</v>
      </c>
      <c r="G121" s="7">
        <f>'1111 celkem'!G122-'1111 celkem'!G121</f>
        <v>0</v>
      </c>
      <c r="H121" s="7">
        <f>'1111 celkem'!H122-'1111 celkem'!H121</f>
        <v>0</v>
      </c>
      <c r="I121" s="7">
        <f>'1111 celkem'!I122-'1111 celkem'!I121</f>
        <v>0</v>
      </c>
      <c r="J121" s="8">
        <f>'1111 celkem'!J122-'1111 celkem'!J121</f>
        <v>0</v>
      </c>
      <c r="K121" s="8">
        <f>'1111 celkem'!K122-'1111 celkem'!K121</f>
        <v>0</v>
      </c>
      <c r="L121" s="7">
        <f>'1111 celkem'!L122-'1111 celkem'!L121</f>
        <v>0</v>
      </c>
      <c r="M121" s="8">
        <f>'1111 celkem'!M122-'1111 celkem'!M121</f>
        <v>0</v>
      </c>
      <c r="N121" s="7">
        <f>'1111 celkem'!N122-'1111 celkem'!N121</f>
        <v>0</v>
      </c>
      <c r="O121" s="6">
        <f>'1111 celkem'!O122-'1111 celkem'!O121</f>
        <v>0</v>
      </c>
      <c r="P121" s="6">
        <f>'1111 celkem'!P122-'1111 celkem'!P121</f>
        <v>0</v>
      </c>
      <c r="Q121" s="6">
        <f>'1111 celkem'!Q122-'1111 celkem'!Q121</f>
        <v>0</v>
      </c>
      <c r="R121" s="6">
        <f>'1111 celkem'!R122-'1111 celkem'!R121</f>
        <v>0</v>
      </c>
      <c r="S121" s="6">
        <f>'1111 celkem'!S122-'1111 celkem'!S121</f>
        <v>0</v>
      </c>
      <c r="T121" s="7">
        <f>'1111 celkem'!T122-'1111 celkem'!T121</f>
        <v>0</v>
      </c>
      <c r="U121" s="7">
        <f>'1111 celkem'!U122-'1111 celkem'!U121</f>
        <v>0</v>
      </c>
      <c r="V121" s="7">
        <f>'1111 celkem'!V122-'1111 celkem'!V121</f>
        <v>0</v>
      </c>
      <c r="W121" s="8">
        <f>'1111 celkem'!W122-'1111 celkem'!W121</f>
        <v>0</v>
      </c>
      <c r="X121" s="8">
        <f>'1111 celkem'!X122-'1111 celkem'!X121</f>
        <v>0</v>
      </c>
      <c r="Y121" s="7">
        <f>'1111 celkem'!Y122-'1111 celkem'!Y121</f>
        <v>0</v>
      </c>
      <c r="Z121" s="8">
        <f>'1111 celkem'!Z122-'1111 celkem'!Z121</f>
        <v>0</v>
      </c>
      <c r="AA121" s="7">
        <f>'1111 celkem'!AA122-'1111 celkem'!AA121</f>
        <v>0</v>
      </c>
      <c r="AB121" s="6">
        <f>'1111 celkem'!AB122-'1111 celkem'!AB121</f>
        <v>0</v>
      </c>
      <c r="AC121" s="6">
        <f>'1111 celkem'!AC122-'1111 celkem'!AC121</f>
        <v>0</v>
      </c>
      <c r="AD121" s="6">
        <f>'1111 celkem'!AD122-'1111 celkem'!AD121</f>
        <v>0</v>
      </c>
      <c r="AE121" s="6">
        <f>'1111 celkem'!AE122-'1111 celkem'!AE121</f>
        <v>0</v>
      </c>
      <c r="AF121" s="6">
        <f>'1111 celkem'!AF122-'1111 celkem'!AF121</f>
        <v>0</v>
      </c>
      <c r="AG121" s="7">
        <f>'1111 celkem'!AG122-'1111 celkem'!AG121</f>
        <v>0</v>
      </c>
      <c r="AH121" s="7">
        <f>'1111 celkem'!AH122-'1111 celkem'!AH121</f>
        <v>0</v>
      </c>
      <c r="AI121" s="7">
        <f>'1111 celkem'!AI122-'1111 celkem'!AI121</f>
        <v>0</v>
      </c>
      <c r="AJ121" s="8">
        <f>'1111 celkem'!AJ122-'1111 celkem'!AJ121</f>
        <v>0</v>
      </c>
      <c r="AK121" s="8">
        <f>'1111 celkem'!AK122-'1111 celkem'!AK121</f>
        <v>0</v>
      </c>
      <c r="AL121" s="7">
        <f>'1111 celkem'!AL122-'1111 celkem'!AL121</f>
        <v>0</v>
      </c>
      <c r="AM121" s="8">
        <f>'1111 celkem'!AM122-'1111 celkem'!AM121</f>
        <v>0</v>
      </c>
      <c r="AN121" s="7">
        <f>'1111 celkem'!AN122-'1111 celkem'!AN121</f>
        <v>0</v>
      </c>
      <c r="AO121" s="6">
        <f>'1111 celkem'!AO122-'1111 celkem'!AO121</f>
        <v>0</v>
      </c>
      <c r="AP121" s="6">
        <f>'1111 celkem'!AP122-'1111 celkem'!AP121</f>
        <v>0</v>
      </c>
      <c r="AQ121" s="6">
        <f>'1111 celkem'!AQ122-'1111 celkem'!AQ121</f>
        <v>0</v>
      </c>
      <c r="AR121" s="6">
        <f>'1111 celkem'!AR122-'1111 celkem'!AR121</f>
        <v>0</v>
      </c>
      <c r="AS121" s="6">
        <f>'1111 celkem'!AS122-'1111 celkem'!AS121</f>
        <v>0</v>
      </c>
      <c r="AT121" s="7">
        <f>'1111 celkem'!AT122-'1111 celkem'!AT121</f>
        <v>0</v>
      </c>
      <c r="AU121" s="7">
        <f>'1111 celkem'!AU122-'1111 celkem'!AU121</f>
        <v>0</v>
      </c>
      <c r="AV121" s="7">
        <f>'1111 celkem'!AV122-'1111 celkem'!AV121</f>
        <v>0</v>
      </c>
      <c r="AW121" s="8">
        <f>'1111 celkem'!AW122-'1111 celkem'!AW121</f>
        <v>0</v>
      </c>
      <c r="AX121" s="8">
        <f>'1111 celkem'!AX122-'1111 celkem'!AX121</f>
        <v>0</v>
      </c>
      <c r="AY121" s="7">
        <f>'1111 celkem'!AY122-'1111 celkem'!AY121</f>
        <v>0</v>
      </c>
      <c r="AZ121" s="8">
        <f>'1111 celkem'!AZ122-'1111 celkem'!AZ121</f>
        <v>0</v>
      </c>
      <c r="BA121" s="7">
        <f>'1111 celkem'!BA122-'1111 celkem'!BA121</f>
        <v>0</v>
      </c>
      <c r="BB121" s="6">
        <f>'1111 celkem'!BB122-'1111 celkem'!BB121</f>
        <v>0</v>
      </c>
      <c r="BC121" s="6">
        <f>'1111 celkem'!BC122-'1111 celkem'!BC121</f>
        <v>62</v>
      </c>
      <c r="BD121" s="6">
        <f>'1111 celkem'!BD122-'1111 celkem'!BD121</f>
        <v>-62</v>
      </c>
      <c r="BE121" s="6">
        <f>'1111 celkem'!BE122-'1111 celkem'!BE121</f>
        <v>0</v>
      </c>
      <c r="BF121" s="6">
        <f>'1111 celkem'!BF122-'1111 celkem'!BF121</f>
        <v>-62</v>
      </c>
      <c r="BG121" s="7">
        <f>'1111 celkem'!BG122-'1111 celkem'!BG121</f>
        <v>0</v>
      </c>
      <c r="BH121" s="7">
        <f>'1111 celkem'!BH122-'1111 celkem'!BH121</f>
        <v>0</v>
      </c>
      <c r="BI121" s="7">
        <f>'1111 celkem'!BI122-'1111 celkem'!BI121</f>
        <v>-2209.3000000000466</v>
      </c>
      <c r="BJ121" s="8">
        <f>'1111 celkem'!BJ122-'1111 celkem'!BJ121</f>
        <v>-1266495.5</v>
      </c>
      <c r="BK121" s="8">
        <f>'1111 celkem'!BK122-'1111 celkem'!BK121</f>
        <v>-65869</v>
      </c>
      <c r="BL121" s="7">
        <f>'1111 celkem'!BL122-'1111 celkem'!BL121</f>
        <v>18538</v>
      </c>
      <c r="BM121" s="8">
        <f>'1111 celkem'!BM122-'1111 celkem'!BM121</f>
        <v>-1332364.5</v>
      </c>
      <c r="BN121" s="7">
        <f>'1111 celkem'!BN122-'1111 celkem'!BN121</f>
        <v>1109.6168999999936</v>
      </c>
      <c r="BO121" s="6">
        <f>'1111 celkem'!BO122-'1111 celkem'!BO121</f>
        <v>15271</v>
      </c>
      <c r="BP121" s="6">
        <f>'1111 celkem'!BP122-'1111 celkem'!BP121</f>
        <v>9532</v>
      </c>
      <c r="BQ121" s="6">
        <f>'1111 celkem'!BQ122-'1111 celkem'!BQ121</f>
        <v>5739</v>
      </c>
      <c r="BR121" s="6">
        <f>'1111 celkem'!BR122-'1111 celkem'!BR121</f>
        <v>9799</v>
      </c>
      <c r="BS121" s="6">
        <f>'1111 celkem'!BS122-'1111 celkem'!BS121</f>
        <v>-4060</v>
      </c>
      <c r="BT121" s="7">
        <f>'1111 celkem'!BT122-'1111 celkem'!BT121</f>
        <v>2135359000</v>
      </c>
      <c r="BU121" s="7">
        <f>'1111 celkem'!BU122-'1111 celkem'!BU121</f>
        <v>-661.42542597244028</v>
      </c>
      <c r="BV121" s="7">
        <f>'1111 celkem'!BV122-'1111 celkem'!BV121</f>
        <v>394108.65000000596</v>
      </c>
      <c r="BW121" s="8">
        <f>'1111 celkem'!BW122-'1111 celkem'!BW121</f>
        <v>167351289.47000122</v>
      </c>
      <c r="BX121" s="8">
        <f>'1111 celkem'!BX122-'1111 celkem'!BX121</f>
        <v>-124423481</v>
      </c>
      <c r="BY121" s="7">
        <f>'1111 celkem'!BY122-'1111 celkem'!BY121</f>
        <v>13110746.100002289</v>
      </c>
      <c r="BZ121" s="8">
        <f>'1111 celkem'!BZ122-'1111 celkem'!BZ121</f>
        <v>42927808.470001221</v>
      </c>
      <c r="CA121" s="7">
        <f>'1111 celkem'!CA122-'1111 celkem'!CA121</f>
        <v>110816553.70240009</v>
      </c>
      <c r="CB121" s="6">
        <f>'1111 celkem'!CB122-'1111 celkem'!CB121</f>
        <v>0</v>
      </c>
      <c r="CC121" s="6">
        <f>'1111 celkem'!CC122-'1111 celkem'!CC121</f>
        <v>4</v>
      </c>
      <c r="CD121" s="6">
        <f>'1111 celkem'!CD122-'1111 celkem'!CD121</f>
        <v>-4</v>
      </c>
      <c r="CE121" s="6">
        <f>'1111 celkem'!CE122-'1111 celkem'!CE121</f>
        <v>0</v>
      </c>
      <c r="CF121" s="6">
        <f>'1111 celkem'!CF122-'1111 celkem'!CF121</f>
        <v>-4</v>
      </c>
      <c r="CG121" s="7">
        <f>'1111 celkem'!CG122-'1111 celkem'!CG121</f>
        <v>0</v>
      </c>
      <c r="CH121" s="7">
        <f>'1111 celkem'!CH122-'1111 celkem'!CH121</f>
        <v>0</v>
      </c>
      <c r="CI121" s="7">
        <f>'1111 celkem'!CI122-'1111 celkem'!CI121</f>
        <v>0</v>
      </c>
      <c r="CJ121" s="8">
        <f>'1111 celkem'!CJ122-'1111 celkem'!CJ121</f>
        <v>-144970.80000000005</v>
      </c>
      <c r="CK121" s="8">
        <f>'1111 celkem'!CK122-'1111 celkem'!CK121</f>
        <v>-13903</v>
      </c>
      <c r="CL121" s="7">
        <f>'1111 celkem'!CL122-'1111 celkem'!CL121</f>
        <v>2075.1999999999534</v>
      </c>
      <c r="CM121" s="8">
        <f>'1111 celkem'!CM122-'1111 celkem'!CM121</f>
        <v>-158873.80000000005</v>
      </c>
      <c r="CN121" s="7">
        <f>'1111 celkem'!CN122-'1111 celkem'!CN121</f>
        <v>871.86880000000383</v>
      </c>
      <c r="CO121" s="6">
        <f>'1111 celkem'!CO122-'1111 celkem'!CO121</f>
        <v>0</v>
      </c>
      <c r="CP121" s="6">
        <f>'1111 celkem'!CP122-'1111 celkem'!CP121</f>
        <v>2</v>
      </c>
      <c r="CQ121" s="6">
        <f>'1111 celkem'!CQ122-'1111 celkem'!CQ121</f>
        <v>-2</v>
      </c>
      <c r="CR121" s="6">
        <f>'1111 celkem'!CR122-'1111 celkem'!CR121</f>
        <v>0</v>
      </c>
      <c r="CS121" s="6">
        <f>'1111 celkem'!CS122-'1111 celkem'!CS121</f>
        <v>-2</v>
      </c>
      <c r="CT121" s="7">
        <f>'1111 celkem'!CT122-'1111 celkem'!CT121</f>
        <v>0</v>
      </c>
      <c r="CU121" s="7">
        <f>'1111 celkem'!CU122-'1111 celkem'!CU121</f>
        <v>0</v>
      </c>
      <c r="CV121" s="7">
        <f>'1111 celkem'!CV122-'1111 celkem'!CV121</f>
        <v>0</v>
      </c>
      <c r="CW121" s="8">
        <f>'1111 celkem'!CW122-'1111 celkem'!CW121</f>
        <v>-51195.799999999814</v>
      </c>
      <c r="CX121" s="8">
        <f>'1111 celkem'!CX122-'1111 celkem'!CX121</f>
        <v>-4258</v>
      </c>
      <c r="CY121" s="7">
        <f>'1111 celkem'!CY122-'1111 celkem'!CY121</f>
        <v>1063.5</v>
      </c>
      <c r="CZ121" s="8">
        <f>'1111 celkem'!CZ122-'1111 celkem'!CZ121</f>
        <v>-55453.799999999814</v>
      </c>
      <c r="DA121" s="7">
        <f>'1111 celkem'!DA122-'1111 celkem'!DA121</f>
        <v>8943.443299999999</v>
      </c>
      <c r="DB121" s="6">
        <f>'1111 celkem'!DB122-'1111 celkem'!DB121</f>
        <v>0</v>
      </c>
      <c r="DC121" s="6">
        <f>'1111 celkem'!DC122-'1111 celkem'!DC121</f>
        <v>0</v>
      </c>
      <c r="DD121" s="6">
        <f>'1111 celkem'!DD122-'1111 celkem'!DD121</f>
        <v>0</v>
      </c>
      <c r="DE121" s="6">
        <f>'1111 celkem'!DE122-'1111 celkem'!DE121</f>
        <v>0</v>
      </c>
      <c r="DF121" s="6">
        <f>'1111 celkem'!DF122-'1111 celkem'!DF121</f>
        <v>0</v>
      </c>
      <c r="DG121" s="7">
        <f>'1111 celkem'!DG122-'1111 celkem'!DG121</f>
        <v>0</v>
      </c>
      <c r="DH121" s="7">
        <f>'1111 celkem'!DH122-'1111 celkem'!DH121</f>
        <v>0</v>
      </c>
      <c r="DI121" s="7">
        <f>'1111 celkem'!DI122-'1111 celkem'!DI121</f>
        <v>0</v>
      </c>
      <c r="DJ121" s="8">
        <f>'1111 celkem'!DJ122-'1111 celkem'!DJ121</f>
        <v>0</v>
      </c>
      <c r="DK121" s="8">
        <f>'1111 celkem'!DK122-'1111 celkem'!DK121</f>
        <v>0</v>
      </c>
      <c r="DL121" s="7">
        <f>'1111 celkem'!DL122-'1111 celkem'!DL121</f>
        <v>0</v>
      </c>
      <c r="DM121" s="8">
        <f>'1111 celkem'!DM122-'1111 celkem'!DM121</f>
        <v>0</v>
      </c>
      <c r="DN121" s="7">
        <f>'1111 celkem'!DN122-'1111 celkem'!DN121</f>
        <v>0</v>
      </c>
      <c r="DO121" s="6">
        <f>'1111 celkem'!DO122-'1111 celkem'!DO121</f>
        <v>-48</v>
      </c>
      <c r="DP121" s="6">
        <f>'1111 celkem'!DP122-'1111 celkem'!DP121</f>
        <v>1343</v>
      </c>
      <c r="DQ121" s="6">
        <f>'1111 celkem'!DQ122-'1111 celkem'!DQ121</f>
        <v>-1391</v>
      </c>
      <c r="DR121" s="6">
        <f>'1111 celkem'!DR122-'1111 celkem'!DR121</f>
        <v>-622</v>
      </c>
      <c r="DS121" s="6">
        <f>'1111 celkem'!DS122-'1111 celkem'!DS121</f>
        <v>-769</v>
      </c>
      <c r="DT121" s="7">
        <f>'1111 celkem'!DT122-'1111 celkem'!DT121</f>
        <v>-10646000</v>
      </c>
      <c r="DU121" s="7">
        <f>'1111 celkem'!DU122-'1111 celkem'!DU121</f>
        <v>-9.5378969781595515</v>
      </c>
      <c r="DV121" s="7">
        <f>'1111 celkem'!DV122-'1111 celkem'!DV121</f>
        <v>300</v>
      </c>
      <c r="DW121" s="8">
        <f>'1111 celkem'!DW122-'1111 celkem'!DW121</f>
        <v>-128946022.81999969</v>
      </c>
      <c r="DX121" s="8">
        <f>'1111 celkem'!DX122-'1111 celkem'!DX121</f>
        <v>-30485836.549999952</v>
      </c>
      <c r="DY121" s="7">
        <f>'1111 celkem'!DY122-'1111 celkem'!DY121</f>
        <v>2816892.0999999046</v>
      </c>
      <c r="DZ121" s="8">
        <f>'1111 celkem'!DZ122-'1111 celkem'!DZ121</f>
        <v>-159431859.36999893</v>
      </c>
      <c r="EA121" s="7">
        <f>'1111 celkem'!EA122-'1111 celkem'!EA121</f>
        <v>23689910.363599986</v>
      </c>
      <c r="EB121" s="6">
        <f>'1111 celkem'!EB122-'1111 celkem'!EB121</f>
        <v>0</v>
      </c>
      <c r="EC121" s="6">
        <f>'1111 celkem'!EC122-'1111 celkem'!EC121</f>
        <v>0</v>
      </c>
      <c r="ED121" s="6">
        <f>'1111 celkem'!ED122-'1111 celkem'!ED121</f>
        <v>0</v>
      </c>
      <c r="EE121" s="6">
        <f>'1111 celkem'!EE122-'1111 celkem'!EE121</f>
        <v>0</v>
      </c>
      <c r="EF121" s="6">
        <f>'1111 celkem'!EF122-'1111 celkem'!EF121</f>
        <v>0</v>
      </c>
      <c r="EG121" s="7">
        <f>'1111 celkem'!EG122-'1111 celkem'!EG121</f>
        <v>0</v>
      </c>
      <c r="EH121" s="7">
        <f>'1111 celkem'!EH122-'1111 celkem'!EH121</f>
        <v>0</v>
      </c>
      <c r="EI121" s="7">
        <f>'1111 celkem'!EI122-'1111 celkem'!EI121</f>
        <v>0</v>
      </c>
      <c r="EJ121" s="8">
        <f>'1111 celkem'!EJ122-'1111 celkem'!EJ121</f>
        <v>0</v>
      </c>
      <c r="EK121" s="8">
        <f>'1111 celkem'!EK122-'1111 celkem'!EK121</f>
        <v>0</v>
      </c>
      <c r="EL121" s="7">
        <f>'1111 celkem'!EL122-'1111 celkem'!EL121</f>
        <v>0</v>
      </c>
      <c r="EM121" s="8">
        <f>'1111 celkem'!EM122-'1111 celkem'!EM121</f>
        <v>0</v>
      </c>
      <c r="EN121" s="7">
        <f>'1111 celkem'!EN122-'1111 celkem'!EN121</f>
        <v>0</v>
      </c>
      <c r="EO121" s="6">
        <f>'1111 celkem'!EO122-'1111 celkem'!EO121</f>
        <v>0</v>
      </c>
      <c r="EP121" s="6">
        <f>'1111 celkem'!EP122-'1111 celkem'!EP121</f>
        <v>0</v>
      </c>
      <c r="EQ121" s="6">
        <f>'1111 celkem'!EQ122-'1111 celkem'!EQ121</f>
        <v>0</v>
      </c>
      <c r="ER121" s="6">
        <f>'1111 celkem'!ER122-'1111 celkem'!ER121</f>
        <v>0</v>
      </c>
      <c r="ES121" s="6">
        <f>'1111 celkem'!ES122-'1111 celkem'!ES121</f>
        <v>0</v>
      </c>
      <c r="ET121" s="7">
        <f>'1111 celkem'!ET122-'1111 celkem'!ET121</f>
        <v>0</v>
      </c>
      <c r="EU121" s="7">
        <f>'1111 celkem'!EU122-'1111 celkem'!EU121</f>
        <v>0</v>
      </c>
      <c r="EV121" s="7">
        <f>'1111 celkem'!EV122-'1111 celkem'!EV121</f>
        <v>0</v>
      </c>
      <c r="EW121" s="8">
        <f>'1111 celkem'!EW122-'1111 celkem'!EW121</f>
        <v>0</v>
      </c>
      <c r="EX121" s="8">
        <f>'1111 celkem'!EX122-'1111 celkem'!EX121</f>
        <v>0</v>
      </c>
      <c r="EY121" s="7">
        <f>'1111 celkem'!EY122-'1111 celkem'!EY121</f>
        <v>0</v>
      </c>
      <c r="EZ121" s="8">
        <f>'1111 celkem'!EZ122-'1111 celkem'!EZ121</f>
        <v>0</v>
      </c>
      <c r="FA121" s="7">
        <f>'1111 celkem'!FA122-'1111 celkem'!FA121</f>
        <v>0</v>
      </c>
      <c r="FB121" s="6">
        <f>'1111 celkem'!FB122-'1111 celkem'!FB121</f>
        <v>-3</v>
      </c>
      <c r="FC121" s="6">
        <f>'1111 celkem'!FC122-'1111 celkem'!FC121</f>
        <v>392</v>
      </c>
      <c r="FD121" s="6">
        <f>'1111 celkem'!FD122-'1111 celkem'!FD121</f>
        <v>-395</v>
      </c>
      <c r="FE121" s="6">
        <f>'1111 celkem'!FE122-'1111 celkem'!FE121</f>
        <v>-209</v>
      </c>
      <c r="FF121" s="6">
        <f>'1111 celkem'!FF122-'1111 celkem'!FF121</f>
        <v>-186</v>
      </c>
      <c r="FG121" s="7">
        <f>'1111 celkem'!FG122-'1111 celkem'!FG121</f>
        <v>-860000</v>
      </c>
      <c r="FH121" s="7">
        <f>'1111 celkem'!FH122-'1111 celkem'!FH121</f>
        <v>-0.63249219516001176</v>
      </c>
      <c r="FI121" s="7">
        <f>'1111 celkem'!FI122-'1111 celkem'!FI121</f>
        <v>0</v>
      </c>
      <c r="FJ121" s="8">
        <f>'1111 celkem'!FJ122-'1111 celkem'!FJ121</f>
        <v>-50613251.740000725</v>
      </c>
      <c r="FK121" s="8">
        <f>'1111 celkem'!FK122-'1111 celkem'!FK121</f>
        <v>-9378307</v>
      </c>
      <c r="FL121" s="7">
        <f>'1111 celkem'!FL122-'1111 celkem'!FL121</f>
        <v>1620891.8000068665</v>
      </c>
      <c r="FM121" s="8">
        <f>'1111 celkem'!FM122-'1111 celkem'!FM121</f>
        <v>-59991558.740000725</v>
      </c>
      <c r="FN121" s="7">
        <f>'1111 celkem'!FN122-'1111 celkem'!FN121</f>
        <v>21466526.97330001</v>
      </c>
      <c r="FO121" s="6">
        <f>'1111 celkem'!FO122-'1111 celkem'!FO121</f>
        <v>0</v>
      </c>
      <c r="FP121" s="6">
        <f>'1111 celkem'!FP122-'1111 celkem'!FP121</f>
        <v>0</v>
      </c>
      <c r="FQ121" s="6">
        <f>'1111 celkem'!FQ122-'1111 celkem'!FQ121</f>
        <v>0</v>
      </c>
      <c r="FR121" s="6">
        <f>'1111 celkem'!FR122-'1111 celkem'!FR121</f>
        <v>0</v>
      </c>
      <c r="FS121" s="6">
        <f>'1111 celkem'!FS122-'1111 celkem'!FS121</f>
        <v>0</v>
      </c>
      <c r="FT121" s="7">
        <f>'1111 celkem'!FT122-'1111 celkem'!FT121</f>
        <v>0</v>
      </c>
      <c r="FU121" s="7">
        <f>'1111 celkem'!FU122-'1111 celkem'!FU121</f>
        <v>0</v>
      </c>
      <c r="FV121" s="7">
        <f>'1111 celkem'!FV122-'1111 celkem'!FV121</f>
        <v>0</v>
      </c>
      <c r="FW121" s="8">
        <f>'1111 celkem'!FW122-'1111 celkem'!FW121</f>
        <v>0</v>
      </c>
      <c r="FX121" s="8">
        <f>'1111 celkem'!FX122-'1111 celkem'!FX121</f>
        <v>0</v>
      </c>
      <c r="FY121" s="7">
        <f>'1111 celkem'!FY122-'1111 celkem'!FY121</f>
        <v>0</v>
      </c>
      <c r="FZ121" s="8">
        <f>'1111 celkem'!FZ122-'1111 celkem'!FZ121</f>
        <v>0</v>
      </c>
      <c r="GA121" s="7">
        <f>'1111 celkem'!GA122-'1111 celkem'!GA121</f>
        <v>0</v>
      </c>
      <c r="GB121" s="6">
        <f>'1111 celkem'!GB122-'1111 celkem'!GB121</f>
        <v>15220</v>
      </c>
      <c r="GC121" s="6">
        <f>'1111 celkem'!GC122-'1111 celkem'!GC121</f>
        <v>11335</v>
      </c>
      <c r="GD121" s="6">
        <f>'1111 celkem'!GD122-'1111 celkem'!GD121</f>
        <v>3885</v>
      </c>
      <c r="GE121" s="6">
        <f>'1111 celkem'!GE122-'1111 celkem'!GE121</f>
        <v>8968</v>
      </c>
      <c r="GF121" s="6">
        <f>'1111 celkem'!GF122-'1111 celkem'!GF121</f>
        <v>-5083</v>
      </c>
      <c r="GG121" s="7">
        <f>'1111 celkem'!GG122-'1111 celkem'!GG121</f>
        <v>2123853000</v>
      </c>
      <c r="GH121" s="7">
        <f>'1111 celkem'!GH122-'1111 celkem'!GH121</f>
        <v>-190.52951607338036</v>
      </c>
      <c r="GI121" s="7">
        <f>'1111 celkem'!GI122-'1111 celkem'!GI121</f>
        <v>392199.35000002384</v>
      </c>
      <c r="GJ121" s="8">
        <f>'1111 celkem'!GJ122-'1111 celkem'!GJ121</f>
        <v>-13670647.190002441</v>
      </c>
      <c r="GK121" s="8">
        <f>'1111 celkem'!GK122-'1111 celkem'!GK121</f>
        <v>-164371654.54999924</v>
      </c>
      <c r="GL121" s="7">
        <f>'1111 celkem'!GL122-'1111 celkem'!GL121</f>
        <v>17570206.700008392</v>
      </c>
      <c r="GM121" s="8">
        <f>'1111 celkem'!GM122-'1111 celkem'!GM121</f>
        <v>-178042301.73997498</v>
      </c>
      <c r="GN121" s="7">
        <f>'1111 celkem'!GN122-'1111 celkem'!GN121</f>
        <v>155983915.96830034</v>
      </c>
      <c r="GO121" s="6">
        <f>'1111 celkem'!GO122-'1111 celkem'!GO121</f>
        <v>15220</v>
      </c>
      <c r="GP121" s="6">
        <f>'1111 celkem'!GP122-'1111 celkem'!GP121</f>
        <v>5058</v>
      </c>
      <c r="GQ121" s="6">
        <f>'1111 celkem'!GQ122-'1111 celkem'!GQ121</f>
        <v>10162</v>
      </c>
      <c r="GR121" s="6">
        <f>'1111 celkem'!GR122-'1111 celkem'!GR121</f>
        <v>11941</v>
      </c>
      <c r="GS121" s="6">
        <f>'1111 celkem'!GS122-'1111 celkem'!GS121</f>
        <v>-1779</v>
      </c>
      <c r="GT121" s="7">
        <f>'1111 celkem'!GT122-'1111 celkem'!GT121</f>
        <v>2069629000</v>
      </c>
      <c r="GU121" s="7">
        <f>'1111 celkem'!GU122-'1111 celkem'!GU121</f>
        <v>-1412.4630967734847</v>
      </c>
      <c r="GV121" s="7">
        <f>'1111 celkem'!GV122-'1111 celkem'!GV121</f>
        <v>385176.64999999106</v>
      </c>
      <c r="GW121" s="8">
        <f>'1111 celkem'!GW122-'1111 celkem'!GW121</f>
        <v>481307712.62999725</v>
      </c>
      <c r="GX121" s="8">
        <f>'1111 celkem'!GX122-'1111 celkem'!GX121</f>
        <v>-18428643</v>
      </c>
      <c r="GY121" s="7">
        <f>'1111 celkem'!GY122-'1111 celkem'!GY121</f>
        <v>3519829.5999999046</v>
      </c>
      <c r="GZ121" s="8">
        <f>'1111 celkem'!GZ122-'1111 celkem'!GZ121</f>
        <v>462879069.62999725</v>
      </c>
      <c r="HA121" s="7">
        <f>'1111 celkem'!HA122-'1111 celkem'!HA121</f>
        <v>47793370.906999886</v>
      </c>
      <c r="HB121" s="6">
        <f t="shared" si="13"/>
        <v>0</v>
      </c>
      <c r="HC121" s="6">
        <f t="shared" si="14"/>
        <v>0</v>
      </c>
      <c r="HD121" s="6">
        <f t="shared" si="15"/>
        <v>0</v>
      </c>
      <c r="HE121" s="6">
        <f t="shared" si="16"/>
        <v>0</v>
      </c>
      <c r="HF121" s="6">
        <f t="shared" si="17"/>
        <v>0</v>
      </c>
      <c r="HG121" s="7">
        <f t="shared" si="18"/>
        <v>0</v>
      </c>
      <c r="HH121" s="7">
        <f t="shared" si="19"/>
        <v>-481.06629907237948</v>
      </c>
      <c r="HI121" s="7">
        <f t="shared" si="20"/>
        <v>-1.7927959561347961E-8</v>
      </c>
      <c r="HJ121" s="8">
        <f t="shared" si="21"/>
        <v>3.2426323741674423E-6</v>
      </c>
      <c r="HK121" s="8">
        <f t="shared" si="22"/>
        <v>-7.152557373046875E-7</v>
      </c>
      <c r="HL121" s="7">
        <f t="shared" si="23"/>
        <v>6.6752545535564423E-7</v>
      </c>
      <c r="HM121" s="8">
        <f t="shared" si="24"/>
        <v>-2.3460248485207558E-5</v>
      </c>
      <c r="HN121" s="7">
        <f t="shared" si="25"/>
        <v>-2.5844929041340947E-7</v>
      </c>
    </row>
    <row r="122" spans="1:222" x14ac:dyDescent="0.2">
      <c r="A122" s="13" t="s">
        <v>9</v>
      </c>
      <c r="B122" s="6">
        <f>'1111 celkem'!B123-'1111 celkem'!B122</f>
        <v>0</v>
      </c>
      <c r="C122" s="6">
        <f>'1111 celkem'!C123-'1111 celkem'!C122</f>
        <v>0</v>
      </c>
      <c r="D122" s="6">
        <f>'1111 celkem'!D123-'1111 celkem'!D122</f>
        <v>0</v>
      </c>
      <c r="E122" s="6">
        <f>'1111 celkem'!E123-'1111 celkem'!E122</f>
        <v>0</v>
      </c>
      <c r="F122" s="6">
        <f>'1111 celkem'!F123-'1111 celkem'!F122</f>
        <v>0</v>
      </c>
      <c r="G122" s="7">
        <f>'1111 celkem'!G123-'1111 celkem'!G122</f>
        <v>0</v>
      </c>
      <c r="H122" s="7">
        <f>'1111 celkem'!H123-'1111 celkem'!H122</f>
        <v>0</v>
      </c>
      <c r="I122" s="7">
        <f>'1111 celkem'!I123-'1111 celkem'!I122</f>
        <v>0</v>
      </c>
      <c r="J122" s="8">
        <f>'1111 celkem'!J123-'1111 celkem'!J122</f>
        <v>0</v>
      </c>
      <c r="K122" s="8">
        <f>'1111 celkem'!K123-'1111 celkem'!K122</f>
        <v>0</v>
      </c>
      <c r="L122" s="7">
        <f>'1111 celkem'!L123-'1111 celkem'!L122</f>
        <v>0</v>
      </c>
      <c r="M122" s="8">
        <f>'1111 celkem'!M123-'1111 celkem'!M122</f>
        <v>0</v>
      </c>
      <c r="N122" s="7">
        <f>'1111 celkem'!N123-'1111 celkem'!N122</f>
        <v>0</v>
      </c>
      <c r="O122" s="6">
        <f>'1111 celkem'!O123-'1111 celkem'!O122</f>
        <v>0</v>
      </c>
      <c r="P122" s="6">
        <f>'1111 celkem'!P123-'1111 celkem'!P122</f>
        <v>0</v>
      </c>
      <c r="Q122" s="6">
        <f>'1111 celkem'!Q123-'1111 celkem'!Q122</f>
        <v>0</v>
      </c>
      <c r="R122" s="6">
        <f>'1111 celkem'!R123-'1111 celkem'!R122</f>
        <v>0</v>
      </c>
      <c r="S122" s="6">
        <f>'1111 celkem'!S123-'1111 celkem'!S122</f>
        <v>0</v>
      </c>
      <c r="T122" s="7">
        <f>'1111 celkem'!T123-'1111 celkem'!T122</f>
        <v>0</v>
      </c>
      <c r="U122" s="7">
        <f>'1111 celkem'!U123-'1111 celkem'!U122</f>
        <v>0</v>
      </c>
      <c r="V122" s="7">
        <f>'1111 celkem'!V123-'1111 celkem'!V122</f>
        <v>0</v>
      </c>
      <c r="W122" s="8">
        <f>'1111 celkem'!W123-'1111 celkem'!W122</f>
        <v>0</v>
      </c>
      <c r="X122" s="8">
        <f>'1111 celkem'!X123-'1111 celkem'!X122</f>
        <v>0</v>
      </c>
      <c r="Y122" s="7">
        <f>'1111 celkem'!Y123-'1111 celkem'!Y122</f>
        <v>0</v>
      </c>
      <c r="Z122" s="8">
        <f>'1111 celkem'!Z123-'1111 celkem'!Z122</f>
        <v>0</v>
      </c>
      <c r="AA122" s="7">
        <f>'1111 celkem'!AA123-'1111 celkem'!AA122</f>
        <v>0</v>
      </c>
      <c r="AB122" s="6">
        <f>'1111 celkem'!AB123-'1111 celkem'!AB122</f>
        <v>0</v>
      </c>
      <c r="AC122" s="6">
        <f>'1111 celkem'!AC123-'1111 celkem'!AC122</f>
        <v>0</v>
      </c>
      <c r="AD122" s="6">
        <f>'1111 celkem'!AD123-'1111 celkem'!AD122</f>
        <v>0</v>
      </c>
      <c r="AE122" s="6">
        <f>'1111 celkem'!AE123-'1111 celkem'!AE122</f>
        <v>0</v>
      </c>
      <c r="AF122" s="6">
        <f>'1111 celkem'!AF123-'1111 celkem'!AF122</f>
        <v>0</v>
      </c>
      <c r="AG122" s="7">
        <f>'1111 celkem'!AG123-'1111 celkem'!AG122</f>
        <v>0</v>
      </c>
      <c r="AH122" s="7">
        <f>'1111 celkem'!AH123-'1111 celkem'!AH122</f>
        <v>0</v>
      </c>
      <c r="AI122" s="7">
        <f>'1111 celkem'!AI123-'1111 celkem'!AI122</f>
        <v>0</v>
      </c>
      <c r="AJ122" s="8">
        <f>'1111 celkem'!AJ123-'1111 celkem'!AJ122</f>
        <v>0</v>
      </c>
      <c r="AK122" s="8">
        <f>'1111 celkem'!AK123-'1111 celkem'!AK122</f>
        <v>0</v>
      </c>
      <c r="AL122" s="7">
        <f>'1111 celkem'!AL123-'1111 celkem'!AL122</f>
        <v>0</v>
      </c>
      <c r="AM122" s="8">
        <f>'1111 celkem'!AM123-'1111 celkem'!AM122</f>
        <v>0</v>
      </c>
      <c r="AN122" s="7">
        <f>'1111 celkem'!AN123-'1111 celkem'!AN122</f>
        <v>0</v>
      </c>
      <c r="AO122" s="6">
        <f>'1111 celkem'!AO123-'1111 celkem'!AO122</f>
        <v>0</v>
      </c>
      <c r="AP122" s="6">
        <f>'1111 celkem'!AP123-'1111 celkem'!AP122</f>
        <v>0</v>
      </c>
      <c r="AQ122" s="6">
        <f>'1111 celkem'!AQ123-'1111 celkem'!AQ122</f>
        <v>0</v>
      </c>
      <c r="AR122" s="6">
        <f>'1111 celkem'!AR123-'1111 celkem'!AR122</f>
        <v>0</v>
      </c>
      <c r="AS122" s="6">
        <f>'1111 celkem'!AS123-'1111 celkem'!AS122</f>
        <v>0</v>
      </c>
      <c r="AT122" s="7">
        <f>'1111 celkem'!AT123-'1111 celkem'!AT122</f>
        <v>0</v>
      </c>
      <c r="AU122" s="7">
        <f>'1111 celkem'!AU123-'1111 celkem'!AU122</f>
        <v>0</v>
      </c>
      <c r="AV122" s="7">
        <f>'1111 celkem'!AV123-'1111 celkem'!AV122</f>
        <v>0</v>
      </c>
      <c r="AW122" s="8">
        <f>'1111 celkem'!AW123-'1111 celkem'!AW122</f>
        <v>0</v>
      </c>
      <c r="AX122" s="8">
        <f>'1111 celkem'!AX123-'1111 celkem'!AX122</f>
        <v>0</v>
      </c>
      <c r="AY122" s="7">
        <f>'1111 celkem'!AY123-'1111 celkem'!AY122</f>
        <v>0</v>
      </c>
      <c r="AZ122" s="8">
        <f>'1111 celkem'!AZ123-'1111 celkem'!AZ122</f>
        <v>0</v>
      </c>
      <c r="BA122" s="7">
        <f>'1111 celkem'!BA123-'1111 celkem'!BA122</f>
        <v>0</v>
      </c>
      <c r="BB122" s="6">
        <f>'1111 celkem'!BB123-'1111 celkem'!BB122</f>
        <v>0</v>
      </c>
      <c r="BC122" s="6">
        <f>'1111 celkem'!BC123-'1111 celkem'!BC122</f>
        <v>57</v>
      </c>
      <c r="BD122" s="6">
        <f>'1111 celkem'!BD123-'1111 celkem'!BD122</f>
        <v>-57</v>
      </c>
      <c r="BE122" s="6">
        <f>'1111 celkem'!BE123-'1111 celkem'!BE122</f>
        <v>0</v>
      </c>
      <c r="BF122" s="6">
        <f>'1111 celkem'!BF123-'1111 celkem'!BF122</f>
        <v>-57</v>
      </c>
      <c r="BG122" s="7">
        <f>'1111 celkem'!BG123-'1111 celkem'!BG122</f>
        <v>-640000</v>
      </c>
      <c r="BH122" s="7">
        <f>'1111 celkem'!BH123-'1111 celkem'!BH122</f>
        <v>-72.504814772866666</v>
      </c>
      <c r="BI122" s="7">
        <f>'1111 celkem'!BI123-'1111 celkem'!BI122</f>
        <v>-5408.3999999999651</v>
      </c>
      <c r="BJ122" s="8">
        <f>'1111 celkem'!BJ123-'1111 celkem'!BJ122</f>
        <v>-1072946.1000000015</v>
      </c>
      <c r="BK122" s="8">
        <f>'1111 celkem'!BK123-'1111 celkem'!BK122</f>
        <v>-80213</v>
      </c>
      <c r="BL122" s="7">
        <f>'1111 celkem'!BL123-'1111 celkem'!BL122</f>
        <v>19316.299999999814</v>
      </c>
      <c r="BM122" s="8">
        <f>'1111 celkem'!BM123-'1111 celkem'!BM122</f>
        <v>-1153159.0999999996</v>
      </c>
      <c r="BN122" s="7">
        <f>'1111 celkem'!BN123-'1111 celkem'!BN122</f>
        <v>-521.24589999997988</v>
      </c>
      <c r="BO122" s="6">
        <f>'1111 celkem'!BO123-'1111 celkem'!BO122</f>
        <v>16127</v>
      </c>
      <c r="BP122" s="6">
        <f>'1111 celkem'!BP123-'1111 celkem'!BP122</f>
        <v>9398</v>
      </c>
      <c r="BQ122" s="6">
        <f>'1111 celkem'!BQ123-'1111 celkem'!BQ122</f>
        <v>6729</v>
      </c>
      <c r="BR122" s="6">
        <f>'1111 celkem'!BR123-'1111 celkem'!BR122</f>
        <v>10800</v>
      </c>
      <c r="BS122" s="6">
        <f>'1111 celkem'!BS123-'1111 celkem'!BS122</f>
        <v>-4071</v>
      </c>
      <c r="BT122" s="7">
        <f>'1111 celkem'!BT123-'1111 celkem'!BT122</f>
        <v>2195951000</v>
      </c>
      <c r="BU122" s="7">
        <f>'1111 celkem'!BU123-'1111 celkem'!BU122</f>
        <v>-720.96291971759638</v>
      </c>
      <c r="BV122" s="7">
        <f>'1111 celkem'!BV123-'1111 celkem'!BV122</f>
        <v>855152.34999999404</v>
      </c>
      <c r="BW122" s="8">
        <f>'1111 celkem'!BW123-'1111 celkem'!BW122</f>
        <v>219870145.30998993</v>
      </c>
      <c r="BX122" s="8">
        <f>'1111 celkem'!BX123-'1111 celkem'!BX122</f>
        <v>-123922570.30000114</v>
      </c>
      <c r="BY122" s="7">
        <f>'1111 celkem'!BY123-'1111 celkem'!BY122</f>
        <v>13521679.199998856</v>
      </c>
      <c r="BZ122" s="8">
        <f>'1111 celkem'!BZ123-'1111 celkem'!BZ122</f>
        <v>95947575.009994507</v>
      </c>
      <c r="CA122" s="7">
        <f>'1111 celkem'!CA123-'1111 celkem'!CA122</f>
        <v>114286395.44530022</v>
      </c>
      <c r="CB122" s="6">
        <f>'1111 celkem'!CB123-'1111 celkem'!CB122</f>
        <v>0</v>
      </c>
      <c r="CC122" s="6">
        <f>'1111 celkem'!CC123-'1111 celkem'!CC122</f>
        <v>2</v>
      </c>
      <c r="CD122" s="6">
        <f>'1111 celkem'!CD123-'1111 celkem'!CD122</f>
        <v>-2</v>
      </c>
      <c r="CE122" s="6">
        <f>'1111 celkem'!CE123-'1111 celkem'!CE122</f>
        <v>0</v>
      </c>
      <c r="CF122" s="6">
        <f>'1111 celkem'!CF123-'1111 celkem'!CF122</f>
        <v>-2</v>
      </c>
      <c r="CG122" s="7">
        <f>'1111 celkem'!CG123-'1111 celkem'!CG122</f>
        <v>0</v>
      </c>
      <c r="CH122" s="7">
        <f>'1111 celkem'!CH123-'1111 celkem'!CH122</f>
        <v>0</v>
      </c>
      <c r="CI122" s="7">
        <f>'1111 celkem'!CI123-'1111 celkem'!CI122</f>
        <v>0</v>
      </c>
      <c r="CJ122" s="8">
        <f>'1111 celkem'!CJ123-'1111 celkem'!CJ122</f>
        <v>-88438.5</v>
      </c>
      <c r="CK122" s="8">
        <f>'1111 celkem'!CK123-'1111 celkem'!CK122</f>
        <v>-14760</v>
      </c>
      <c r="CL122" s="7">
        <f>'1111 celkem'!CL123-'1111 celkem'!CL122</f>
        <v>1854.3999999999069</v>
      </c>
      <c r="CM122" s="8">
        <f>'1111 celkem'!CM123-'1111 celkem'!CM122</f>
        <v>-103198.5</v>
      </c>
      <c r="CN122" s="7">
        <f>'1111 celkem'!CN123-'1111 celkem'!CN122</f>
        <v>991.93849999999657</v>
      </c>
      <c r="CO122" s="6">
        <f>'1111 celkem'!CO123-'1111 celkem'!CO122</f>
        <v>0</v>
      </c>
      <c r="CP122" s="6">
        <f>'1111 celkem'!CP123-'1111 celkem'!CP122</f>
        <v>2</v>
      </c>
      <c r="CQ122" s="6">
        <f>'1111 celkem'!CQ123-'1111 celkem'!CQ122</f>
        <v>-2</v>
      </c>
      <c r="CR122" s="6">
        <f>'1111 celkem'!CR123-'1111 celkem'!CR122</f>
        <v>0</v>
      </c>
      <c r="CS122" s="6">
        <f>'1111 celkem'!CS123-'1111 celkem'!CS122</f>
        <v>-2</v>
      </c>
      <c r="CT122" s="7">
        <f>'1111 celkem'!CT123-'1111 celkem'!CT122</f>
        <v>-1711000</v>
      </c>
      <c r="CU122" s="7">
        <f>'1111 celkem'!CU123-'1111 celkem'!CU122</f>
        <v>-835.04148365056608</v>
      </c>
      <c r="CV122" s="7">
        <f>'1111 celkem'!CV123-'1111 celkem'!CV122</f>
        <v>0</v>
      </c>
      <c r="CW122" s="8">
        <f>'1111 celkem'!CW123-'1111 celkem'!CW122</f>
        <v>-13123.399999999907</v>
      </c>
      <c r="CX122" s="8">
        <f>'1111 celkem'!CX123-'1111 celkem'!CX122</f>
        <v>-15000</v>
      </c>
      <c r="CY122" s="7">
        <f>'1111 celkem'!CY123-'1111 celkem'!CY122</f>
        <v>2849.7999999998137</v>
      </c>
      <c r="CZ122" s="8">
        <f>'1111 celkem'!CZ123-'1111 celkem'!CZ122</f>
        <v>-28123.399999999907</v>
      </c>
      <c r="DA122" s="7">
        <f>'1111 celkem'!DA123-'1111 celkem'!DA122</f>
        <v>7306.2213999999949</v>
      </c>
      <c r="DB122" s="6">
        <f>'1111 celkem'!DB123-'1111 celkem'!DB122</f>
        <v>0</v>
      </c>
      <c r="DC122" s="6">
        <f>'1111 celkem'!DC123-'1111 celkem'!DC122</f>
        <v>0</v>
      </c>
      <c r="DD122" s="6">
        <f>'1111 celkem'!DD123-'1111 celkem'!DD122</f>
        <v>0</v>
      </c>
      <c r="DE122" s="6">
        <f>'1111 celkem'!DE123-'1111 celkem'!DE122</f>
        <v>0</v>
      </c>
      <c r="DF122" s="6">
        <f>'1111 celkem'!DF123-'1111 celkem'!DF122</f>
        <v>0</v>
      </c>
      <c r="DG122" s="7">
        <f>'1111 celkem'!DG123-'1111 celkem'!DG122</f>
        <v>0</v>
      </c>
      <c r="DH122" s="7">
        <f>'1111 celkem'!DH123-'1111 celkem'!DH122</f>
        <v>0</v>
      </c>
      <c r="DI122" s="7">
        <f>'1111 celkem'!DI123-'1111 celkem'!DI122</f>
        <v>0</v>
      </c>
      <c r="DJ122" s="8">
        <f>'1111 celkem'!DJ123-'1111 celkem'!DJ122</f>
        <v>0</v>
      </c>
      <c r="DK122" s="8">
        <f>'1111 celkem'!DK123-'1111 celkem'!DK122</f>
        <v>0</v>
      </c>
      <c r="DL122" s="7">
        <f>'1111 celkem'!DL123-'1111 celkem'!DL122</f>
        <v>0</v>
      </c>
      <c r="DM122" s="8">
        <f>'1111 celkem'!DM123-'1111 celkem'!DM122</f>
        <v>0</v>
      </c>
      <c r="DN122" s="7">
        <f>'1111 celkem'!DN123-'1111 celkem'!DN122</f>
        <v>0</v>
      </c>
      <c r="DO122" s="6">
        <f>'1111 celkem'!DO123-'1111 celkem'!DO122</f>
        <v>-29</v>
      </c>
      <c r="DP122" s="6">
        <f>'1111 celkem'!DP123-'1111 celkem'!DP122</f>
        <v>1199</v>
      </c>
      <c r="DQ122" s="6">
        <f>'1111 celkem'!DQ123-'1111 celkem'!DQ122</f>
        <v>-1228</v>
      </c>
      <c r="DR122" s="6">
        <f>'1111 celkem'!DR123-'1111 celkem'!DR122</f>
        <v>-558</v>
      </c>
      <c r="DS122" s="6">
        <f>'1111 celkem'!DS123-'1111 celkem'!DS122</f>
        <v>-670</v>
      </c>
      <c r="DT122" s="7">
        <f>'1111 celkem'!DT123-'1111 celkem'!DT122</f>
        <v>-9608000</v>
      </c>
      <c r="DU122" s="7">
        <f>'1111 celkem'!DU123-'1111 celkem'!DU122</f>
        <v>-11.925517666895757</v>
      </c>
      <c r="DV122" s="7">
        <f>'1111 celkem'!DV123-'1111 celkem'!DV122</f>
        <v>800</v>
      </c>
      <c r="DW122" s="8">
        <f>'1111 celkem'!DW123-'1111 celkem'!DW122</f>
        <v>-111477746.26999855</v>
      </c>
      <c r="DX122" s="8">
        <f>'1111 celkem'!DX123-'1111 celkem'!DX122</f>
        <v>-27605777.309999943</v>
      </c>
      <c r="DY122" s="7">
        <f>'1111 celkem'!DY123-'1111 celkem'!DY122</f>
        <v>3179943.6999998093</v>
      </c>
      <c r="DZ122" s="8">
        <f>'1111 celkem'!DZ123-'1111 celkem'!DZ122</f>
        <v>-139083523.58000183</v>
      </c>
      <c r="EA122" s="7">
        <f>'1111 celkem'!EA123-'1111 celkem'!EA122</f>
        <v>24224601.053499997</v>
      </c>
      <c r="EB122" s="6">
        <f>'1111 celkem'!EB123-'1111 celkem'!EB122</f>
        <v>0</v>
      </c>
      <c r="EC122" s="6">
        <f>'1111 celkem'!EC123-'1111 celkem'!EC122</f>
        <v>0</v>
      </c>
      <c r="ED122" s="6">
        <f>'1111 celkem'!ED123-'1111 celkem'!ED122</f>
        <v>0</v>
      </c>
      <c r="EE122" s="6">
        <f>'1111 celkem'!EE123-'1111 celkem'!EE122</f>
        <v>0</v>
      </c>
      <c r="EF122" s="6">
        <f>'1111 celkem'!EF123-'1111 celkem'!EF122</f>
        <v>0</v>
      </c>
      <c r="EG122" s="7">
        <f>'1111 celkem'!EG123-'1111 celkem'!EG122</f>
        <v>0</v>
      </c>
      <c r="EH122" s="7">
        <f>'1111 celkem'!EH123-'1111 celkem'!EH122</f>
        <v>0</v>
      </c>
      <c r="EI122" s="7">
        <f>'1111 celkem'!EI123-'1111 celkem'!EI122</f>
        <v>0</v>
      </c>
      <c r="EJ122" s="8">
        <f>'1111 celkem'!EJ123-'1111 celkem'!EJ122</f>
        <v>0</v>
      </c>
      <c r="EK122" s="8">
        <f>'1111 celkem'!EK123-'1111 celkem'!EK122</f>
        <v>0</v>
      </c>
      <c r="EL122" s="7">
        <f>'1111 celkem'!EL123-'1111 celkem'!EL122</f>
        <v>0</v>
      </c>
      <c r="EM122" s="8">
        <f>'1111 celkem'!EM123-'1111 celkem'!EM122</f>
        <v>0</v>
      </c>
      <c r="EN122" s="7">
        <f>'1111 celkem'!EN123-'1111 celkem'!EN122</f>
        <v>0</v>
      </c>
      <c r="EO122" s="6">
        <f>'1111 celkem'!EO123-'1111 celkem'!EO122</f>
        <v>0</v>
      </c>
      <c r="EP122" s="6">
        <f>'1111 celkem'!EP123-'1111 celkem'!EP122</f>
        <v>0</v>
      </c>
      <c r="EQ122" s="6">
        <f>'1111 celkem'!EQ123-'1111 celkem'!EQ122</f>
        <v>0</v>
      </c>
      <c r="ER122" s="6">
        <f>'1111 celkem'!ER123-'1111 celkem'!ER122</f>
        <v>0</v>
      </c>
      <c r="ES122" s="6">
        <f>'1111 celkem'!ES123-'1111 celkem'!ES122</f>
        <v>0</v>
      </c>
      <c r="ET122" s="7">
        <f>'1111 celkem'!ET123-'1111 celkem'!ET122</f>
        <v>0</v>
      </c>
      <c r="EU122" s="7">
        <f>'1111 celkem'!EU123-'1111 celkem'!EU122</f>
        <v>0</v>
      </c>
      <c r="EV122" s="7">
        <f>'1111 celkem'!EV123-'1111 celkem'!EV122</f>
        <v>0</v>
      </c>
      <c r="EW122" s="8">
        <f>'1111 celkem'!EW123-'1111 celkem'!EW122</f>
        <v>0</v>
      </c>
      <c r="EX122" s="8">
        <f>'1111 celkem'!EX123-'1111 celkem'!EX122</f>
        <v>0</v>
      </c>
      <c r="EY122" s="7">
        <f>'1111 celkem'!EY123-'1111 celkem'!EY122</f>
        <v>0</v>
      </c>
      <c r="EZ122" s="8">
        <f>'1111 celkem'!EZ123-'1111 celkem'!EZ122</f>
        <v>0</v>
      </c>
      <c r="FA122" s="7">
        <f>'1111 celkem'!FA123-'1111 celkem'!FA122</f>
        <v>0</v>
      </c>
      <c r="FB122" s="6">
        <f>'1111 celkem'!FB123-'1111 celkem'!FB122</f>
        <v>-2</v>
      </c>
      <c r="FC122" s="6">
        <f>'1111 celkem'!FC123-'1111 celkem'!FC122</f>
        <v>394</v>
      </c>
      <c r="FD122" s="6">
        <f>'1111 celkem'!FD123-'1111 celkem'!FD122</f>
        <v>-396</v>
      </c>
      <c r="FE122" s="6">
        <f>'1111 celkem'!FE123-'1111 celkem'!FE122</f>
        <v>-223</v>
      </c>
      <c r="FF122" s="6">
        <f>'1111 celkem'!FF123-'1111 celkem'!FF122</f>
        <v>-173</v>
      </c>
      <c r="FG122" s="7">
        <f>'1111 celkem'!FG123-'1111 celkem'!FG122</f>
        <v>-1782000</v>
      </c>
      <c r="FH122" s="7">
        <f>'1111 celkem'!FH123-'1111 celkem'!FH122</f>
        <v>-2.041213941105525</v>
      </c>
      <c r="FI122" s="7">
        <f>'1111 celkem'!FI123-'1111 celkem'!FI122</f>
        <v>0</v>
      </c>
      <c r="FJ122" s="8">
        <f>'1111 celkem'!FJ123-'1111 celkem'!FJ122</f>
        <v>-57667964.380002022</v>
      </c>
      <c r="FK122" s="8">
        <f>'1111 celkem'!FK123-'1111 celkem'!FK122</f>
        <v>-10602485</v>
      </c>
      <c r="FL122" s="7">
        <f>'1111 celkem'!FL123-'1111 celkem'!FL122</f>
        <v>2091911.8999958038</v>
      </c>
      <c r="FM122" s="8">
        <f>'1111 celkem'!FM123-'1111 celkem'!FM122</f>
        <v>-68270449.380000114</v>
      </c>
      <c r="FN122" s="7">
        <f>'1111 celkem'!FN123-'1111 celkem'!FN122</f>
        <v>21584027.370299995</v>
      </c>
      <c r="FO122" s="6">
        <f>'1111 celkem'!FO123-'1111 celkem'!FO122</f>
        <v>0</v>
      </c>
      <c r="FP122" s="6">
        <f>'1111 celkem'!FP123-'1111 celkem'!FP122</f>
        <v>0</v>
      </c>
      <c r="FQ122" s="6">
        <f>'1111 celkem'!FQ123-'1111 celkem'!FQ122</f>
        <v>0</v>
      </c>
      <c r="FR122" s="6">
        <f>'1111 celkem'!FR123-'1111 celkem'!FR122</f>
        <v>0</v>
      </c>
      <c r="FS122" s="6">
        <f>'1111 celkem'!FS123-'1111 celkem'!FS122</f>
        <v>0</v>
      </c>
      <c r="FT122" s="7">
        <f>'1111 celkem'!FT123-'1111 celkem'!FT122</f>
        <v>0</v>
      </c>
      <c r="FU122" s="7">
        <f>'1111 celkem'!FU123-'1111 celkem'!FU122</f>
        <v>0</v>
      </c>
      <c r="FV122" s="7">
        <f>'1111 celkem'!FV123-'1111 celkem'!FV122</f>
        <v>0</v>
      </c>
      <c r="FW122" s="8">
        <f>'1111 celkem'!FW123-'1111 celkem'!FW122</f>
        <v>0</v>
      </c>
      <c r="FX122" s="8">
        <f>'1111 celkem'!FX123-'1111 celkem'!FX122</f>
        <v>0</v>
      </c>
      <c r="FY122" s="7">
        <f>'1111 celkem'!FY123-'1111 celkem'!FY122</f>
        <v>0</v>
      </c>
      <c r="FZ122" s="8">
        <f>'1111 celkem'!FZ123-'1111 celkem'!FZ122</f>
        <v>0</v>
      </c>
      <c r="GA122" s="7">
        <f>'1111 celkem'!GA123-'1111 celkem'!GA122</f>
        <v>0</v>
      </c>
      <c r="GB122" s="6">
        <f>'1111 celkem'!GB123-'1111 celkem'!GB122</f>
        <v>16096</v>
      </c>
      <c r="GC122" s="6">
        <f>'1111 celkem'!GC123-'1111 celkem'!GC122</f>
        <v>11052</v>
      </c>
      <c r="GD122" s="6">
        <f>'1111 celkem'!GD123-'1111 celkem'!GD122</f>
        <v>5044</v>
      </c>
      <c r="GE122" s="6">
        <f>'1111 celkem'!GE123-'1111 celkem'!GE122</f>
        <v>10019</v>
      </c>
      <c r="GF122" s="6">
        <f>'1111 celkem'!GF123-'1111 celkem'!GF122</f>
        <v>-4975</v>
      </c>
      <c r="GG122" s="7">
        <f>'1111 celkem'!GG123-'1111 celkem'!GG122</f>
        <v>2182210000</v>
      </c>
      <c r="GH122" s="7">
        <f>'1111 celkem'!GH123-'1111 celkem'!GH122</f>
        <v>-221.14997040902381</v>
      </c>
      <c r="GI122" s="7">
        <f>'1111 celkem'!GI123-'1111 celkem'!GI122</f>
        <v>850543.94999998808</v>
      </c>
      <c r="GJ122" s="8">
        <f>'1111 celkem'!GJ123-'1111 celkem'!GJ122</f>
        <v>49549926.660003662</v>
      </c>
      <c r="GK122" s="8">
        <f>'1111 celkem'!GK123-'1111 celkem'!GK122</f>
        <v>-162240805.61000061</v>
      </c>
      <c r="GL122" s="7">
        <f>'1111 celkem'!GL123-'1111 celkem'!GL122</f>
        <v>18817555.299991608</v>
      </c>
      <c r="GM122" s="8">
        <f>'1111 celkem'!GM123-'1111 celkem'!GM122</f>
        <v>-112690878.95002747</v>
      </c>
      <c r="GN122" s="7">
        <f>'1111 celkem'!GN123-'1111 celkem'!GN122</f>
        <v>160102800.78310013</v>
      </c>
      <c r="GO122" s="6">
        <f>'1111 celkem'!GO123-'1111 celkem'!GO122</f>
        <v>16096</v>
      </c>
      <c r="GP122" s="6">
        <f>'1111 celkem'!GP123-'1111 celkem'!GP122</f>
        <v>5154</v>
      </c>
      <c r="GQ122" s="6">
        <f>'1111 celkem'!GQ123-'1111 celkem'!GQ122</f>
        <v>10942</v>
      </c>
      <c r="GR122" s="6">
        <f>'1111 celkem'!GR123-'1111 celkem'!GR122</f>
        <v>12792</v>
      </c>
      <c r="GS122" s="6">
        <f>'1111 celkem'!GS123-'1111 celkem'!GS122</f>
        <v>-1850</v>
      </c>
      <c r="GT122" s="7">
        <f>'1111 celkem'!GT123-'1111 celkem'!GT122</f>
        <v>2152895000</v>
      </c>
      <c r="GU122" s="7">
        <f>'1111 celkem'!GU123-'1111 celkem'!GU122</f>
        <v>-1481.9790868919226</v>
      </c>
      <c r="GV122" s="7">
        <f>'1111 celkem'!GV123-'1111 celkem'!GV122</f>
        <v>849907.95000000298</v>
      </c>
      <c r="GW122" s="8">
        <f>'1111 celkem'!GW123-'1111 celkem'!GW122</f>
        <v>505423696.2100029</v>
      </c>
      <c r="GX122" s="8">
        <f>'1111 celkem'!GX123-'1111 celkem'!GX122</f>
        <v>-21551364</v>
      </c>
      <c r="GY122" s="7">
        <f>'1111 celkem'!GY123-'1111 celkem'!GY122</f>
        <v>3788295.7000000477</v>
      </c>
      <c r="GZ122" s="8">
        <f>'1111 celkem'!GZ123-'1111 celkem'!GZ122</f>
        <v>483872332.2100029</v>
      </c>
      <c r="HA122" s="7">
        <f>'1111 celkem'!HA123-'1111 celkem'!HA122</f>
        <v>50095673.200200021</v>
      </c>
      <c r="HB122" s="6">
        <f t="shared" si="13"/>
        <v>0</v>
      </c>
      <c r="HC122" s="6">
        <f t="shared" si="14"/>
        <v>0</v>
      </c>
      <c r="HD122" s="6">
        <f t="shared" si="15"/>
        <v>0</v>
      </c>
      <c r="HE122" s="6">
        <f t="shared" si="16"/>
        <v>0</v>
      </c>
      <c r="HF122" s="6">
        <f t="shared" si="17"/>
        <v>0</v>
      </c>
      <c r="HG122" s="7">
        <f t="shared" si="18"/>
        <v>0</v>
      </c>
      <c r="HH122" s="7">
        <f t="shared" si="19"/>
        <v>-1421.3259793400066</v>
      </c>
      <c r="HI122" s="7">
        <f t="shared" si="20"/>
        <v>5.9953890740871429E-9</v>
      </c>
      <c r="HJ122" s="8">
        <f t="shared" si="21"/>
        <v>-1.4306511729955673E-5</v>
      </c>
      <c r="HK122" s="8">
        <f t="shared" si="22"/>
        <v>-4.76837158203125E-7</v>
      </c>
      <c r="HL122" s="7">
        <f t="shared" si="23"/>
        <v>2.8605572879314423E-6</v>
      </c>
      <c r="HM122" s="8">
        <f t="shared" si="24"/>
        <v>2.0027626305818558E-5</v>
      </c>
      <c r="HN122" s="7">
        <f t="shared" si="25"/>
        <v>8.488859748467803E-8</v>
      </c>
    </row>
    <row r="123" spans="1:222" x14ac:dyDescent="0.2">
      <c r="A123" s="13" t="s">
        <v>10</v>
      </c>
      <c r="B123" s="6">
        <f>'1111 celkem'!B124-'1111 celkem'!B123</f>
        <v>0</v>
      </c>
      <c r="C123" s="6">
        <f>'1111 celkem'!C124-'1111 celkem'!C123</f>
        <v>0</v>
      </c>
      <c r="D123" s="6">
        <f>'1111 celkem'!D124-'1111 celkem'!D123</f>
        <v>0</v>
      </c>
      <c r="E123" s="6">
        <f>'1111 celkem'!E124-'1111 celkem'!E123</f>
        <v>0</v>
      </c>
      <c r="F123" s="6">
        <f>'1111 celkem'!F124-'1111 celkem'!F123</f>
        <v>0</v>
      </c>
      <c r="G123" s="7">
        <f>'1111 celkem'!G124-'1111 celkem'!G123</f>
        <v>0</v>
      </c>
      <c r="H123" s="7">
        <f>'1111 celkem'!H124-'1111 celkem'!H123</f>
        <v>0</v>
      </c>
      <c r="I123" s="7">
        <f>'1111 celkem'!I124-'1111 celkem'!I123</f>
        <v>0</v>
      </c>
      <c r="J123" s="8">
        <f>'1111 celkem'!J124-'1111 celkem'!J123</f>
        <v>0</v>
      </c>
      <c r="K123" s="8">
        <f>'1111 celkem'!K124-'1111 celkem'!K123</f>
        <v>0</v>
      </c>
      <c r="L123" s="7">
        <f>'1111 celkem'!L124-'1111 celkem'!L123</f>
        <v>0</v>
      </c>
      <c r="M123" s="8">
        <f>'1111 celkem'!M124-'1111 celkem'!M123</f>
        <v>0</v>
      </c>
      <c r="N123" s="7">
        <f>'1111 celkem'!N124-'1111 celkem'!N123</f>
        <v>0</v>
      </c>
      <c r="O123" s="6">
        <f>'1111 celkem'!O124-'1111 celkem'!O123</f>
        <v>0</v>
      </c>
      <c r="P123" s="6">
        <f>'1111 celkem'!P124-'1111 celkem'!P123</f>
        <v>0</v>
      </c>
      <c r="Q123" s="6">
        <f>'1111 celkem'!Q124-'1111 celkem'!Q123</f>
        <v>0</v>
      </c>
      <c r="R123" s="6">
        <f>'1111 celkem'!R124-'1111 celkem'!R123</f>
        <v>0</v>
      </c>
      <c r="S123" s="6">
        <f>'1111 celkem'!S124-'1111 celkem'!S123</f>
        <v>0</v>
      </c>
      <c r="T123" s="7">
        <f>'1111 celkem'!T124-'1111 celkem'!T123</f>
        <v>0</v>
      </c>
      <c r="U123" s="7">
        <f>'1111 celkem'!U124-'1111 celkem'!U123</f>
        <v>0</v>
      </c>
      <c r="V123" s="7">
        <f>'1111 celkem'!V124-'1111 celkem'!V123</f>
        <v>0</v>
      </c>
      <c r="W123" s="8">
        <f>'1111 celkem'!W124-'1111 celkem'!W123</f>
        <v>0</v>
      </c>
      <c r="X123" s="8">
        <f>'1111 celkem'!X124-'1111 celkem'!X123</f>
        <v>0</v>
      </c>
      <c r="Y123" s="7">
        <f>'1111 celkem'!Y124-'1111 celkem'!Y123</f>
        <v>0</v>
      </c>
      <c r="Z123" s="8">
        <f>'1111 celkem'!Z124-'1111 celkem'!Z123</f>
        <v>0</v>
      </c>
      <c r="AA123" s="7">
        <f>'1111 celkem'!AA124-'1111 celkem'!AA123</f>
        <v>0</v>
      </c>
      <c r="AB123" s="6">
        <f>'1111 celkem'!AB124-'1111 celkem'!AB123</f>
        <v>0</v>
      </c>
      <c r="AC123" s="6">
        <f>'1111 celkem'!AC124-'1111 celkem'!AC123</f>
        <v>0</v>
      </c>
      <c r="AD123" s="6">
        <f>'1111 celkem'!AD124-'1111 celkem'!AD123</f>
        <v>0</v>
      </c>
      <c r="AE123" s="6">
        <f>'1111 celkem'!AE124-'1111 celkem'!AE123</f>
        <v>0</v>
      </c>
      <c r="AF123" s="6">
        <f>'1111 celkem'!AF124-'1111 celkem'!AF123</f>
        <v>0</v>
      </c>
      <c r="AG123" s="7">
        <f>'1111 celkem'!AG124-'1111 celkem'!AG123</f>
        <v>0</v>
      </c>
      <c r="AH123" s="7">
        <f>'1111 celkem'!AH124-'1111 celkem'!AH123</f>
        <v>0</v>
      </c>
      <c r="AI123" s="7">
        <f>'1111 celkem'!AI124-'1111 celkem'!AI123</f>
        <v>0</v>
      </c>
      <c r="AJ123" s="8">
        <f>'1111 celkem'!AJ124-'1111 celkem'!AJ123</f>
        <v>0</v>
      </c>
      <c r="AK123" s="8">
        <f>'1111 celkem'!AK124-'1111 celkem'!AK123</f>
        <v>0</v>
      </c>
      <c r="AL123" s="7">
        <f>'1111 celkem'!AL124-'1111 celkem'!AL123</f>
        <v>0</v>
      </c>
      <c r="AM123" s="8">
        <f>'1111 celkem'!AM124-'1111 celkem'!AM123</f>
        <v>0</v>
      </c>
      <c r="AN123" s="7">
        <f>'1111 celkem'!AN124-'1111 celkem'!AN123</f>
        <v>0</v>
      </c>
      <c r="AO123" s="6">
        <f>'1111 celkem'!AO124-'1111 celkem'!AO123</f>
        <v>0</v>
      </c>
      <c r="AP123" s="6">
        <f>'1111 celkem'!AP124-'1111 celkem'!AP123</f>
        <v>0</v>
      </c>
      <c r="AQ123" s="6">
        <f>'1111 celkem'!AQ124-'1111 celkem'!AQ123</f>
        <v>0</v>
      </c>
      <c r="AR123" s="6">
        <f>'1111 celkem'!AR124-'1111 celkem'!AR123</f>
        <v>0</v>
      </c>
      <c r="AS123" s="6">
        <f>'1111 celkem'!AS124-'1111 celkem'!AS123</f>
        <v>0</v>
      </c>
      <c r="AT123" s="7">
        <f>'1111 celkem'!AT124-'1111 celkem'!AT123</f>
        <v>0</v>
      </c>
      <c r="AU123" s="7">
        <f>'1111 celkem'!AU124-'1111 celkem'!AU123</f>
        <v>0</v>
      </c>
      <c r="AV123" s="7">
        <f>'1111 celkem'!AV124-'1111 celkem'!AV123</f>
        <v>0</v>
      </c>
      <c r="AW123" s="8">
        <f>'1111 celkem'!AW124-'1111 celkem'!AW123</f>
        <v>0</v>
      </c>
      <c r="AX123" s="8">
        <f>'1111 celkem'!AX124-'1111 celkem'!AX123</f>
        <v>0</v>
      </c>
      <c r="AY123" s="7">
        <f>'1111 celkem'!AY124-'1111 celkem'!AY123</f>
        <v>0</v>
      </c>
      <c r="AZ123" s="8">
        <f>'1111 celkem'!AZ124-'1111 celkem'!AZ123</f>
        <v>0</v>
      </c>
      <c r="BA123" s="7">
        <f>'1111 celkem'!BA124-'1111 celkem'!BA123</f>
        <v>0</v>
      </c>
      <c r="BB123" s="6">
        <f>'1111 celkem'!BB124-'1111 celkem'!BB123</f>
        <v>0</v>
      </c>
      <c r="BC123" s="6">
        <f>'1111 celkem'!BC124-'1111 celkem'!BC123</f>
        <v>52</v>
      </c>
      <c r="BD123" s="6">
        <f>'1111 celkem'!BD124-'1111 celkem'!BD123</f>
        <v>-52</v>
      </c>
      <c r="BE123" s="6">
        <f>'1111 celkem'!BE124-'1111 celkem'!BE123</f>
        <v>0</v>
      </c>
      <c r="BF123" s="6">
        <f>'1111 celkem'!BF124-'1111 celkem'!BF123</f>
        <v>-52</v>
      </c>
      <c r="BG123" s="7">
        <f>'1111 celkem'!BG124-'1111 celkem'!BG123</f>
        <v>0</v>
      </c>
      <c r="BH123" s="7">
        <f>'1111 celkem'!BH124-'1111 celkem'!BH123</f>
        <v>0</v>
      </c>
      <c r="BI123" s="7">
        <f>'1111 celkem'!BI124-'1111 celkem'!BI123</f>
        <v>-6063.6000000000349</v>
      </c>
      <c r="BJ123" s="8">
        <f>'1111 celkem'!BJ124-'1111 celkem'!BJ123</f>
        <v>-1327653.7999999989</v>
      </c>
      <c r="BK123" s="8">
        <f>'1111 celkem'!BK124-'1111 celkem'!BK123</f>
        <v>-68444</v>
      </c>
      <c r="BL123" s="7">
        <f>'1111 celkem'!BL124-'1111 celkem'!BL123</f>
        <v>21960.400000000373</v>
      </c>
      <c r="BM123" s="8">
        <f>'1111 celkem'!BM124-'1111 celkem'!BM123</f>
        <v>-1396097.8000000007</v>
      </c>
      <c r="BN123" s="7">
        <f>'1111 celkem'!BN124-'1111 celkem'!BN123</f>
        <v>-6287.5374000000011</v>
      </c>
      <c r="BO123" s="6">
        <f>'1111 celkem'!BO124-'1111 celkem'!BO123</f>
        <v>16771</v>
      </c>
      <c r="BP123" s="6">
        <f>'1111 celkem'!BP124-'1111 celkem'!BP123</f>
        <v>11414</v>
      </c>
      <c r="BQ123" s="6">
        <f>'1111 celkem'!BQ124-'1111 celkem'!BQ123</f>
        <v>5357</v>
      </c>
      <c r="BR123" s="6">
        <f>'1111 celkem'!BR124-'1111 celkem'!BR123</f>
        <v>10227</v>
      </c>
      <c r="BS123" s="6">
        <f>'1111 celkem'!BS124-'1111 celkem'!BS123</f>
        <v>-4870</v>
      </c>
      <c r="BT123" s="7">
        <f>'1111 celkem'!BT124-'1111 celkem'!BT123</f>
        <v>2243134000</v>
      </c>
      <c r="BU123" s="7">
        <f>'1111 celkem'!BU124-'1111 celkem'!BU123</f>
        <v>-759.23039563847124</v>
      </c>
      <c r="BV123" s="7">
        <f>'1111 celkem'!BV124-'1111 celkem'!BV123</f>
        <v>611715.46000000834</v>
      </c>
      <c r="BW123" s="8">
        <f>'1111 celkem'!BW124-'1111 celkem'!BW123</f>
        <v>350028271.13001251</v>
      </c>
      <c r="BX123" s="8">
        <f>'1111 celkem'!BX124-'1111 celkem'!BX123</f>
        <v>-144005364.07999992</v>
      </c>
      <c r="BY123" s="7">
        <f>'1111 celkem'!BY124-'1111 celkem'!BY123</f>
        <v>17613938.5</v>
      </c>
      <c r="BZ123" s="8">
        <f>'1111 celkem'!BZ124-'1111 celkem'!BZ123</f>
        <v>206022907.05000305</v>
      </c>
      <c r="CA123" s="7">
        <f>'1111 celkem'!CA124-'1111 celkem'!CA123</f>
        <v>106488035.33829975</v>
      </c>
      <c r="CB123" s="6">
        <f>'1111 celkem'!CB124-'1111 celkem'!CB123</f>
        <v>0</v>
      </c>
      <c r="CC123" s="6">
        <f>'1111 celkem'!CC124-'1111 celkem'!CC123</f>
        <v>0</v>
      </c>
      <c r="CD123" s="6">
        <f>'1111 celkem'!CD124-'1111 celkem'!CD123</f>
        <v>0</v>
      </c>
      <c r="CE123" s="6">
        <f>'1111 celkem'!CE124-'1111 celkem'!CE123</f>
        <v>0</v>
      </c>
      <c r="CF123" s="6">
        <f>'1111 celkem'!CF124-'1111 celkem'!CF123</f>
        <v>0</v>
      </c>
      <c r="CG123" s="7">
        <f>'1111 celkem'!CG124-'1111 celkem'!CG123</f>
        <v>0</v>
      </c>
      <c r="CH123" s="7">
        <f>'1111 celkem'!CH124-'1111 celkem'!CH123</f>
        <v>0</v>
      </c>
      <c r="CI123" s="7">
        <f>'1111 celkem'!CI124-'1111 celkem'!CI123</f>
        <v>0</v>
      </c>
      <c r="CJ123" s="8">
        <f>'1111 celkem'!CJ124-'1111 celkem'!CJ123</f>
        <v>13066.699999999953</v>
      </c>
      <c r="CK123" s="8">
        <f>'1111 celkem'!CK124-'1111 celkem'!CK123</f>
        <v>0</v>
      </c>
      <c r="CL123" s="7">
        <f>'1111 celkem'!CL124-'1111 celkem'!CL123</f>
        <v>0</v>
      </c>
      <c r="CM123" s="8">
        <f>'1111 celkem'!CM124-'1111 celkem'!CM123</f>
        <v>13066.699999999953</v>
      </c>
      <c r="CN123" s="7">
        <f>'1111 celkem'!CN124-'1111 celkem'!CN123</f>
        <v>2767.7191999999995</v>
      </c>
      <c r="CO123" s="6">
        <f>'1111 celkem'!CO124-'1111 celkem'!CO123</f>
        <v>0</v>
      </c>
      <c r="CP123" s="6">
        <f>'1111 celkem'!CP124-'1111 celkem'!CP123</f>
        <v>6</v>
      </c>
      <c r="CQ123" s="6">
        <f>'1111 celkem'!CQ124-'1111 celkem'!CQ123</f>
        <v>-6</v>
      </c>
      <c r="CR123" s="6">
        <f>'1111 celkem'!CR124-'1111 celkem'!CR123</f>
        <v>0</v>
      </c>
      <c r="CS123" s="6">
        <f>'1111 celkem'!CS124-'1111 celkem'!CS123</f>
        <v>-6</v>
      </c>
      <c r="CT123" s="7">
        <f>'1111 celkem'!CT124-'1111 celkem'!CT123</f>
        <v>0</v>
      </c>
      <c r="CU123" s="7">
        <f>'1111 celkem'!CU124-'1111 celkem'!CU123</f>
        <v>0</v>
      </c>
      <c r="CV123" s="7">
        <f>'1111 celkem'!CV124-'1111 celkem'!CV123</f>
        <v>0</v>
      </c>
      <c r="CW123" s="8">
        <f>'1111 celkem'!CW124-'1111 celkem'!CW123</f>
        <v>-146359.70000000019</v>
      </c>
      <c r="CX123" s="8">
        <f>'1111 celkem'!CX124-'1111 celkem'!CX123</f>
        <v>-14300</v>
      </c>
      <c r="CY123" s="7">
        <f>'1111 celkem'!CY124-'1111 celkem'!CY123</f>
        <v>4816.3999999999069</v>
      </c>
      <c r="CZ123" s="8">
        <f>'1111 celkem'!CZ124-'1111 celkem'!CZ123</f>
        <v>-160659.70000000019</v>
      </c>
      <c r="DA123" s="7">
        <f>'1111 celkem'!DA124-'1111 celkem'!DA123</f>
        <v>4814.9689000000071</v>
      </c>
      <c r="DB123" s="6">
        <f>'1111 celkem'!DB124-'1111 celkem'!DB123</f>
        <v>0</v>
      </c>
      <c r="DC123" s="6">
        <f>'1111 celkem'!DC124-'1111 celkem'!DC123</f>
        <v>0</v>
      </c>
      <c r="DD123" s="6">
        <f>'1111 celkem'!DD124-'1111 celkem'!DD123</f>
        <v>0</v>
      </c>
      <c r="DE123" s="6">
        <f>'1111 celkem'!DE124-'1111 celkem'!DE123</f>
        <v>0</v>
      </c>
      <c r="DF123" s="6">
        <f>'1111 celkem'!DF124-'1111 celkem'!DF123</f>
        <v>0</v>
      </c>
      <c r="DG123" s="7">
        <f>'1111 celkem'!DG124-'1111 celkem'!DG123</f>
        <v>0</v>
      </c>
      <c r="DH123" s="7">
        <f>'1111 celkem'!DH124-'1111 celkem'!DH123</f>
        <v>0</v>
      </c>
      <c r="DI123" s="7">
        <f>'1111 celkem'!DI124-'1111 celkem'!DI123</f>
        <v>0</v>
      </c>
      <c r="DJ123" s="8">
        <f>'1111 celkem'!DJ124-'1111 celkem'!DJ123</f>
        <v>0</v>
      </c>
      <c r="DK123" s="8">
        <f>'1111 celkem'!DK124-'1111 celkem'!DK123</f>
        <v>0</v>
      </c>
      <c r="DL123" s="7">
        <f>'1111 celkem'!DL124-'1111 celkem'!DL123</f>
        <v>0</v>
      </c>
      <c r="DM123" s="8">
        <f>'1111 celkem'!DM124-'1111 celkem'!DM123</f>
        <v>0</v>
      </c>
      <c r="DN123" s="7">
        <f>'1111 celkem'!DN124-'1111 celkem'!DN123</f>
        <v>0</v>
      </c>
      <c r="DO123" s="6">
        <f>'1111 celkem'!DO124-'1111 celkem'!DO123</f>
        <v>-39</v>
      </c>
      <c r="DP123" s="6">
        <f>'1111 celkem'!DP124-'1111 celkem'!DP123</f>
        <v>1285</v>
      </c>
      <c r="DQ123" s="6">
        <f>'1111 celkem'!DQ124-'1111 celkem'!DQ123</f>
        <v>-1324</v>
      </c>
      <c r="DR123" s="6">
        <f>'1111 celkem'!DR124-'1111 celkem'!DR123</f>
        <v>-564</v>
      </c>
      <c r="DS123" s="6">
        <f>'1111 celkem'!DS124-'1111 celkem'!DS123</f>
        <v>-760</v>
      </c>
      <c r="DT123" s="7">
        <f>'1111 celkem'!DT124-'1111 celkem'!DT123</f>
        <v>-11921000</v>
      </c>
      <c r="DU123" s="7">
        <f>'1111 celkem'!DU124-'1111 celkem'!DU123</f>
        <v>-14.099326967145316</v>
      </c>
      <c r="DV123" s="7">
        <f>'1111 celkem'!DV124-'1111 celkem'!DV123</f>
        <v>-8000</v>
      </c>
      <c r="DW123" s="8">
        <f>'1111 celkem'!DW124-'1111 celkem'!DW123</f>
        <v>-109665376.73000145</v>
      </c>
      <c r="DX123" s="8">
        <f>'1111 celkem'!DX124-'1111 celkem'!DX123</f>
        <v>-28700865</v>
      </c>
      <c r="DY123" s="7">
        <f>'1111 celkem'!DY124-'1111 celkem'!DY123</f>
        <v>3625205.9000000954</v>
      </c>
      <c r="DZ123" s="8">
        <f>'1111 celkem'!DZ124-'1111 celkem'!DZ123</f>
        <v>-138366241.72999954</v>
      </c>
      <c r="EA123" s="7">
        <f>'1111 celkem'!EA124-'1111 celkem'!EA123</f>
        <v>22405090.422399998</v>
      </c>
      <c r="EB123" s="6">
        <f>'1111 celkem'!EB124-'1111 celkem'!EB123</f>
        <v>0</v>
      </c>
      <c r="EC123" s="6">
        <f>'1111 celkem'!EC124-'1111 celkem'!EC123</f>
        <v>0</v>
      </c>
      <c r="ED123" s="6">
        <f>'1111 celkem'!ED124-'1111 celkem'!ED123</f>
        <v>0</v>
      </c>
      <c r="EE123" s="6">
        <f>'1111 celkem'!EE124-'1111 celkem'!EE123</f>
        <v>0</v>
      </c>
      <c r="EF123" s="6">
        <f>'1111 celkem'!EF124-'1111 celkem'!EF123</f>
        <v>0</v>
      </c>
      <c r="EG123" s="7">
        <f>'1111 celkem'!EG124-'1111 celkem'!EG123</f>
        <v>0</v>
      </c>
      <c r="EH123" s="7">
        <f>'1111 celkem'!EH124-'1111 celkem'!EH123</f>
        <v>0</v>
      </c>
      <c r="EI123" s="7">
        <f>'1111 celkem'!EI124-'1111 celkem'!EI123</f>
        <v>0</v>
      </c>
      <c r="EJ123" s="8">
        <f>'1111 celkem'!EJ124-'1111 celkem'!EJ123</f>
        <v>0</v>
      </c>
      <c r="EK123" s="8">
        <f>'1111 celkem'!EK124-'1111 celkem'!EK123</f>
        <v>0</v>
      </c>
      <c r="EL123" s="7">
        <f>'1111 celkem'!EL124-'1111 celkem'!EL123</f>
        <v>0</v>
      </c>
      <c r="EM123" s="8">
        <f>'1111 celkem'!EM124-'1111 celkem'!EM123</f>
        <v>0</v>
      </c>
      <c r="EN123" s="7">
        <f>'1111 celkem'!EN124-'1111 celkem'!EN123</f>
        <v>0</v>
      </c>
      <c r="EO123" s="6">
        <f>'1111 celkem'!EO124-'1111 celkem'!EO123</f>
        <v>0</v>
      </c>
      <c r="EP123" s="6">
        <f>'1111 celkem'!EP124-'1111 celkem'!EP123</f>
        <v>0</v>
      </c>
      <c r="EQ123" s="6">
        <f>'1111 celkem'!EQ124-'1111 celkem'!EQ123</f>
        <v>0</v>
      </c>
      <c r="ER123" s="6">
        <f>'1111 celkem'!ER124-'1111 celkem'!ER123</f>
        <v>0</v>
      </c>
      <c r="ES123" s="6">
        <f>'1111 celkem'!ES124-'1111 celkem'!ES123</f>
        <v>0</v>
      </c>
      <c r="ET123" s="7">
        <f>'1111 celkem'!ET124-'1111 celkem'!ET123</f>
        <v>0</v>
      </c>
      <c r="EU123" s="7">
        <f>'1111 celkem'!EU124-'1111 celkem'!EU123</f>
        <v>0</v>
      </c>
      <c r="EV123" s="7">
        <f>'1111 celkem'!EV124-'1111 celkem'!EV123</f>
        <v>0</v>
      </c>
      <c r="EW123" s="8">
        <f>'1111 celkem'!EW124-'1111 celkem'!EW123</f>
        <v>0</v>
      </c>
      <c r="EX123" s="8">
        <f>'1111 celkem'!EX124-'1111 celkem'!EX123</f>
        <v>0</v>
      </c>
      <c r="EY123" s="7">
        <f>'1111 celkem'!EY124-'1111 celkem'!EY123</f>
        <v>0</v>
      </c>
      <c r="EZ123" s="8">
        <f>'1111 celkem'!EZ124-'1111 celkem'!EZ123</f>
        <v>0</v>
      </c>
      <c r="FA123" s="7">
        <f>'1111 celkem'!FA124-'1111 celkem'!FA123</f>
        <v>0</v>
      </c>
      <c r="FB123" s="6">
        <f>'1111 celkem'!FB124-'1111 celkem'!FB123</f>
        <v>-7</v>
      </c>
      <c r="FC123" s="6">
        <f>'1111 celkem'!FC124-'1111 celkem'!FC123</f>
        <v>403</v>
      </c>
      <c r="FD123" s="6">
        <f>'1111 celkem'!FD124-'1111 celkem'!FD123</f>
        <v>-410</v>
      </c>
      <c r="FE123" s="6">
        <f>'1111 celkem'!FE124-'1111 celkem'!FE123</f>
        <v>-226</v>
      </c>
      <c r="FF123" s="6">
        <f>'1111 celkem'!FF124-'1111 celkem'!FF123</f>
        <v>-184</v>
      </c>
      <c r="FG123" s="7">
        <f>'1111 celkem'!FG124-'1111 celkem'!FG123</f>
        <v>-1602000</v>
      </c>
      <c r="FH123" s="7">
        <f>'1111 celkem'!FH124-'1111 celkem'!FH123</f>
        <v>-0.93362089969741646</v>
      </c>
      <c r="FI123" s="7">
        <f>'1111 celkem'!FI124-'1111 celkem'!FI123</f>
        <v>-2250</v>
      </c>
      <c r="FJ123" s="8">
        <f>'1111 celkem'!FJ124-'1111 celkem'!FJ123</f>
        <v>-55366280.239999771</v>
      </c>
      <c r="FK123" s="8">
        <f>'1111 celkem'!FK124-'1111 celkem'!FK123</f>
        <v>-10353193.2700001</v>
      </c>
      <c r="FL123" s="7">
        <f>'1111 celkem'!FL124-'1111 celkem'!FL123</f>
        <v>2087431.0999984741</v>
      </c>
      <c r="FM123" s="8">
        <f>'1111 celkem'!FM124-'1111 celkem'!FM123</f>
        <v>-65719473.510000229</v>
      </c>
      <c r="FN123" s="7">
        <f>'1111 celkem'!FN124-'1111 celkem'!FN123</f>
        <v>20396927.563999951</v>
      </c>
      <c r="FO123" s="6">
        <f>'1111 celkem'!FO124-'1111 celkem'!FO123</f>
        <v>0</v>
      </c>
      <c r="FP123" s="6">
        <f>'1111 celkem'!FP124-'1111 celkem'!FP123</f>
        <v>0</v>
      </c>
      <c r="FQ123" s="6">
        <f>'1111 celkem'!FQ124-'1111 celkem'!FQ123</f>
        <v>0</v>
      </c>
      <c r="FR123" s="6">
        <f>'1111 celkem'!FR124-'1111 celkem'!FR123</f>
        <v>0</v>
      </c>
      <c r="FS123" s="6">
        <f>'1111 celkem'!FS124-'1111 celkem'!FS123</f>
        <v>0</v>
      </c>
      <c r="FT123" s="7">
        <f>'1111 celkem'!FT124-'1111 celkem'!FT123</f>
        <v>0</v>
      </c>
      <c r="FU123" s="7">
        <f>'1111 celkem'!FU124-'1111 celkem'!FU123</f>
        <v>0</v>
      </c>
      <c r="FV123" s="7">
        <f>'1111 celkem'!FV124-'1111 celkem'!FV123</f>
        <v>0</v>
      </c>
      <c r="FW123" s="8">
        <f>'1111 celkem'!FW124-'1111 celkem'!FW123</f>
        <v>0</v>
      </c>
      <c r="FX123" s="8">
        <f>'1111 celkem'!FX124-'1111 celkem'!FX123</f>
        <v>0</v>
      </c>
      <c r="FY123" s="7">
        <f>'1111 celkem'!FY124-'1111 celkem'!FY123</f>
        <v>0</v>
      </c>
      <c r="FZ123" s="8">
        <f>'1111 celkem'!FZ124-'1111 celkem'!FZ123</f>
        <v>0</v>
      </c>
      <c r="GA123" s="7">
        <f>'1111 celkem'!GA124-'1111 celkem'!GA123</f>
        <v>0</v>
      </c>
      <c r="GB123" s="6">
        <f>'1111 celkem'!GB124-'1111 celkem'!GB123</f>
        <v>16725</v>
      </c>
      <c r="GC123" s="6">
        <f>'1111 celkem'!GC124-'1111 celkem'!GC123</f>
        <v>13160</v>
      </c>
      <c r="GD123" s="6">
        <f>'1111 celkem'!GD124-'1111 celkem'!GD123</f>
        <v>3565</v>
      </c>
      <c r="GE123" s="6">
        <f>'1111 celkem'!GE124-'1111 celkem'!GE123</f>
        <v>9437</v>
      </c>
      <c r="GF123" s="6">
        <f>'1111 celkem'!GF124-'1111 celkem'!GF123</f>
        <v>-5872</v>
      </c>
      <c r="GG123" s="7">
        <f>'1111 celkem'!GG124-'1111 celkem'!GG123</f>
        <v>2229611000</v>
      </c>
      <c r="GH123" s="7">
        <f>'1111 celkem'!GH124-'1111 celkem'!GH123</f>
        <v>-240.08855422295164</v>
      </c>
      <c r="GI123" s="7">
        <f>'1111 celkem'!GI124-'1111 celkem'!GI123</f>
        <v>595401.86000001431</v>
      </c>
      <c r="GJ123" s="8">
        <f>'1111 celkem'!GJ124-'1111 celkem'!GJ123</f>
        <v>183535667.36000061</v>
      </c>
      <c r="GK123" s="8">
        <f>'1111 celkem'!GK124-'1111 celkem'!GK123</f>
        <v>-183142166.35000229</v>
      </c>
      <c r="GL123" s="7">
        <f>'1111 celkem'!GL124-'1111 celkem'!GL123</f>
        <v>23353352.299999237</v>
      </c>
      <c r="GM123" s="8">
        <f>'1111 celkem'!GM124-'1111 celkem'!GM123</f>
        <v>393501.01000976562</v>
      </c>
      <c r="GN123" s="7">
        <f>'1111 celkem'!GN124-'1111 celkem'!GN123</f>
        <v>149291348.47539997</v>
      </c>
      <c r="GO123" s="6">
        <f>'1111 celkem'!GO124-'1111 celkem'!GO123</f>
        <v>16725</v>
      </c>
      <c r="GP123" s="6">
        <f>'1111 celkem'!GP124-'1111 celkem'!GP123</f>
        <v>6589</v>
      </c>
      <c r="GQ123" s="6">
        <f>'1111 celkem'!GQ124-'1111 celkem'!GQ123</f>
        <v>10136</v>
      </c>
      <c r="GR123" s="6">
        <f>'1111 celkem'!GR124-'1111 celkem'!GR123</f>
        <v>12433</v>
      </c>
      <c r="GS123" s="6">
        <f>'1111 celkem'!GS124-'1111 celkem'!GS123</f>
        <v>-2297</v>
      </c>
      <c r="GT123" s="7">
        <f>'1111 celkem'!GT124-'1111 celkem'!GT123</f>
        <v>2195750000</v>
      </c>
      <c r="GU123" s="7">
        <f>'1111 celkem'!GU124-'1111 celkem'!GU123</f>
        <v>-1530.0795589545451</v>
      </c>
      <c r="GV123" s="7">
        <f>'1111 celkem'!GV124-'1111 celkem'!GV123</f>
        <v>603506.25999999046</v>
      </c>
      <c r="GW123" s="8">
        <f>'1111 celkem'!GW124-'1111 celkem'!GW123</f>
        <v>621566118.04999924</v>
      </c>
      <c r="GX123" s="8">
        <f>'1111 celkem'!GX124-'1111 celkem'!GX123</f>
        <v>-25789705</v>
      </c>
      <c r="GY123" s="7">
        <f>'1111 celkem'!GY124-'1111 celkem'!GY123</f>
        <v>5095633.6999999285</v>
      </c>
      <c r="GZ123" s="8">
        <f>'1111 celkem'!GZ124-'1111 celkem'!GZ123</f>
        <v>595776413.04999924</v>
      </c>
      <c r="HA123" s="7">
        <f>'1111 celkem'!HA124-'1111 celkem'!HA123</f>
        <v>47879183.321100056</v>
      </c>
      <c r="HB123" s="6">
        <f t="shared" si="13"/>
        <v>0</v>
      </c>
      <c r="HC123" s="6">
        <f t="shared" si="14"/>
        <v>0</v>
      </c>
      <c r="HD123" s="6">
        <f t="shared" si="15"/>
        <v>0</v>
      </c>
      <c r="HE123" s="6">
        <f t="shared" si="16"/>
        <v>0</v>
      </c>
      <c r="HF123" s="6">
        <f t="shared" si="17"/>
        <v>0</v>
      </c>
      <c r="HG123" s="7">
        <f t="shared" si="18"/>
        <v>0</v>
      </c>
      <c r="HH123" s="7">
        <f t="shared" si="19"/>
        <v>-534.17478928236233</v>
      </c>
      <c r="HI123" s="7">
        <f t="shared" si="20"/>
        <v>-5.9953890740871429E-9</v>
      </c>
      <c r="HJ123" s="8">
        <f t="shared" si="21"/>
        <v>1.0682037100195885E-5</v>
      </c>
      <c r="HK123" s="8">
        <f t="shared" si="22"/>
        <v>2.2649765014648438E-6</v>
      </c>
      <c r="HL123" s="7">
        <f t="shared" si="23"/>
        <v>-6.6729262471199036E-7</v>
      </c>
      <c r="HM123" s="8">
        <f t="shared" si="24"/>
        <v>-6.4859632402658463E-6</v>
      </c>
      <c r="HN123" s="7">
        <f t="shared" si="25"/>
        <v>-2.71124008577317E-7</v>
      </c>
    </row>
    <row r="124" spans="1:222" x14ac:dyDescent="0.2">
      <c r="A124" s="16">
        <v>40513</v>
      </c>
      <c r="B124" s="17">
        <f>'1111 celkem'!B125-'1111 celkem'!B124</f>
        <v>0</v>
      </c>
      <c r="C124" s="17">
        <f>'1111 celkem'!C125-'1111 celkem'!C124</f>
        <v>0</v>
      </c>
      <c r="D124" s="17">
        <f>'1111 celkem'!D125-'1111 celkem'!D124</f>
        <v>0</v>
      </c>
      <c r="E124" s="17">
        <f>'1111 celkem'!E125-'1111 celkem'!E124</f>
        <v>0</v>
      </c>
      <c r="F124" s="17">
        <f>'1111 celkem'!F125-'1111 celkem'!F124</f>
        <v>0</v>
      </c>
      <c r="G124" s="18">
        <f>'1111 celkem'!G125-'1111 celkem'!G124</f>
        <v>0</v>
      </c>
      <c r="H124" s="18">
        <f>'1111 celkem'!H125-'1111 celkem'!H124</f>
        <v>0</v>
      </c>
      <c r="I124" s="18">
        <f>'1111 celkem'!I125-'1111 celkem'!I124</f>
        <v>0</v>
      </c>
      <c r="J124" s="17">
        <f>'1111 celkem'!J125-'1111 celkem'!J124</f>
        <v>0</v>
      </c>
      <c r="K124" s="17">
        <f>'1111 celkem'!K125-'1111 celkem'!K124</f>
        <v>0</v>
      </c>
      <c r="L124" s="18">
        <f>'1111 celkem'!L125-'1111 celkem'!L124</f>
        <v>0</v>
      </c>
      <c r="M124" s="17">
        <f>'1111 celkem'!M125-'1111 celkem'!M124</f>
        <v>0</v>
      </c>
      <c r="N124" s="18">
        <f>'1111 celkem'!N125-'1111 celkem'!N124</f>
        <v>0</v>
      </c>
      <c r="O124" s="17">
        <f>'1111 celkem'!O125-'1111 celkem'!O124</f>
        <v>0</v>
      </c>
      <c r="P124" s="17">
        <f>'1111 celkem'!P125-'1111 celkem'!P124</f>
        <v>0</v>
      </c>
      <c r="Q124" s="17">
        <f>'1111 celkem'!Q125-'1111 celkem'!Q124</f>
        <v>0</v>
      </c>
      <c r="R124" s="17">
        <f>'1111 celkem'!R125-'1111 celkem'!R124</f>
        <v>0</v>
      </c>
      <c r="S124" s="17">
        <f>'1111 celkem'!S125-'1111 celkem'!S124</f>
        <v>0</v>
      </c>
      <c r="T124" s="18">
        <f>'1111 celkem'!T125-'1111 celkem'!T124</f>
        <v>0</v>
      </c>
      <c r="U124" s="18">
        <f>'1111 celkem'!U125-'1111 celkem'!U124</f>
        <v>0</v>
      </c>
      <c r="V124" s="18">
        <f>'1111 celkem'!V125-'1111 celkem'!V124</f>
        <v>0</v>
      </c>
      <c r="W124" s="17">
        <f>'1111 celkem'!W125-'1111 celkem'!W124</f>
        <v>0</v>
      </c>
      <c r="X124" s="17">
        <f>'1111 celkem'!X125-'1111 celkem'!X124</f>
        <v>0</v>
      </c>
      <c r="Y124" s="18">
        <f>'1111 celkem'!Y125-'1111 celkem'!Y124</f>
        <v>0</v>
      </c>
      <c r="Z124" s="17">
        <f>'1111 celkem'!Z125-'1111 celkem'!Z124</f>
        <v>0</v>
      </c>
      <c r="AA124" s="18">
        <f>'1111 celkem'!AA125-'1111 celkem'!AA124</f>
        <v>0</v>
      </c>
      <c r="AB124" s="17">
        <f>'1111 celkem'!AB125-'1111 celkem'!AB124</f>
        <v>0</v>
      </c>
      <c r="AC124" s="17">
        <f>'1111 celkem'!AC125-'1111 celkem'!AC124</f>
        <v>0</v>
      </c>
      <c r="AD124" s="17">
        <f>'1111 celkem'!AD125-'1111 celkem'!AD124</f>
        <v>0</v>
      </c>
      <c r="AE124" s="17">
        <f>'1111 celkem'!AE125-'1111 celkem'!AE124</f>
        <v>0</v>
      </c>
      <c r="AF124" s="17">
        <f>'1111 celkem'!AF125-'1111 celkem'!AF124</f>
        <v>0</v>
      </c>
      <c r="AG124" s="18">
        <f>'1111 celkem'!AG125-'1111 celkem'!AG124</f>
        <v>0</v>
      </c>
      <c r="AH124" s="18">
        <f>'1111 celkem'!AH125-'1111 celkem'!AH124</f>
        <v>0</v>
      </c>
      <c r="AI124" s="18">
        <f>'1111 celkem'!AI125-'1111 celkem'!AI124</f>
        <v>0</v>
      </c>
      <c r="AJ124" s="17">
        <f>'1111 celkem'!AJ125-'1111 celkem'!AJ124</f>
        <v>0</v>
      </c>
      <c r="AK124" s="17">
        <f>'1111 celkem'!AK125-'1111 celkem'!AK124</f>
        <v>0</v>
      </c>
      <c r="AL124" s="18">
        <f>'1111 celkem'!AL125-'1111 celkem'!AL124</f>
        <v>0</v>
      </c>
      <c r="AM124" s="17">
        <f>'1111 celkem'!AM125-'1111 celkem'!AM124</f>
        <v>0</v>
      </c>
      <c r="AN124" s="18">
        <f>'1111 celkem'!AN125-'1111 celkem'!AN124</f>
        <v>0</v>
      </c>
      <c r="AO124" s="17">
        <f>'1111 celkem'!AO125-'1111 celkem'!AO124</f>
        <v>0</v>
      </c>
      <c r="AP124" s="17">
        <f>'1111 celkem'!AP125-'1111 celkem'!AP124</f>
        <v>0</v>
      </c>
      <c r="AQ124" s="17">
        <f>'1111 celkem'!AQ125-'1111 celkem'!AQ124</f>
        <v>0</v>
      </c>
      <c r="AR124" s="17">
        <f>'1111 celkem'!AR125-'1111 celkem'!AR124</f>
        <v>0</v>
      </c>
      <c r="AS124" s="17">
        <f>'1111 celkem'!AS125-'1111 celkem'!AS124</f>
        <v>0</v>
      </c>
      <c r="AT124" s="18">
        <f>'1111 celkem'!AT125-'1111 celkem'!AT124</f>
        <v>0</v>
      </c>
      <c r="AU124" s="18">
        <f>'1111 celkem'!AU125-'1111 celkem'!AU124</f>
        <v>0</v>
      </c>
      <c r="AV124" s="18">
        <f>'1111 celkem'!AV125-'1111 celkem'!AV124</f>
        <v>0</v>
      </c>
      <c r="AW124" s="17">
        <f>'1111 celkem'!AW125-'1111 celkem'!AW124</f>
        <v>0</v>
      </c>
      <c r="AX124" s="17">
        <f>'1111 celkem'!AX125-'1111 celkem'!AX124</f>
        <v>0</v>
      </c>
      <c r="AY124" s="18">
        <f>'1111 celkem'!AY125-'1111 celkem'!AY124</f>
        <v>0</v>
      </c>
      <c r="AZ124" s="17">
        <f>'1111 celkem'!AZ125-'1111 celkem'!AZ124</f>
        <v>0</v>
      </c>
      <c r="BA124" s="18">
        <f>'1111 celkem'!BA125-'1111 celkem'!BA124</f>
        <v>0</v>
      </c>
      <c r="BB124" s="17">
        <f>'1111 celkem'!BB125-'1111 celkem'!BB124</f>
        <v>0</v>
      </c>
      <c r="BC124" s="17">
        <f>'1111 celkem'!BC125-'1111 celkem'!BC124</f>
        <v>33</v>
      </c>
      <c r="BD124" s="17">
        <f>'1111 celkem'!BD125-'1111 celkem'!BD124</f>
        <v>-33</v>
      </c>
      <c r="BE124" s="17">
        <f>'1111 celkem'!BE125-'1111 celkem'!BE124</f>
        <v>0</v>
      </c>
      <c r="BF124" s="17">
        <f>'1111 celkem'!BF125-'1111 celkem'!BF124</f>
        <v>-33</v>
      </c>
      <c r="BG124" s="18">
        <f>'1111 celkem'!BG125-'1111 celkem'!BG124</f>
        <v>-570000</v>
      </c>
      <c r="BH124" s="18">
        <f>'1111 celkem'!BH125-'1111 celkem'!BH124</f>
        <v>-64.574600657098927</v>
      </c>
      <c r="BI124" s="18">
        <f>'1111 celkem'!BI125-'1111 celkem'!BI124</f>
        <v>-905.69999999995343</v>
      </c>
      <c r="BJ124" s="17">
        <f>'1111 celkem'!BJ125-'1111 celkem'!BJ124</f>
        <v>-906778.79999999981</v>
      </c>
      <c r="BK124" s="17">
        <f>'1111 celkem'!BK125-'1111 celkem'!BK124</f>
        <v>-60337</v>
      </c>
      <c r="BL124" s="18">
        <f>'1111 celkem'!BL125-'1111 celkem'!BL124</f>
        <v>167946.89999999944</v>
      </c>
      <c r="BM124" s="17">
        <f>'1111 celkem'!BM125-'1111 celkem'!BM124</f>
        <v>-967115.80000000075</v>
      </c>
      <c r="BN124" s="18">
        <f>'1111 celkem'!BN125-'1111 celkem'!BN124</f>
        <v>-152261.25210000001</v>
      </c>
      <c r="BO124" s="17">
        <f>'1111 celkem'!BO125-'1111 celkem'!BO124</f>
        <v>21161</v>
      </c>
      <c r="BP124" s="17">
        <f>'1111 celkem'!BP125-'1111 celkem'!BP124</f>
        <v>11751</v>
      </c>
      <c r="BQ124" s="17">
        <f>'1111 celkem'!BQ125-'1111 celkem'!BQ124</f>
        <v>9410</v>
      </c>
      <c r="BR124" s="17">
        <f>'1111 celkem'!BR125-'1111 celkem'!BR124</f>
        <v>14174</v>
      </c>
      <c r="BS124" s="17">
        <f>'1111 celkem'!BS125-'1111 celkem'!BS124</f>
        <v>-4764</v>
      </c>
      <c r="BT124" s="18">
        <f>'1111 celkem'!BT125-'1111 celkem'!BT124</f>
        <v>3021607000</v>
      </c>
      <c r="BU124" s="18">
        <f>'1111 celkem'!BU125-'1111 celkem'!BU124</f>
        <v>-823.48996815585997</v>
      </c>
      <c r="BV124" s="18">
        <f>'1111 celkem'!BV125-'1111 celkem'!BV124</f>
        <v>-891203.43999999762</v>
      </c>
      <c r="BW124" s="17">
        <f>'1111 celkem'!BW125-'1111 celkem'!BW124</f>
        <v>2880847574.4300003</v>
      </c>
      <c r="BX124" s="17">
        <f>'1111 celkem'!BX125-'1111 celkem'!BX124</f>
        <v>-162215646.34999847</v>
      </c>
      <c r="BY124" s="18">
        <f>'1111 celkem'!BY125-'1111 celkem'!BY124</f>
        <v>1399948216</v>
      </c>
      <c r="BZ124" s="17">
        <f>'1111 celkem'!BZ125-'1111 celkem'!BZ124</f>
        <v>2718631928.0800018</v>
      </c>
      <c r="CA124" s="18">
        <f>'1111 celkem'!CA125-'1111 celkem'!CA124</f>
        <v>-1266318200.8246</v>
      </c>
      <c r="CB124" s="17">
        <f>'1111 celkem'!CB125-'1111 celkem'!CB124</f>
        <v>0</v>
      </c>
      <c r="CC124" s="17">
        <f>'1111 celkem'!CC125-'1111 celkem'!CC124</f>
        <v>1</v>
      </c>
      <c r="CD124" s="17">
        <f>'1111 celkem'!CD125-'1111 celkem'!CD124</f>
        <v>-1</v>
      </c>
      <c r="CE124" s="17">
        <f>'1111 celkem'!CE125-'1111 celkem'!CE124</f>
        <v>0</v>
      </c>
      <c r="CF124" s="17">
        <f>'1111 celkem'!CF125-'1111 celkem'!CF124</f>
        <v>-1</v>
      </c>
      <c r="CG124" s="18">
        <f>'1111 celkem'!CG125-'1111 celkem'!CG124</f>
        <v>-734000</v>
      </c>
      <c r="CH124" s="18">
        <f>'1111 celkem'!CH125-'1111 celkem'!CH124</f>
        <v>-403.29670329671353</v>
      </c>
      <c r="CI124" s="18">
        <f>'1111 celkem'!CI125-'1111 celkem'!CI124</f>
        <v>0</v>
      </c>
      <c r="CJ124" s="17">
        <f>'1111 celkem'!CJ125-'1111 celkem'!CJ124</f>
        <v>31024.199999999953</v>
      </c>
      <c r="CK124" s="17">
        <f>'1111 celkem'!CK125-'1111 celkem'!CK124</f>
        <v>-2162</v>
      </c>
      <c r="CL124" s="18">
        <f>'1111 celkem'!CL125-'1111 celkem'!CL124</f>
        <v>32827.199999999953</v>
      </c>
      <c r="CM124" s="17">
        <f>'1111 celkem'!CM125-'1111 celkem'!CM124</f>
        <v>28862.199999999953</v>
      </c>
      <c r="CN124" s="18">
        <f>'1111 celkem'!CN125-'1111 celkem'!CN124</f>
        <v>-29713.0111</v>
      </c>
      <c r="CO124" s="17">
        <f>'1111 celkem'!CO125-'1111 celkem'!CO124</f>
        <v>0</v>
      </c>
      <c r="CP124" s="17">
        <f>'1111 celkem'!CP125-'1111 celkem'!CP124</f>
        <v>5</v>
      </c>
      <c r="CQ124" s="17">
        <f>'1111 celkem'!CQ125-'1111 celkem'!CQ124</f>
        <v>-5</v>
      </c>
      <c r="CR124" s="17">
        <f>'1111 celkem'!CR125-'1111 celkem'!CR124</f>
        <v>0</v>
      </c>
      <c r="CS124" s="17">
        <f>'1111 celkem'!CS125-'1111 celkem'!CS124</f>
        <v>-5</v>
      </c>
      <c r="CT124" s="18">
        <f>'1111 celkem'!CT125-'1111 celkem'!CT124</f>
        <v>0</v>
      </c>
      <c r="CU124" s="18">
        <f>'1111 celkem'!CU125-'1111 celkem'!CU124</f>
        <v>0</v>
      </c>
      <c r="CV124" s="18">
        <f>'1111 celkem'!CV125-'1111 celkem'!CV124</f>
        <v>0</v>
      </c>
      <c r="CW124" s="17">
        <f>'1111 celkem'!CW125-'1111 celkem'!CW124</f>
        <v>-18569.899999999907</v>
      </c>
      <c r="CX124" s="17">
        <f>'1111 celkem'!CX125-'1111 celkem'!CX124</f>
        <v>-15770</v>
      </c>
      <c r="CY124" s="18">
        <f>'1111 celkem'!CY125-'1111 celkem'!CY124</f>
        <v>108441.5</v>
      </c>
      <c r="CZ124" s="17">
        <f>'1111 celkem'!CZ125-'1111 celkem'!CZ124</f>
        <v>-34339.899999999907</v>
      </c>
      <c r="DA124" s="18">
        <f>'1111 celkem'!DA125-'1111 celkem'!DA124</f>
        <v>-98520.843200000003</v>
      </c>
      <c r="DB124" s="17">
        <f>'1111 celkem'!DB125-'1111 celkem'!DB124</f>
        <v>0</v>
      </c>
      <c r="DC124" s="17">
        <f>'1111 celkem'!DC125-'1111 celkem'!DC124</f>
        <v>0</v>
      </c>
      <c r="DD124" s="17">
        <f>'1111 celkem'!DD125-'1111 celkem'!DD124</f>
        <v>0</v>
      </c>
      <c r="DE124" s="17">
        <f>'1111 celkem'!DE125-'1111 celkem'!DE124</f>
        <v>0</v>
      </c>
      <c r="DF124" s="17">
        <f>'1111 celkem'!DF125-'1111 celkem'!DF124</f>
        <v>0</v>
      </c>
      <c r="DG124" s="18">
        <f>'1111 celkem'!DG125-'1111 celkem'!DG124</f>
        <v>0</v>
      </c>
      <c r="DH124" s="18">
        <f>'1111 celkem'!DH125-'1111 celkem'!DH124</f>
        <v>0</v>
      </c>
      <c r="DI124" s="18">
        <f>'1111 celkem'!DI125-'1111 celkem'!DI124</f>
        <v>0</v>
      </c>
      <c r="DJ124" s="17">
        <f>'1111 celkem'!DJ125-'1111 celkem'!DJ124</f>
        <v>0</v>
      </c>
      <c r="DK124" s="17">
        <f>'1111 celkem'!DK125-'1111 celkem'!DK124</f>
        <v>0</v>
      </c>
      <c r="DL124" s="18">
        <f>'1111 celkem'!DL125-'1111 celkem'!DL124</f>
        <v>0</v>
      </c>
      <c r="DM124" s="17">
        <f>'1111 celkem'!DM125-'1111 celkem'!DM124</f>
        <v>0</v>
      </c>
      <c r="DN124" s="18">
        <f>'1111 celkem'!DN125-'1111 celkem'!DN124</f>
        <v>0</v>
      </c>
      <c r="DO124" s="17">
        <f>'1111 celkem'!DO125-'1111 celkem'!DO124</f>
        <v>-55</v>
      </c>
      <c r="DP124" s="17">
        <f>'1111 celkem'!DP125-'1111 celkem'!DP124</f>
        <v>1477</v>
      </c>
      <c r="DQ124" s="17">
        <f>'1111 celkem'!DQ125-'1111 celkem'!DQ124</f>
        <v>-1532</v>
      </c>
      <c r="DR124" s="17">
        <f>'1111 celkem'!DR125-'1111 celkem'!DR124</f>
        <v>-652</v>
      </c>
      <c r="DS124" s="17">
        <f>'1111 celkem'!DS125-'1111 celkem'!DS124</f>
        <v>-880</v>
      </c>
      <c r="DT124" s="18">
        <f>'1111 celkem'!DT125-'1111 celkem'!DT124</f>
        <v>-8491000</v>
      </c>
      <c r="DU124" s="18">
        <f>'1111 celkem'!DU125-'1111 celkem'!DU124</f>
        <v>-3.7405351371708093</v>
      </c>
      <c r="DV124" s="18">
        <f>'1111 celkem'!DV125-'1111 celkem'!DV124</f>
        <v>0</v>
      </c>
      <c r="DW124" s="17">
        <f>'1111 celkem'!DW125-'1111 celkem'!DW124</f>
        <v>223792877.60000229</v>
      </c>
      <c r="DX124" s="17">
        <f>'1111 celkem'!DX125-'1111 celkem'!DX124</f>
        <v>-35544537.400000095</v>
      </c>
      <c r="DY124" s="18">
        <f>'1111 celkem'!DY125-'1111 celkem'!DY124</f>
        <v>317481643.70000076</v>
      </c>
      <c r="DZ124" s="17">
        <f>'1111 celkem'!DZ125-'1111 celkem'!DZ124</f>
        <v>188248340.20000076</v>
      </c>
      <c r="EA124" s="18">
        <f>'1111 celkem'!EA125-'1111 celkem'!EA124</f>
        <v>-290348096.27279997</v>
      </c>
      <c r="EB124" s="17">
        <f>'1111 celkem'!EB125-'1111 celkem'!EB124</f>
        <v>0</v>
      </c>
      <c r="EC124" s="17">
        <f>'1111 celkem'!EC125-'1111 celkem'!EC124</f>
        <v>0</v>
      </c>
      <c r="ED124" s="17">
        <f>'1111 celkem'!ED125-'1111 celkem'!ED124</f>
        <v>0</v>
      </c>
      <c r="EE124" s="17">
        <f>'1111 celkem'!EE125-'1111 celkem'!EE124</f>
        <v>0</v>
      </c>
      <c r="EF124" s="17">
        <f>'1111 celkem'!EF125-'1111 celkem'!EF124</f>
        <v>0</v>
      </c>
      <c r="EG124" s="18">
        <f>'1111 celkem'!EG125-'1111 celkem'!EG124</f>
        <v>0</v>
      </c>
      <c r="EH124" s="18">
        <f>'1111 celkem'!EH125-'1111 celkem'!EH124</f>
        <v>0</v>
      </c>
      <c r="EI124" s="18">
        <f>'1111 celkem'!EI125-'1111 celkem'!EI124</f>
        <v>0</v>
      </c>
      <c r="EJ124" s="17">
        <f>'1111 celkem'!EJ125-'1111 celkem'!EJ124</f>
        <v>0</v>
      </c>
      <c r="EK124" s="17">
        <f>'1111 celkem'!EK125-'1111 celkem'!EK124</f>
        <v>0</v>
      </c>
      <c r="EL124" s="18">
        <f>'1111 celkem'!EL125-'1111 celkem'!EL124</f>
        <v>0</v>
      </c>
      <c r="EM124" s="17">
        <f>'1111 celkem'!EM125-'1111 celkem'!EM124</f>
        <v>0</v>
      </c>
      <c r="EN124" s="18">
        <f>'1111 celkem'!EN125-'1111 celkem'!EN124</f>
        <v>0</v>
      </c>
      <c r="EO124" s="17">
        <f>'1111 celkem'!EO125-'1111 celkem'!EO124</f>
        <v>0</v>
      </c>
      <c r="EP124" s="17">
        <f>'1111 celkem'!EP125-'1111 celkem'!EP124</f>
        <v>0</v>
      </c>
      <c r="EQ124" s="17">
        <f>'1111 celkem'!EQ125-'1111 celkem'!EQ124</f>
        <v>0</v>
      </c>
      <c r="ER124" s="17">
        <f>'1111 celkem'!ER125-'1111 celkem'!ER124</f>
        <v>0</v>
      </c>
      <c r="ES124" s="17">
        <f>'1111 celkem'!ES125-'1111 celkem'!ES124</f>
        <v>0</v>
      </c>
      <c r="ET124" s="18">
        <f>'1111 celkem'!ET125-'1111 celkem'!ET124</f>
        <v>0</v>
      </c>
      <c r="EU124" s="18">
        <f>'1111 celkem'!EU125-'1111 celkem'!EU124</f>
        <v>0</v>
      </c>
      <c r="EV124" s="18">
        <f>'1111 celkem'!EV125-'1111 celkem'!EV124</f>
        <v>0</v>
      </c>
      <c r="EW124" s="17">
        <f>'1111 celkem'!EW125-'1111 celkem'!EW124</f>
        <v>0</v>
      </c>
      <c r="EX124" s="17">
        <f>'1111 celkem'!EX125-'1111 celkem'!EX124</f>
        <v>0</v>
      </c>
      <c r="EY124" s="18">
        <f>'1111 celkem'!EY125-'1111 celkem'!EY124</f>
        <v>0</v>
      </c>
      <c r="EZ124" s="17">
        <f>'1111 celkem'!EZ125-'1111 celkem'!EZ124</f>
        <v>0</v>
      </c>
      <c r="FA124" s="18">
        <f>'1111 celkem'!FA125-'1111 celkem'!FA124</f>
        <v>0</v>
      </c>
      <c r="FB124" s="17">
        <f>'1111 celkem'!FB125-'1111 celkem'!FB124</f>
        <v>-5</v>
      </c>
      <c r="FC124" s="17">
        <f>'1111 celkem'!FC125-'1111 celkem'!FC124</f>
        <v>518</v>
      </c>
      <c r="FD124" s="17">
        <f>'1111 celkem'!FD125-'1111 celkem'!FD124</f>
        <v>-523</v>
      </c>
      <c r="FE124" s="17">
        <f>'1111 celkem'!FE125-'1111 celkem'!FE124</f>
        <v>-273</v>
      </c>
      <c r="FF124" s="17">
        <f>'1111 celkem'!FF125-'1111 celkem'!FF124</f>
        <v>-250</v>
      </c>
      <c r="FG124" s="18">
        <f>'1111 celkem'!FG125-'1111 celkem'!FG124</f>
        <v>-2164000</v>
      </c>
      <c r="FH124" s="18">
        <f>'1111 celkem'!FH125-'1111 celkem'!FH124</f>
        <v>-2.033268182320171</v>
      </c>
      <c r="FI124" s="18">
        <f>'1111 celkem'!FI125-'1111 celkem'!FI124</f>
        <v>1920</v>
      </c>
      <c r="FJ124" s="17">
        <f>'1111 celkem'!FJ125-'1111 celkem'!FJ124</f>
        <v>205453125.38000298</v>
      </c>
      <c r="FK124" s="17">
        <f>'1111 celkem'!FK125-'1111 celkem'!FK124</f>
        <v>-13222860.299999952</v>
      </c>
      <c r="FL124" s="18">
        <f>'1111 celkem'!FL125-'1111 celkem'!FL124</f>
        <v>275001155.00000191</v>
      </c>
      <c r="FM124" s="17">
        <f>'1111 celkem'!FM125-'1111 celkem'!FM124</f>
        <v>192230265.08000278</v>
      </c>
      <c r="FN124" s="18">
        <f>'1111 celkem'!FN125-'1111 celkem'!FN124</f>
        <v>-251115353.62009996</v>
      </c>
      <c r="FO124" s="17">
        <f>'1111 celkem'!FO125-'1111 celkem'!FO124</f>
        <v>0</v>
      </c>
      <c r="FP124" s="17">
        <f>'1111 celkem'!FP125-'1111 celkem'!FP124</f>
        <v>0</v>
      </c>
      <c r="FQ124" s="17">
        <f>'1111 celkem'!FQ125-'1111 celkem'!FQ124</f>
        <v>0</v>
      </c>
      <c r="FR124" s="17">
        <f>'1111 celkem'!FR125-'1111 celkem'!FR124</f>
        <v>0</v>
      </c>
      <c r="FS124" s="17">
        <f>'1111 celkem'!FS125-'1111 celkem'!FS124</f>
        <v>0</v>
      </c>
      <c r="FT124" s="18">
        <f>'1111 celkem'!FT125-'1111 celkem'!FT124</f>
        <v>0</v>
      </c>
      <c r="FU124" s="18">
        <f>'1111 celkem'!FU125-'1111 celkem'!FU124</f>
        <v>0</v>
      </c>
      <c r="FV124" s="18">
        <f>'1111 celkem'!FV125-'1111 celkem'!FV124</f>
        <v>0</v>
      </c>
      <c r="FW124" s="17">
        <f>'1111 celkem'!FW125-'1111 celkem'!FW124</f>
        <v>0</v>
      </c>
      <c r="FX124" s="17">
        <f>'1111 celkem'!FX125-'1111 celkem'!FX124</f>
        <v>0</v>
      </c>
      <c r="FY124" s="18">
        <f>'1111 celkem'!FY125-'1111 celkem'!FY124</f>
        <v>0</v>
      </c>
      <c r="FZ124" s="17">
        <f>'1111 celkem'!FZ125-'1111 celkem'!FZ124</f>
        <v>0</v>
      </c>
      <c r="GA124" s="18">
        <f>'1111 celkem'!GA125-'1111 celkem'!GA124</f>
        <v>0</v>
      </c>
      <c r="GB124" s="17">
        <f>'1111 celkem'!GB125-'1111 celkem'!GB124</f>
        <v>21101</v>
      </c>
      <c r="GC124" s="17">
        <f>'1111 celkem'!GC125-'1111 celkem'!GC124</f>
        <v>13785</v>
      </c>
      <c r="GD124" s="17">
        <f>'1111 celkem'!GD125-'1111 celkem'!GD124</f>
        <v>7316</v>
      </c>
      <c r="GE124" s="17">
        <f>'1111 celkem'!GE125-'1111 celkem'!GE124</f>
        <v>13249</v>
      </c>
      <c r="GF124" s="17">
        <f>'1111 celkem'!GF125-'1111 celkem'!GF124</f>
        <v>-5933</v>
      </c>
      <c r="GG124" s="18">
        <f>'1111 celkem'!GG125-'1111 celkem'!GG124</f>
        <v>3009648000</v>
      </c>
      <c r="GH124" s="18">
        <f>'1111 celkem'!GH125-'1111 celkem'!GH124</f>
        <v>-232.7605783645995</v>
      </c>
      <c r="GI124" s="18">
        <f>'1111 celkem'!GI125-'1111 celkem'!GI124</f>
        <v>-890189.13999998569</v>
      </c>
      <c r="GJ124" s="17">
        <f>'1111 celkem'!GJ125-'1111 celkem'!GJ124</f>
        <v>3309199252.9100189</v>
      </c>
      <c r="GK124" s="17">
        <f>'1111 celkem'!GK125-'1111 celkem'!GK124</f>
        <v>-211061313.04999733</v>
      </c>
      <c r="GL124" s="18">
        <f>'1111 celkem'!GL125-'1111 celkem'!GL124</f>
        <v>1992740230.3000031</v>
      </c>
      <c r="GM124" s="17">
        <f>'1111 celkem'!GM125-'1111 celkem'!GM124</f>
        <v>3098137939.8600159</v>
      </c>
      <c r="GN124" s="18">
        <f>'1111 celkem'!GN125-'1111 celkem'!GN124</f>
        <v>-1808062145.8239</v>
      </c>
      <c r="GO124" s="17">
        <f>'1111 celkem'!GO125-'1111 celkem'!GO124</f>
        <v>21101</v>
      </c>
      <c r="GP124" s="17">
        <f>'1111 celkem'!GP125-'1111 celkem'!GP124</f>
        <v>6587</v>
      </c>
      <c r="GQ124" s="17">
        <f>'1111 celkem'!GQ125-'1111 celkem'!GQ124</f>
        <v>14514</v>
      </c>
      <c r="GR124" s="17">
        <f>'1111 celkem'!GR125-'1111 celkem'!GR124</f>
        <v>16593</v>
      </c>
      <c r="GS124" s="17">
        <f>'1111 celkem'!GS125-'1111 celkem'!GS124</f>
        <v>-2079</v>
      </c>
      <c r="GT124" s="18">
        <f>'1111 celkem'!GT125-'1111 celkem'!GT124</f>
        <v>2884194000</v>
      </c>
      <c r="GU124" s="18">
        <f>'1111 celkem'!GU125-'1111 celkem'!GU124</f>
        <v>-1736.7384387767815</v>
      </c>
      <c r="GV124" s="18">
        <f>'1111 celkem'!GV125-'1111 celkem'!GV124</f>
        <v>-887117.23999997973</v>
      </c>
      <c r="GW124" s="17">
        <f>'1111 celkem'!GW125-'1111 celkem'!GW124</f>
        <v>1939551664.3899994</v>
      </c>
      <c r="GX124" s="17">
        <f>'1111 celkem'!GX125-'1111 celkem'!GX124</f>
        <v>-29571593</v>
      </c>
      <c r="GY124" s="18">
        <f>'1111 celkem'!GY125-'1111 celkem'!GY124</f>
        <v>574244875.20000029</v>
      </c>
      <c r="GZ124" s="17">
        <f>'1111 celkem'!GZ125-'1111 celkem'!GZ124</f>
        <v>1909980071.3899956</v>
      </c>
      <c r="HA124" s="18">
        <f>'1111 celkem'!HA125-'1111 celkem'!HA124</f>
        <v>-516061196.62330002</v>
      </c>
      <c r="HB124" s="6">
        <f t="shared" si="13"/>
        <v>0</v>
      </c>
      <c r="HC124" s="6">
        <f t="shared" si="14"/>
        <v>0</v>
      </c>
      <c r="HD124" s="6">
        <f t="shared" si="15"/>
        <v>0</v>
      </c>
      <c r="HE124" s="6">
        <f t="shared" si="16"/>
        <v>0</v>
      </c>
      <c r="HF124" s="6">
        <f t="shared" si="17"/>
        <v>0</v>
      </c>
      <c r="HG124" s="7">
        <f t="shared" si="18"/>
        <v>0</v>
      </c>
      <c r="HH124" s="7">
        <f t="shared" si="19"/>
        <v>-1064.3744970645639</v>
      </c>
      <c r="HI124" s="7">
        <f t="shared" si="20"/>
        <v>-1.1874362826347351E-8</v>
      </c>
      <c r="HJ124" s="8">
        <f t="shared" si="21"/>
        <v>-1.3351207599043846E-5</v>
      </c>
      <c r="HK124" s="8">
        <f t="shared" si="22"/>
        <v>-1.1920928955078125E-6</v>
      </c>
      <c r="HL124" s="7">
        <f t="shared" si="23"/>
        <v>-3.8207508623600006E-7</v>
      </c>
      <c r="HM124" s="8">
        <f t="shared" si="24"/>
        <v>-1.0491115972399712E-5</v>
      </c>
      <c r="HN124" s="7">
        <f t="shared" si="25"/>
        <v>1.2951204553246498E-8</v>
      </c>
    </row>
    <row r="125" spans="1:222" x14ac:dyDescent="0.2">
      <c r="A125" s="13" t="s">
        <v>13</v>
      </c>
      <c r="B125" s="6">
        <f>'1111 celkem'!B126-'1111 celkem'!B125</f>
        <v>0</v>
      </c>
      <c r="C125" s="6">
        <f>'1111 celkem'!C126-'1111 celkem'!C125</f>
        <v>0</v>
      </c>
      <c r="D125" s="6">
        <f>'1111 celkem'!D126-'1111 celkem'!D125</f>
        <v>0</v>
      </c>
      <c r="E125" s="6">
        <f>'1111 celkem'!E126-'1111 celkem'!E125</f>
        <v>0</v>
      </c>
      <c r="F125" s="6">
        <f>'1111 celkem'!F126-'1111 celkem'!F125</f>
        <v>0</v>
      </c>
      <c r="G125" s="7">
        <f>'1111 celkem'!G126-'1111 celkem'!G125</f>
        <v>0</v>
      </c>
      <c r="H125" s="7">
        <f>'1111 celkem'!H126-'1111 celkem'!H125</f>
        <v>0</v>
      </c>
      <c r="I125" s="7">
        <f>'1111 celkem'!I126-'1111 celkem'!I125</f>
        <v>0</v>
      </c>
      <c r="J125" s="8">
        <f>'1111 celkem'!J126-'1111 celkem'!J125</f>
        <v>0</v>
      </c>
      <c r="K125" s="8">
        <f>'1111 celkem'!K126-'1111 celkem'!K125</f>
        <v>0</v>
      </c>
      <c r="L125" s="7">
        <f>'1111 celkem'!L126-'1111 celkem'!L125</f>
        <v>0</v>
      </c>
      <c r="M125" s="8">
        <f>'1111 celkem'!M126-'1111 celkem'!M125</f>
        <v>0</v>
      </c>
      <c r="N125" s="7">
        <f>'1111 celkem'!N126-'1111 celkem'!N125</f>
        <v>0</v>
      </c>
      <c r="O125" s="6">
        <f>'1111 celkem'!O126-'1111 celkem'!O125</f>
        <v>0</v>
      </c>
      <c r="P125" s="6">
        <f>'1111 celkem'!P126-'1111 celkem'!P125</f>
        <v>0</v>
      </c>
      <c r="Q125" s="6">
        <f>'1111 celkem'!Q126-'1111 celkem'!Q125</f>
        <v>0</v>
      </c>
      <c r="R125" s="6">
        <f>'1111 celkem'!R126-'1111 celkem'!R125</f>
        <v>0</v>
      </c>
      <c r="S125" s="6">
        <f>'1111 celkem'!S126-'1111 celkem'!S125</f>
        <v>0</v>
      </c>
      <c r="T125" s="7">
        <f>'1111 celkem'!T126-'1111 celkem'!T125</f>
        <v>0</v>
      </c>
      <c r="U125" s="7">
        <f>'1111 celkem'!U126-'1111 celkem'!U125</f>
        <v>0</v>
      </c>
      <c r="V125" s="7">
        <f>'1111 celkem'!V126-'1111 celkem'!V125</f>
        <v>0</v>
      </c>
      <c r="W125" s="8">
        <f>'1111 celkem'!W126-'1111 celkem'!W125</f>
        <v>0</v>
      </c>
      <c r="X125" s="8">
        <f>'1111 celkem'!X126-'1111 celkem'!X125</f>
        <v>0</v>
      </c>
      <c r="Y125" s="7">
        <f>'1111 celkem'!Y126-'1111 celkem'!Y125</f>
        <v>0</v>
      </c>
      <c r="Z125" s="8">
        <f>'1111 celkem'!Z126-'1111 celkem'!Z125</f>
        <v>0</v>
      </c>
      <c r="AA125" s="7">
        <f>'1111 celkem'!AA126-'1111 celkem'!AA125</f>
        <v>0</v>
      </c>
      <c r="AB125" s="6">
        <f>'1111 celkem'!AB126-'1111 celkem'!AB125</f>
        <v>0</v>
      </c>
      <c r="AC125" s="6">
        <f>'1111 celkem'!AC126-'1111 celkem'!AC125</f>
        <v>0</v>
      </c>
      <c r="AD125" s="6">
        <f>'1111 celkem'!AD126-'1111 celkem'!AD125</f>
        <v>0</v>
      </c>
      <c r="AE125" s="6">
        <f>'1111 celkem'!AE126-'1111 celkem'!AE125</f>
        <v>0</v>
      </c>
      <c r="AF125" s="6">
        <f>'1111 celkem'!AF126-'1111 celkem'!AF125</f>
        <v>0</v>
      </c>
      <c r="AG125" s="7">
        <f>'1111 celkem'!AG126-'1111 celkem'!AG125</f>
        <v>0</v>
      </c>
      <c r="AH125" s="7">
        <f>'1111 celkem'!AH126-'1111 celkem'!AH125</f>
        <v>0</v>
      </c>
      <c r="AI125" s="7">
        <f>'1111 celkem'!AI126-'1111 celkem'!AI125</f>
        <v>0</v>
      </c>
      <c r="AJ125" s="8">
        <f>'1111 celkem'!AJ126-'1111 celkem'!AJ125</f>
        <v>0</v>
      </c>
      <c r="AK125" s="8">
        <f>'1111 celkem'!AK126-'1111 celkem'!AK125</f>
        <v>0</v>
      </c>
      <c r="AL125" s="7">
        <f>'1111 celkem'!AL126-'1111 celkem'!AL125</f>
        <v>0</v>
      </c>
      <c r="AM125" s="8">
        <f>'1111 celkem'!AM126-'1111 celkem'!AM125</f>
        <v>0</v>
      </c>
      <c r="AN125" s="7">
        <f>'1111 celkem'!AN126-'1111 celkem'!AN125</f>
        <v>0</v>
      </c>
      <c r="AO125" s="6">
        <f>'1111 celkem'!AO126-'1111 celkem'!AO125</f>
        <v>0</v>
      </c>
      <c r="AP125" s="6">
        <f>'1111 celkem'!AP126-'1111 celkem'!AP125</f>
        <v>0</v>
      </c>
      <c r="AQ125" s="6">
        <f>'1111 celkem'!AQ126-'1111 celkem'!AQ125</f>
        <v>0</v>
      </c>
      <c r="AR125" s="6">
        <f>'1111 celkem'!AR126-'1111 celkem'!AR125</f>
        <v>0</v>
      </c>
      <c r="AS125" s="6">
        <f>'1111 celkem'!AS126-'1111 celkem'!AS125</f>
        <v>0</v>
      </c>
      <c r="AT125" s="7">
        <f>'1111 celkem'!AT126-'1111 celkem'!AT125</f>
        <v>0</v>
      </c>
      <c r="AU125" s="7">
        <f>'1111 celkem'!AU126-'1111 celkem'!AU125</f>
        <v>0</v>
      </c>
      <c r="AV125" s="7">
        <f>'1111 celkem'!AV126-'1111 celkem'!AV125</f>
        <v>0</v>
      </c>
      <c r="AW125" s="8">
        <f>'1111 celkem'!AW126-'1111 celkem'!AW125</f>
        <v>0</v>
      </c>
      <c r="AX125" s="8">
        <f>'1111 celkem'!AX126-'1111 celkem'!AX125</f>
        <v>0</v>
      </c>
      <c r="AY125" s="7">
        <f>'1111 celkem'!AY126-'1111 celkem'!AY125</f>
        <v>0</v>
      </c>
      <c r="AZ125" s="8">
        <f>'1111 celkem'!AZ126-'1111 celkem'!AZ125</f>
        <v>0</v>
      </c>
      <c r="BA125" s="7">
        <f>'1111 celkem'!BA126-'1111 celkem'!BA125</f>
        <v>0</v>
      </c>
      <c r="BB125" s="6">
        <f>'1111 celkem'!BB126-'1111 celkem'!BB125</f>
        <v>0</v>
      </c>
      <c r="BC125" s="6">
        <f>'1111 celkem'!BC126-'1111 celkem'!BC125</f>
        <v>44</v>
      </c>
      <c r="BD125" s="6">
        <f>'1111 celkem'!BD126-'1111 celkem'!BD125</f>
        <v>-44</v>
      </c>
      <c r="BE125" s="6">
        <f>'1111 celkem'!BE126-'1111 celkem'!BE125</f>
        <v>0</v>
      </c>
      <c r="BF125" s="6">
        <f>'1111 celkem'!BF126-'1111 celkem'!BF125</f>
        <v>-44</v>
      </c>
      <c r="BG125" s="7">
        <f>'1111 celkem'!BG126-'1111 celkem'!BG125</f>
        <v>-1898000</v>
      </c>
      <c r="BH125" s="7">
        <f>'1111 celkem'!BH126-'1111 celkem'!BH125</f>
        <v>-215.02209131070413</v>
      </c>
      <c r="BI125" s="7">
        <f>'1111 celkem'!BI126-'1111 celkem'!BI125</f>
        <v>0</v>
      </c>
      <c r="BJ125" s="8">
        <f>'1111 celkem'!BJ126-'1111 celkem'!BJ125</f>
        <v>-395936.87000000011</v>
      </c>
      <c r="BK125" s="8">
        <f>'1111 celkem'!BK126-'1111 celkem'!BK125</f>
        <v>-31536</v>
      </c>
      <c r="BL125" s="7">
        <f>'1111 celkem'!BL126-'1111 celkem'!BL125</f>
        <v>259.90000000037253</v>
      </c>
      <c r="BM125" s="8">
        <f>'1111 celkem'!BM126-'1111 celkem'!BM125</f>
        <v>-427472.86999999918</v>
      </c>
      <c r="BN125" s="7">
        <f>'1111 celkem'!BN126-'1111 celkem'!BN125</f>
        <v>13175.5188</v>
      </c>
      <c r="BO125" s="6">
        <f>'1111 celkem'!BO126-'1111 celkem'!BO125</f>
        <v>8129</v>
      </c>
      <c r="BP125" s="6">
        <f>'1111 celkem'!BP126-'1111 celkem'!BP125</f>
        <v>18750</v>
      </c>
      <c r="BQ125" s="6">
        <f>'1111 celkem'!BQ126-'1111 celkem'!BQ125</f>
        <v>-10621</v>
      </c>
      <c r="BR125" s="6">
        <f>'1111 celkem'!BR126-'1111 celkem'!BR125</f>
        <v>-4666</v>
      </c>
      <c r="BS125" s="6">
        <f>'1111 celkem'!BS126-'1111 celkem'!BS125</f>
        <v>-5955</v>
      </c>
      <c r="BT125" s="7">
        <f>'1111 celkem'!BT126-'1111 celkem'!BT125</f>
        <v>1520412000</v>
      </c>
      <c r="BU125" s="7">
        <f>'1111 celkem'!BU126-'1111 celkem'!BU125</f>
        <v>-99.447341438499279</v>
      </c>
      <c r="BV125" s="7">
        <f>'1111 celkem'!BV126-'1111 celkem'!BV125</f>
        <v>-4065384.3300000131</v>
      </c>
      <c r="BW125" s="8">
        <f>'1111 celkem'!BW126-'1111 celkem'!BW125</f>
        <v>-207396855.02000427</v>
      </c>
      <c r="BX125" s="8">
        <f>'1111 celkem'!BX126-'1111 celkem'!BX125</f>
        <v>-209143154.3900013</v>
      </c>
      <c r="BY125" s="7">
        <f>'1111 celkem'!BY126-'1111 celkem'!BY125</f>
        <v>1163780.7999992371</v>
      </c>
      <c r="BZ125" s="8">
        <f>'1111 celkem'!BZ126-'1111 celkem'!BZ125</f>
        <v>-416540009.41000366</v>
      </c>
      <c r="CA125" s="7">
        <f>'1111 celkem'!CA126-'1111 celkem'!CA125</f>
        <v>126560829.6952</v>
      </c>
      <c r="CB125" s="6">
        <f>'1111 celkem'!CB126-'1111 celkem'!CB125</f>
        <v>0</v>
      </c>
      <c r="CC125" s="6">
        <f>'1111 celkem'!CC126-'1111 celkem'!CC125</f>
        <v>0</v>
      </c>
      <c r="CD125" s="6">
        <f>'1111 celkem'!CD126-'1111 celkem'!CD125</f>
        <v>0</v>
      </c>
      <c r="CE125" s="6">
        <f>'1111 celkem'!CE126-'1111 celkem'!CE125</f>
        <v>0</v>
      </c>
      <c r="CF125" s="6">
        <f>'1111 celkem'!CF126-'1111 celkem'!CF125</f>
        <v>0</v>
      </c>
      <c r="CG125" s="7">
        <f>'1111 celkem'!CG126-'1111 celkem'!CG125</f>
        <v>0</v>
      </c>
      <c r="CH125" s="7">
        <f>'1111 celkem'!CH126-'1111 celkem'!CH125</f>
        <v>0</v>
      </c>
      <c r="CI125" s="7">
        <f>'1111 celkem'!CI126-'1111 celkem'!CI125</f>
        <v>0</v>
      </c>
      <c r="CJ125" s="8">
        <f>'1111 celkem'!CJ126-'1111 celkem'!CJ125</f>
        <v>1625.5</v>
      </c>
      <c r="CK125" s="8">
        <f>'1111 celkem'!CK126-'1111 celkem'!CK125</f>
        <v>0</v>
      </c>
      <c r="CL125" s="7">
        <f>'1111 celkem'!CL126-'1111 celkem'!CL125</f>
        <v>0</v>
      </c>
      <c r="CM125" s="8">
        <f>'1111 celkem'!CM126-'1111 celkem'!CM125</f>
        <v>1625.5</v>
      </c>
      <c r="CN125" s="7">
        <f>'1111 celkem'!CN126-'1111 celkem'!CN125</f>
        <v>2827.6016000000004</v>
      </c>
      <c r="CO125" s="6">
        <f>'1111 celkem'!CO126-'1111 celkem'!CO125</f>
        <v>0</v>
      </c>
      <c r="CP125" s="6">
        <f>'1111 celkem'!CP126-'1111 celkem'!CP125</f>
        <v>5</v>
      </c>
      <c r="CQ125" s="6">
        <f>'1111 celkem'!CQ126-'1111 celkem'!CQ125</f>
        <v>-5</v>
      </c>
      <c r="CR125" s="6">
        <f>'1111 celkem'!CR126-'1111 celkem'!CR125</f>
        <v>0</v>
      </c>
      <c r="CS125" s="6">
        <f>'1111 celkem'!CS126-'1111 celkem'!CS125</f>
        <v>-5</v>
      </c>
      <c r="CT125" s="7">
        <f>'1111 celkem'!CT126-'1111 celkem'!CT125</f>
        <v>0</v>
      </c>
      <c r="CU125" s="7">
        <f>'1111 celkem'!CU126-'1111 celkem'!CU125</f>
        <v>0</v>
      </c>
      <c r="CV125" s="7">
        <f>'1111 celkem'!CV126-'1111 celkem'!CV125</f>
        <v>0</v>
      </c>
      <c r="CW125" s="8">
        <f>'1111 celkem'!CW126-'1111 celkem'!CW125</f>
        <v>-98329.200000000186</v>
      </c>
      <c r="CX125" s="8">
        <f>'1111 celkem'!CX126-'1111 celkem'!CX125</f>
        <v>-6593</v>
      </c>
      <c r="CY125" s="7">
        <f>'1111 celkem'!CY126-'1111 celkem'!CY125</f>
        <v>27.800000000279397</v>
      </c>
      <c r="CZ125" s="8">
        <f>'1111 celkem'!CZ126-'1111 celkem'!CZ125</f>
        <v>-104922.20000000019</v>
      </c>
      <c r="DA125" s="7">
        <f>'1111 celkem'!DA126-'1111 celkem'!DA125</f>
        <v>9202.1327000000001</v>
      </c>
      <c r="DB125" s="6">
        <f>'1111 celkem'!DB126-'1111 celkem'!DB125</f>
        <v>0</v>
      </c>
      <c r="DC125" s="6">
        <f>'1111 celkem'!DC126-'1111 celkem'!DC125</f>
        <v>0</v>
      </c>
      <c r="DD125" s="6">
        <f>'1111 celkem'!DD126-'1111 celkem'!DD125</f>
        <v>0</v>
      </c>
      <c r="DE125" s="6">
        <f>'1111 celkem'!DE126-'1111 celkem'!DE125</f>
        <v>0</v>
      </c>
      <c r="DF125" s="6">
        <f>'1111 celkem'!DF126-'1111 celkem'!DF125</f>
        <v>0</v>
      </c>
      <c r="DG125" s="7">
        <f>'1111 celkem'!DG126-'1111 celkem'!DG125</f>
        <v>0</v>
      </c>
      <c r="DH125" s="7">
        <f>'1111 celkem'!DH126-'1111 celkem'!DH125</f>
        <v>0</v>
      </c>
      <c r="DI125" s="7">
        <f>'1111 celkem'!DI126-'1111 celkem'!DI125</f>
        <v>0</v>
      </c>
      <c r="DJ125" s="8">
        <f>'1111 celkem'!DJ126-'1111 celkem'!DJ125</f>
        <v>0</v>
      </c>
      <c r="DK125" s="8">
        <f>'1111 celkem'!DK126-'1111 celkem'!DK125</f>
        <v>0</v>
      </c>
      <c r="DL125" s="7">
        <f>'1111 celkem'!DL126-'1111 celkem'!DL125</f>
        <v>0</v>
      </c>
      <c r="DM125" s="8">
        <f>'1111 celkem'!DM126-'1111 celkem'!DM125</f>
        <v>0</v>
      </c>
      <c r="DN125" s="7">
        <f>'1111 celkem'!DN126-'1111 celkem'!DN125</f>
        <v>0</v>
      </c>
      <c r="DO125" s="6">
        <f>'1111 celkem'!DO126-'1111 celkem'!DO125</f>
        <v>-37</v>
      </c>
      <c r="DP125" s="6">
        <f>'1111 celkem'!DP126-'1111 celkem'!DP125</f>
        <v>1768</v>
      </c>
      <c r="DQ125" s="6">
        <f>'1111 celkem'!DQ126-'1111 celkem'!DQ125</f>
        <v>-1805</v>
      </c>
      <c r="DR125" s="6">
        <f>'1111 celkem'!DR126-'1111 celkem'!DR125</f>
        <v>-748</v>
      </c>
      <c r="DS125" s="6">
        <f>'1111 celkem'!DS126-'1111 celkem'!DS125</f>
        <v>-1057</v>
      </c>
      <c r="DT125" s="7">
        <f>'1111 celkem'!DT126-'1111 celkem'!DT125</f>
        <v>-9789000</v>
      </c>
      <c r="DU125" s="7">
        <f>'1111 celkem'!DU126-'1111 celkem'!DU125</f>
        <v>-10.42879606965289</v>
      </c>
      <c r="DV125" s="7">
        <f>'1111 celkem'!DV126-'1111 celkem'!DV125</f>
        <v>1500</v>
      </c>
      <c r="DW125" s="8">
        <f>'1111 celkem'!DW126-'1111 celkem'!DW125</f>
        <v>-228704969.61999893</v>
      </c>
      <c r="DX125" s="8">
        <f>'1111 celkem'!DX126-'1111 celkem'!DX125</f>
        <v>-43878882.150000095</v>
      </c>
      <c r="DY125" s="7">
        <f>'1111 celkem'!DY126-'1111 celkem'!DY125</f>
        <v>-487891.30000019073</v>
      </c>
      <c r="DZ125" s="8">
        <f>'1111 celkem'!DZ126-'1111 celkem'!DZ125</f>
        <v>-272583851.76999855</v>
      </c>
      <c r="EA125" s="7">
        <f>'1111 celkem'!EA126-'1111 celkem'!EA125</f>
        <v>26356815.681400001</v>
      </c>
      <c r="EB125" s="6">
        <f>'1111 celkem'!EB126-'1111 celkem'!EB125</f>
        <v>0</v>
      </c>
      <c r="EC125" s="6">
        <f>'1111 celkem'!EC126-'1111 celkem'!EC125</f>
        <v>0</v>
      </c>
      <c r="ED125" s="6">
        <f>'1111 celkem'!ED126-'1111 celkem'!ED125</f>
        <v>0</v>
      </c>
      <c r="EE125" s="6">
        <f>'1111 celkem'!EE126-'1111 celkem'!EE125</f>
        <v>0</v>
      </c>
      <c r="EF125" s="6">
        <f>'1111 celkem'!EF126-'1111 celkem'!EF125</f>
        <v>0</v>
      </c>
      <c r="EG125" s="7">
        <f>'1111 celkem'!EG126-'1111 celkem'!EG125</f>
        <v>0</v>
      </c>
      <c r="EH125" s="7">
        <f>'1111 celkem'!EH126-'1111 celkem'!EH125</f>
        <v>0</v>
      </c>
      <c r="EI125" s="7">
        <f>'1111 celkem'!EI126-'1111 celkem'!EI125</f>
        <v>0</v>
      </c>
      <c r="EJ125" s="8">
        <f>'1111 celkem'!EJ126-'1111 celkem'!EJ125</f>
        <v>0</v>
      </c>
      <c r="EK125" s="8">
        <f>'1111 celkem'!EK126-'1111 celkem'!EK125</f>
        <v>0</v>
      </c>
      <c r="EL125" s="7">
        <f>'1111 celkem'!EL126-'1111 celkem'!EL125</f>
        <v>0</v>
      </c>
      <c r="EM125" s="8">
        <f>'1111 celkem'!EM126-'1111 celkem'!EM125</f>
        <v>0</v>
      </c>
      <c r="EN125" s="7">
        <f>'1111 celkem'!EN126-'1111 celkem'!EN125</f>
        <v>0</v>
      </c>
      <c r="EO125" s="6">
        <f>'1111 celkem'!EO126-'1111 celkem'!EO125</f>
        <v>0</v>
      </c>
      <c r="EP125" s="6">
        <f>'1111 celkem'!EP126-'1111 celkem'!EP125</f>
        <v>0</v>
      </c>
      <c r="EQ125" s="6">
        <f>'1111 celkem'!EQ126-'1111 celkem'!EQ125</f>
        <v>0</v>
      </c>
      <c r="ER125" s="6">
        <f>'1111 celkem'!ER126-'1111 celkem'!ER125</f>
        <v>0</v>
      </c>
      <c r="ES125" s="6">
        <f>'1111 celkem'!ES126-'1111 celkem'!ES125</f>
        <v>0</v>
      </c>
      <c r="ET125" s="7">
        <f>'1111 celkem'!ET126-'1111 celkem'!ET125</f>
        <v>0</v>
      </c>
      <c r="EU125" s="7">
        <f>'1111 celkem'!EU126-'1111 celkem'!EU125</f>
        <v>0</v>
      </c>
      <c r="EV125" s="7">
        <f>'1111 celkem'!EV126-'1111 celkem'!EV125</f>
        <v>0</v>
      </c>
      <c r="EW125" s="8">
        <f>'1111 celkem'!EW126-'1111 celkem'!EW125</f>
        <v>0</v>
      </c>
      <c r="EX125" s="8">
        <f>'1111 celkem'!EX126-'1111 celkem'!EX125</f>
        <v>0</v>
      </c>
      <c r="EY125" s="7">
        <f>'1111 celkem'!EY126-'1111 celkem'!EY125</f>
        <v>0</v>
      </c>
      <c r="EZ125" s="8">
        <f>'1111 celkem'!EZ126-'1111 celkem'!EZ125</f>
        <v>0</v>
      </c>
      <c r="FA125" s="7">
        <f>'1111 celkem'!FA126-'1111 celkem'!FA125</f>
        <v>0</v>
      </c>
      <c r="FB125" s="6">
        <f>'1111 celkem'!FB126-'1111 celkem'!FB125</f>
        <v>-5</v>
      </c>
      <c r="FC125" s="6">
        <f>'1111 celkem'!FC126-'1111 celkem'!FC125</f>
        <v>651</v>
      </c>
      <c r="FD125" s="6">
        <f>'1111 celkem'!FD126-'1111 celkem'!FD125</f>
        <v>-656</v>
      </c>
      <c r="FE125" s="6">
        <f>'1111 celkem'!FE126-'1111 celkem'!FE125</f>
        <v>-351</v>
      </c>
      <c r="FF125" s="6">
        <f>'1111 celkem'!FF126-'1111 celkem'!FF125</f>
        <v>-305</v>
      </c>
      <c r="FG125" s="7">
        <f>'1111 celkem'!FG126-'1111 celkem'!FG125</f>
        <v>-906000</v>
      </c>
      <c r="FH125" s="7">
        <f>'1111 celkem'!FH126-'1111 celkem'!FH125</f>
        <v>-0.34760330902645364</v>
      </c>
      <c r="FI125" s="7">
        <f>'1111 celkem'!FI126-'1111 celkem'!FI125</f>
        <v>400</v>
      </c>
      <c r="FJ125" s="8">
        <f>'1111 celkem'!FJ126-'1111 celkem'!FJ125</f>
        <v>-120800489.35000038</v>
      </c>
      <c r="FK125" s="8">
        <f>'1111 celkem'!FK126-'1111 celkem'!FK125</f>
        <v>-16678404</v>
      </c>
      <c r="FL125" s="7">
        <f>'1111 celkem'!FL126-'1111 celkem'!FL125</f>
        <v>-4092.899998664856</v>
      </c>
      <c r="FM125" s="8">
        <f>'1111 celkem'!FM126-'1111 celkem'!FM125</f>
        <v>-137478893.35000038</v>
      </c>
      <c r="FN125" s="7">
        <f>'1111 celkem'!FN126-'1111 celkem'!FN125</f>
        <v>22911536.943100002</v>
      </c>
      <c r="FO125" s="6">
        <f>'1111 celkem'!FO126-'1111 celkem'!FO125</f>
        <v>0</v>
      </c>
      <c r="FP125" s="6">
        <f>'1111 celkem'!FP126-'1111 celkem'!FP125</f>
        <v>0</v>
      </c>
      <c r="FQ125" s="6">
        <f>'1111 celkem'!FQ126-'1111 celkem'!FQ125</f>
        <v>0</v>
      </c>
      <c r="FR125" s="6">
        <f>'1111 celkem'!FR126-'1111 celkem'!FR125</f>
        <v>0</v>
      </c>
      <c r="FS125" s="6">
        <f>'1111 celkem'!FS126-'1111 celkem'!FS125</f>
        <v>0</v>
      </c>
      <c r="FT125" s="7">
        <f>'1111 celkem'!FT126-'1111 celkem'!FT125</f>
        <v>0</v>
      </c>
      <c r="FU125" s="7">
        <f>'1111 celkem'!FU126-'1111 celkem'!FU125</f>
        <v>0</v>
      </c>
      <c r="FV125" s="7">
        <f>'1111 celkem'!FV126-'1111 celkem'!FV125</f>
        <v>0</v>
      </c>
      <c r="FW125" s="8">
        <f>'1111 celkem'!FW126-'1111 celkem'!FW125</f>
        <v>0</v>
      </c>
      <c r="FX125" s="8">
        <f>'1111 celkem'!FX126-'1111 celkem'!FX125</f>
        <v>0</v>
      </c>
      <c r="FY125" s="7">
        <f>'1111 celkem'!FY126-'1111 celkem'!FY125</f>
        <v>0</v>
      </c>
      <c r="FZ125" s="8">
        <f>'1111 celkem'!FZ126-'1111 celkem'!FZ125</f>
        <v>0</v>
      </c>
      <c r="GA125" s="7">
        <f>'1111 celkem'!GA126-'1111 celkem'!GA125</f>
        <v>0</v>
      </c>
      <c r="GB125" s="6">
        <f>'1111 celkem'!GB126-'1111 celkem'!GB125</f>
        <v>8087</v>
      </c>
      <c r="GC125" s="6">
        <f>'1111 celkem'!GC126-'1111 celkem'!GC125</f>
        <v>21218</v>
      </c>
      <c r="GD125" s="6">
        <f>'1111 celkem'!GD126-'1111 celkem'!GD125</f>
        <v>-13131</v>
      </c>
      <c r="GE125" s="6">
        <f>'1111 celkem'!GE126-'1111 celkem'!GE125</f>
        <v>-5765</v>
      </c>
      <c r="GF125" s="6">
        <f>'1111 celkem'!GF126-'1111 celkem'!GF125</f>
        <v>-7366</v>
      </c>
      <c r="GG125" s="7">
        <f>'1111 celkem'!GG126-'1111 celkem'!GG125</f>
        <v>1507819000</v>
      </c>
      <c r="GH125" s="7">
        <f>'1111 celkem'!GH126-'1111 celkem'!GH125</f>
        <v>30.775948976486688</v>
      </c>
      <c r="GI125" s="7">
        <f>'1111 celkem'!GI126-'1111 celkem'!GI125</f>
        <v>-4063484.3299999833</v>
      </c>
      <c r="GJ125" s="8">
        <f>'1111 celkem'!GJ126-'1111 celkem'!GJ125</f>
        <v>-557394954.56004333</v>
      </c>
      <c r="GK125" s="8">
        <f>'1111 celkem'!GK126-'1111 celkem'!GK125</f>
        <v>-269738569.54000092</v>
      </c>
      <c r="GL125" s="7">
        <f>'1111 celkem'!GL126-'1111 celkem'!GL125</f>
        <v>672084.29999923706</v>
      </c>
      <c r="GM125" s="8">
        <f>'1111 celkem'!GM126-'1111 celkem'!GM125</f>
        <v>-827133524.10003662</v>
      </c>
      <c r="GN125" s="7">
        <f>'1111 celkem'!GN126-'1111 celkem'!GN125</f>
        <v>175854387.57280004</v>
      </c>
      <c r="GO125" s="6">
        <f>'1111 celkem'!GO126-'1111 celkem'!GO125</f>
        <v>8087</v>
      </c>
      <c r="GP125" s="6">
        <f>'1111 celkem'!GP126-'1111 celkem'!GP125</f>
        <v>11455</v>
      </c>
      <c r="GQ125" s="6">
        <f>'1111 celkem'!GQ126-'1111 celkem'!GQ125</f>
        <v>-3368</v>
      </c>
      <c r="GR125" s="6">
        <f>'1111 celkem'!GR126-'1111 celkem'!GR125</f>
        <v>-1204</v>
      </c>
      <c r="GS125" s="6">
        <f>'1111 celkem'!GS126-'1111 celkem'!GS125</f>
        <v>-2164</v>
      </c>
      <c r="GT125" s="7">
        <f>'1111 celkem'!GT126-'1111 celkem'!GT125</f>
        <v>1500240000</v>
      </c>
      <c r="GU125" s="7">
        <f>'1111 celkem'!GU126-'1111 celkem'!GU125</f>
        <v>-239.99014602025272</v>
      </c>
      <c r="GV125" s="7">
        <f>'1111 celkem'!GV126-'1111 celkem'!GV125</f>
        <v>-4065604.2300000042</v>
      </c>
      <c r="GW125" s="8">
        <f>'1111 celkem'!GW126-'1111 celkem'!GW125</f>
        <v>504091815.65000534</v>
      </c>
      <c r="GX125" s="8">
        <f>'1111 celkem'!GX126-'1111 celkem'!GX125</f>
        <v>-24289208.699999809</v>
      </c>
      <c r="GY125" s="7">
        <f>'1111 celkem'!GY126-'1111 celkem'!GY125</f>
        <v>144633.59999990463</v>
      </c>
      <c r="GZ125" s="8">
        <f>'1111 celkem'!GZ126-'1111 celkem'!GZ125</f>
        <v>479802606.95000458</v>
      </c>
      <c r="HA125" s="7">
        <f>'1111 celkem'!HA126-'1111 celkem'!HA125</f>
        <v>56781051.205699995</v>
      </c>
      <c r="HB125" s="6">
        <f t="shared" si="13"/>
        <v>0</v>
      </c>
      <c r="HC125" s="6">
        <f t="shared" si="14"/>
        <v>0</v>
      </c>
      <c r="HD125" s="6">
        <f t="shared" si="15"/>
        <v>0</v>
      </c>
      <c r="HE125" s="6">
        <f t="shared" si="16"/>
        <v>0</v>
      </c>
      <c r="HF125" s="6">
        <f t="shared" si="17"/>
        <v>0</v>
      </c>
      <c r="HG125" s="7">
        <f t="shared" si="18"/>
        <v>0</v>
      </c>
      <c r="HH125" s="7">
        <f t="shared" si="19"/>
        <v>-356.02178110436944</v>
      </c>
      <c r="HI125" s="7">
        <f t="shared" si="20"/>
        <v>-2.9802322387695313E-8</v>
      </c>
      <c r="HJ125" s="8">
        <f t="shared" si="21"/>
        <v>3.9748847484588623E-5</v>
      </c>
      <c r="HK125" s="8">
        <f t="shared" si="22"/>
        <v>-4.76837158203125E-7</v>
      </c>
      <c r="HL125" s="7">
        <f t="shared" si="23"/>
        <v>1.1450611054897308E-6</v>
      </c>
      <c r="HM125" s="8">
        <f t="shared" si="24"/>
        <v>3.4027732908725739E-5</v>
      </c>
      <c r="HN125" s="7">
        <f t="shared" si="25"/>
        <v>-3.7573045119643211E-8</v>
      </c>
    </row>
    <row r="126" spans="1:222" x14ac:dyDescent="0.2">
      <c r="A126" s="13" t="s">
        <v>1</v>
      </c>
      <c r="B126" s="6">
        <f>'1111 celkem'!B127-'1111 celkem'!B126</f>
        <v>0</v>
      </c>
      <c r="C126" s="6">
        <f>'1111 celkem'!C127-'1111 celkem'!C126</f>
        <v>0</v>
      </c>
      <c r="D126" s="6">
        <f>'1111 celkem'!D127-'1111 celkem'!D126</f>
        <v>0</v>
      </c>
      <c r="E126" s="6">
        <f>'1111 celkem'!E127-'1111 celkem'!E126</f>
        <v>0</v>
      </c>
      <c r="F126" s="6">
        <f>'1111 celkem'!F127-'1111 celkem'!F126</f>
        <v>0</v>
      </c>
      <c r="G126" s="7">
        <f>'1111 celkem'!G127-'1111 celkem'!G126</f>
        <v>0</v>
      </c>
      <c r="H126" s="7">
        <f>'1111 celkem'!H127-'1111 celkem'!H126</f>
        <v>0</v>
      </c>
      <c r="I126" s="7">
        <f>'1111 celkem'!I127-'1111 celkem'!I126</f>
        <v>0</v>
      </c>
      <c r="J126" s="8">
        <f>'1111 celkem'!J127-'1111 celkem'!J126</f>
        <v>0</v>
      </c>
      <c r="K126" s="8">
        <f>'1111 celkem'!K127-'1111 celkem'!K126</f>
        <v>0</v>
      </c>
      <c r="L126" s="7">
        <f>'1111 celkem'!L127-'1111 celkem'!L126</f>
        <v>0</v>
      </c>
      <c r="M126" s="8">
        <f>'1111 celkem'!M127-'1111 celkem'!M126</f>
        <v>0</v>
      </c>
      <c r="N126" s="7">
        <f>'1111 celkem'!N127-'1111 celkem'!N126</f>
        <v>0</v>
      </c>
      <c r="O126" s="6">
        <f>'1111 celkem'!O127-'1111 celkem'!O126</f>
        <v>0</v>
      </c>
      <c r="P126" s="6">
        <f>'1111 celkem'!P127-'1111 celkem'!P126</f>
        <v>0</v>
      </c>
      <c r="Q126" s="6">
        <f>'1111 celkem'!Q127-'1111 celkem'!Q126</f>
        <v>0</v>
      </c>
      <c r="R126" s="6">
        <f>'1111 celkem'!R127-'1111 celkem'!R126</f>
        <v>0</v>
      </c>
      <c r="S126" s="6">
        <f>'1111 celkem'!S127-'1111 celkem'!S126</f>
        <v>0</v>
      </c>
      <c r="T126" s="7">
        <f>'1111 celkem'!T127-'1111 celkem'!T126</f>
        <v>0</v>
      </c>
      <c r="U126" s="7">
        <f>'1111 celkem'!U127-'1111 celkem'!U126</f>
        <v>0</v>
      </c>
      <c r="V126" s="7">
        <f>'1111 celkem'!V127-'1111 celkem'!V126</f>
        <v>0</v>
      </c>
      <c r="W126" s="8">
        <f>'1111 celkem'!W127-'1111 celkem'!W126</f>
        <v>0</v>
      </c>
      <c r="X126" s="8">
        <f>'1111 celkem'!X127-'1111 celkem'!X126</f>
        <v>0</v>
      </c>
      <c r="Y126" s="7">
        <f>'1111 celkem'!Y127-'1111 celkem'!Y126</f>
        <v>0</v>
      </c>
      <c r="Z126" s="8">
        <f>'1111 celkem'!Z127-'1111 celkem'!Z126</f>
        <v>0</v>
      </c>
      <c r="AA126" s="7">
        <f>'1111 celkem'!AA127-'1111 celkem'!AA126</f>
        <v>0</v>
      </c>
      <c r="AB126" s="6">
        <f>'1111 celkem'!AB127-'1111 celkem'!AB126</f>
        <v>0</v>
      </c>
      <c r="AC126" s="6">
        <f>'1111 celkem'!AC127-'1111 celkem'!AC126</f>
        <v>0</v>
      </c>
      <c r="AD126" s="6">
        <f>'1111 celkem'!AD127-'1111 celkem'!AD126</f>
        <v>0</v>
      </c>
      <c r="AE126" s="6">
        <f>'1111 celkem'!AE127-'1111 celkem'!AE126</f>
        <v>0</v>
      </c>
      <c r="AF126" s="6">
        <f>'1111 celkem'!AF127-'1111 celkem'!AF126</f>
        <v>0</v>
      </c>
      <c r="AG126" s="7">
        <f>'1111 celkem'!AG127-'1111 celkem'!AG126</f>
        <v>0</v>
      </c>
      <c r="AH126" s="7">
        <f>'1111 celkem'!AH127-'1111 celkem'!AH126</f>
        <v>0</v>
      </c>
      <c r="AI126" s="7">
        <f>'1111 celkem'!AI127-'1111 celkem'!AI126</f>
        <v>0</v>
      </c>
      <c r="AJ126" s="8">
        <f>'1111 celkem'!AJ127-'1111 celkem'!AJ126</f>
        <v>0</v>
      </c>
      <c r="AK126" s="8">
        <f>'1111 celkem'!AK127-'1111 celkem'!AK126</f>
        <v>0</v>
      </c>
      <c r="AL126" s="7">
        <f>'1111 celkem'!AL127-'1111 celkem'!AL126</f>
        <v>0</v>
      </c>
      <c r="AM126" s="8">
        <f>'1111 celkem'!AM127-'1111 celkem'!AM126</f>
        <v>0</v>
      </c>
      <c r="AN126" s="7">
        <f>'1111 celkem'!AN127-'1111 celkem'!AN126</f>
        <v>0</v>
      </c>
      <c r="AO126" s="6">
        <f>'1111 celkem'!AO127-'1111 celkem'!AO126</f>
        <v>0</v>
      </c>
      <c r="AP126" s="6">
        <f>'1111 celkem'!AP127-'1111 celkem'!AP126</f>
        <v>0</v>
      </c>
      <c r="AQ126" s="6">
        <f>'1111 celkem'!AQ127-'1111 celkem'!AQ126</f>
        <v>0</v>
      </c>
      <c r="AR126" s="6">
        <f>'1111 celkem'!AR127-'1111 celkem'!AR126</f>
        <v>0</v>
      </c>
      <c r="AS126" s="6">
        <f>'1111 celkem'!AS127-'1111 celkem'!AS126</f>
        <v>0</v>
      </c>
      <c r="AT126" s="7">
        <f>'1111 celkem'!AT127-'1111 celkem'!AT126</f>
        <v>0</v>
      </c>
      <c r="AU126" s="7">
        <f>'1111 celkem'!AU127-'1111 celkem'!AU126</f>
        <v>0</v>
      </c>
      <c r="AV126" s="7">
        <f>'1111 celkem'!AV127-'1111 celkem'!AV126</f>
        <v>0</v>
      </c>
      <c r="AW126" s="8">
        <f>'1111 celkem'!AW127-'1111 celkem'!AW126</f>
        <v>0</v>
      </c>
      <c r="AX126" s="8">
        <f>'1111 celkem'!AX127-'1111 celkem'!AX126</f>
        <v>0</v>
      </c>
      <c r="AY126" s="7">
        <f>'1111 celkem'!AY127-'1111 celkem'!AY126</f>
        <v>0</v>
      </c>
      <c r="AZ126" s="8">
        <f>'1111 celkem'!AZ127-'1111 celkem'!AZ126</f>
        <v>0</v>
      </c>
      <c r="BA126" s="7">
        <f>'1111 celkem'!BA127-'1111 celkem'!BA126</f>
        <v>0</v>
      </c>
      <c r="BB126" s="6">
        <f>'1111 celkem'!BB127-'1111 celkem'!BB126</f>
        <v>0</v>
      </c>
      <c r="BC126" s="6">
        <f>'1111 celkem'!BC127-'1111 celkem'!BC126</f>
        <v>10</v>
      </c>
      <c r="BD126" s="6">
        <f>'1111 celkem'!BD127-'1111 celkem'!BD126</f>
        <v>-10</v>
      </c>
      <c r="BE126" s="6">
        <f>'1111 celkem'!BE127-'1111 celkem'!BE126</f>
        <v>0</v>
      </c>
      <c r="BF126" s="6">
        <f>'1111 celkem'!BF127-'1111 celkem'!BF126</f>
        <v>-10</v>
      </c>
      <c r="BG126" s="7">
        <f>'1111 celkem'!BG127-'1111 celkem'!BG126</f>
        <v>-410000</v>
      </c>
      <c r="BH126" s="7">
        <f>'1111 celkem'!BH127-'1111 celkem'!BH126</f>
        <v>-46.44839696388226</v>
      </c>
      <c r="BI126" s="7">
        <f>'1111 celkem'!BI127-'1111 celkem'!BI126</f>
        <v>0</v>
      </c>
      <c r="BJ126" s="8">
        <f>'1111 celkem'!BJ127-'1111 celkem'!BJ126</f>
        <v>-67227.200000000186</v>
      </c>
      <c r="BK126" s="8">
        <f>'1111 celkem'!BK127-'1111 celkem'!BK126</f>
        <v>-10683</v>
      </c>
      <c r="BL126" s="7">
        <f>'1111 celkem'!BL127-'1111 celkem'!BL126</f>
        <v>349.40000000037253</v>
      </c>
      <c r="BM126" s="8">
        <f>'1111 celkem'!BM127-'1111 celkem'!BM126</f>
        <v>-77910.200000000186</v>
      </c>
      <c r="BN126" s="7">
        <f>'1111 celkem'!BN127-'1111 celkem'!BN126</f>
        <v>11910.244000000001</v>
      </c>
      <c r="BO126" s="6">
        <f>'1111 celkem'!BO127-'1111 celkem'!BO126</f>
        <v>8507</v>
      </c>
      <c r="BP126" s="6">
        <f>'1111 celkem'!BP127-'1111 celkem'!BP126</f>
        <v>11235</v>
      </c>
      <c r="BQ126" s="6">
        <f>'1111 celkem'!BQ127-'1111 celkem'!BQ126</f>
        <v>-2728</v>
      </c>
      <c r="BR126" s="6">
        <f>'1111 celkem'!BR127-'1111 celkem'!BR126</f>
        <v>1865</v>
      </c>
      <c r="BS126" s="6">
        <f>'1111 celkem'!BS127-'1111 celkem'!BS126</f>
        <v>-4593</v>
      </c>
      <c r="BT126" s="7">
        <f>'1111 celkem'!BT127-'1111 celkem'!BT126</f>
        <v>1750743000</v>
      </c>
      <c r="BU126" s="7">
        <f>'1111 celkem'!BU127-'1111 celkem'!BU126</f>
        <v>-9.6767014001088683</v>
      </c>
      <c r="BV126" s="7">
        <f>'1111 celkem'!BV127-'1111 celkem'!BV126</f>
        <v>803378.62000000477</v>
      </c>
      <c r="BW126" s="8">
        <f>'1111 celkem'!BW127-'1111 celkem'!BW126</f>
        <v>58050806.080001831</v>
      </c>
      <c r="BX126" s="8">
        <f>'1111 celkem'!BX127-'1111 celkem'!BX126</f>
        <v>-150538612.57999992</v>
      </c>
      <c r="BY126" s="7">
        <f>'1111 celkem'!BY127-'1111 celkem'!BY126</f>
        <v>2886302.3000030518</v>
      </c>
      <c r="BZ126" s="8">
        <f>'1111 celkem'!BZ127-'1111 celkem'!BZ126</f>
        <v>-92487806.499984741</v>
      </c>
      <c r="CA126" s="7">
        <f>'1111 celkem'!CA127-'1111 celkem'!CA126</f>
        <v>116224534.3644</v>
      </c>
      <c r="CB126" s="6">
        <f>'1111 celkem'!CB127-'1111 celkem'!CB126</f>
        <v>0</v>
      </c>
      <c r="CC126" s="6">
        <f>'1111 celkem'!CC127-'1111 celkem'!CC126</f>
        <v>0</v>
      </c>
      <c r="CD126" s="6">
        <f>'1111 celkem'!CD127-'1111 celkem'!CD126</f>
        <v>0</v>
      </c>
      <c r="CE126" s="6">
        <f>'1111 celkem'!CE127-'1111 celkem'!CE126</f>
        <v>0</v>
      </c>
      <c r="CF126" s="6">
        <f>'1111 celkem'!CF127-'1111 celkem'!CF126</f>
        <v>0</v>
      </c>
      <c r="CG126" s="7">
        <f>'1111 celkem'!CG127-'1111 celkem'!CG126</f>
        <v>0</v>
      </c>
      <c r="CH126" s="7">
        <f>'1111 celkem'!CH127-'1111 celkem'!CH126</f>
        <v>0</v>
      </c>
      <c r="CI126" s="7">
        <f>'1111 celkem'!CI127-'1111 celkem'!CI126</f>
        <v>0</v>
      </c>
      <c r="CJ126" s="8">
        <f>'1111 celkem'!CJ127-'1111 celkem'!CJ126</f>
        <v>14591.600000000093</v>
      </c>
      <c r="CK126" s="8">
        <f>'1111 celkem'!CK127-'1111 celkem'!CK126</f>
        <v>0</v>
      </c>
      <c r="CL126" s="7">
        <f>'1111 celkem'!CL127-'1111 celkem'!CL126</f>
        <v>0</v>
      </c>
      <c r="CM126" s="8">
        <f>'1111 celkem'!CM127-'1111 celkem'!CM126</f>
        <v>14591.600000000093</v>
      </c>
      <c r="CN126" s="7">
        <f>'1111 celkem'!CN127-'1111 celkem'!CN126</f>
        <v>2655.8211000000001</v>
      </c>
      <c r="CO126" s="6">
        <f>'1111 celkem'!CO127-'1111 celkem'!CO126</f>
        <v>0</v>
      </c>
      <c r="CP126" s="6">
        <f>'1111 celkem'!CP127-'1111 celkem'!CP126</f>
        <v>4</v>
      </c>
      <c r="CQ126" s="6">
        <f>'1111 celkem'!CQ127-'1111 celkem'!CQ126</f>
        <v>-4</v>
      </c>
      <c r="CR126" s="6">
        <f>'1111 celkem'!CR127-'1111 celkem'!CR126</f>
        <v>0</v>
      </c>
      <c r="CS126" s="6">
        <f>'1111 celkem'!CS127-'1111 celkem'!CS126</f>
        <v>-4</v>
      </c>
      <c r="CT126" s="7">
        <f>'1111 celkem'!CT127-'1111 celkem'!CT126</f>
        <v>-1639000</v>
      </c>
      <c r="CU126" s="7">
        <f>'1111 celkem'!CU127-'1111 celkem'!CU126</f>
        <v>-799.90239141043276</v>
      </c>
      <c r="CV126" s="7">
        <f>'1111 celkem'!CV127-'1111 celkem'!CV126</f>
        <v>0</v>
      </c>
      <c r="CW126" s="8">
        <f>'1111 celkem'!CW127-'1111 celkem'!CW126</f>
        <v>6221.8999999999069</v>
      </c>
      <c r="CX126" s="8">
        <f>'1111 celkem'!CX127-'1111 celkem'!CX126</f>
        <v>-6010</v>
      </c>
      <c r="CY126" s="7">
        <f>'1111 celkem'!CY127-'1111 celkem'!CY126</f>
        <v>173.1999999997206</v>
      </c>
      <c r="CZ126" s="8">
        <f>'1111 celkem'!CZ127-'1111 celkem'!CZ126</f>
        <v>211.89999999990687</v>
      </c>
      <c r="DA126" s="7">
        <f>'1111 celkem'!DA127-'1111 celkem'!DA126</f>
        <v>8425.0219000000016</v>
      </c>
      <c r="DB126" s="6">
        <f>'1111 celkem'!DB127-'1111 celkem'!DB126</f>
        <v>0</v>
      </c>
      <c r="DC126" s="6">
        <f>'1111 celkem'!DC127-'1111 celkem'!DC126</f>
        <v>0</v>
      </c>
      <c r="DD126" s="6">
        <f>'1111 celkem'!DD127-'1111 celkem'!DD126</f>
        <v>0</v>
      </c>
      <c r="DE126" s="6">
        <f>'1111 celkem'!DE127-'1111 celkem'!DE126</f>
        <v>0</v>
      </c>
      <c r="DF126" s="6">
        <f>'1111 celkem'!DF127-'1111 celkem'!DF126</f>
        <v>0</v>
      </c>
      <c r="DG126" s="7">
        <f>'1111 celkem'!DG127-'1111 celkem'!DG126</f>
        <v>0</v>
      </c>
      <c r="DH126" s="7">
        <f>'1111 celkem'!DH127-'1111 celkem'!DH126</f>
        <v>0</v>
      </c>
      <c r="DI126" s="7">
        <f>'1111 celkem'!DI127-'1111 celkem'!DI126</f>
        <v>0</v>
      </c>
      <c r="DJ126" s="8">
        <f>'1111 celkem'!DJ127-'1111 celkem'!DJ126</f>
        <v>0</v>
      </c>
      <c r="DK126" s="8">
        <f>'1111 celkem'!DK127-'1111 celkem'!DK126</f>
        <v>0</v>
      </c>
      <c r="DL126" s="7">
        <f>'1111 celkem'!DL127-'1111 celkem'!DL126</f>
        <v>0</v>
      </c>
      <c r="DM126" s="8">
        <f>'1111 celkem'!DM127-'1111 celkem'!DM126</f>
        <v>0</v>
      </c>
      <c r="DN126" s="7">
        <f>'1111 celkem'!DN127-'1111 celkem'!DN126</f>
        <v>0</v>
      </c>
      <c r="DO126" s="6">
        <f>'1111 celkem'!DO127-'1111 celkem'!DO126</f>
        <v>-42</v>
      </c>
      <c r="DP126" s="6">
        <f>'1111 celkem'!DP127-'1111 celkem'!DP126</f>
        <v>1170</v>
      </c>
      <c r="DQ126" s="6">
        <f>'1111 celkem'!DQ127-'1111 celkem'!DQ126</f>
        <v>-1212</v>
      </c>
      <c r="DR126" s="6">
        <f>'1111 celkem'!DR127-'1111 celkem'!DR126</f>
        <v>-508</v>
      </c>
      <c r="DS126" s="6">
        <f>'1111 celkem'!DS127-'1111 celkem'!DS126</f>
        <v>-704</v>
      </c>
      <c r="DT126" s="7">
        <f>'1111 celkem'!DT127-'1111 celkem'!DT126</f>
        <v>-10363000</v>
      </c>
      <c r="DU126" s="7">
        <f>'1111 celkem'!DU127-'1111 celkem'!DU126</f>
        <v>-10.386519909050548</v>
      </c>
      <c r="DV126" s="7">
        <f>'1111 celkem'!DV127-'1111 celkem'!DV126</f>
        <v>1250</v>
      </c>
      <c r="DW126" s="8">
        <f>'1111 celkem'!DW127-'1111 celkem'!DW126</f>
        <v>-123018534.25000381</v>
      </c>
      <c r="DX126" s="8">
        <f>'1111 celkem'!DX127-'1111 celkem'!DX126</f>
        <v>-27686937.71999979</v>
      </c>
      <c r="DY126" s="7">
        <f>'1111 celkem'!DY127-'1111 celkem'!DY126</f>
        <v>-171045.80000019073</v>
      </c>
      <c r="DZ126" s="8">
        <f>'1111 celkem'!DZ127-'1111 celkem'!DZ126</f>
        <v>-150705471.97000122</v>
      </c>
      <c r="EA126" s="7">
        <f>'1111 celkem'!EA127-'1111 celkem'!EA126</f>
        <v>23835011.178599991</v>
      </c>
      <c r="EB126" s="6">
        <f>'1111 celkem'!EB127-'1111 celkem'!EB126</f>
        <v>0</v>
      </c>
      <c r="EC126" s="6">
        <f>'1111 celkem'!EC127-'1111 celkem'!EC126</f>
        <v>0</v>
      </c>
      <c r="ED126" s="6">
        <f>'1111 celkem'!ED127-'1111 celkem'!ED126</f>
        <v>0</v>
      </c>
      <c r="EE126" s="6">
        <f>'1111 celkem'!EE127-'1111 celkem'!EE126</f>
        <v>0</v>
      </c>
      <c r="EF126" s="6">
        <f>'1111 celkem'!EF127-'1111 celkem'!EF126</f>
        <v>0</v>
      </c>
      <c r="EG126" s="7">
        <f>'1111 celkem'!EG127-'1111 celkem'!EG126</f>
        <v>0</v>
      </c>
      <c r="EH126" s="7">
        <f>'1111 celkem'!EH127-'1111 celkem'!EH126</f>
        <v>0</v>
      </c>
      <c r="EI126" s="7">
        <f>'1111 celkem'!EI127-'1111 celkem'!EI126</f>
        <v>0</v>
      </c>
      <c r="EJ126" s="8">
        <f>'1111 celkem'!EJ127-'1111 celkem'!EJ126</f>
        <v>0</v>
      </c>
      <c r="EK126" s="8">
        <f>'1111 celkem'!EK127-'1111 celkem'!EK126</f>
        <v>0</v>
      </c>
      <c r="EL126" s="7">
        <f>'1111 celkem'!EL127-'1111 celkem'!EL126</f>
        <v>0</v>
      </c>
      <c r="EM126" s="8">
        <f>'1111 celkem'!EM127-'1111 celkem'!EM126</f>
        <v>0</v>
      </c>
      <c r="EN126" s="7">
        <f>'1111 celkem'!EN127-'1111 celkem'!EN126</f>
        <v>0</v>
      </c>
      <c r="EO126" s="6">
        <f>'1111 celkem'!EO127-'1111 celkem'!EO126</f>
        <v>0</v>
      </c>
      <c r="EP126" s="6">
        <f>'1111 celkem'!EP127-'1111 celkem'!EP126</f>
        <v>0</v>
      </c>
      <c r="EQ126" s="6">
        <f>'1111 celkem'!EQ127-'1111 celkem'!EQ126</f>
        <v>0</v>
      </c>
      <c r="ER126" s="6">
        <f>'1111 celkem'!ER127-'1111 celkem'!ER126</f>
        <v>0</v>
      </c>
      <c r="ES126" s="6">
        <f>'1111 celkem'!ES127-'1111 celkem'!ES126</f>
        <v>0</v>
      </c>
      <c r="ET126" s="7">
        <f>'1111 celkem'!ET127-'1111 celkem'!ET126</f>
        <v>0</v>
      </c>
      <c r="EU126" s="7">
        <f>'1111 celkem'!EU127-'1111 celkem'!EU126</f>
        <v>0</v>
      </c>
      <c r="EV126" s="7">
        <f>'1111 celkem'!EV127-'1111 celkem'!EV126</f>
        <v>0</v>
      </c>
      <c r="EW126" s="8">
        <f>'1111 celkem'!EW127-'1111 celkem'!EW126</f>
        <v>0</v>
      </c>
      <c r="EX126" s="8">
        <f>'1111 celkem'!EX127-'1111 celkem'!EX126</f>
        <v>0</v>
      </c>
      <c r="EY126" s="7">
        <f>'1111 celkem'!EY127-'1111 celkem'!EY126</f>
        <v>0</v>
      </c>
      <c r="EZ126" s="8">
        <f>'1111 celkem'!EZ127-'1111 celkem'!EZ126</f>
        <v>0</v>
      </c>
      <c r="FA126" s="7">
        <f>'1111 celkem'!FA127-'1111 celkem'!FA126</f>
        <v>0</v>
      </c>
      <c r="FB126" s="6">
        <f>'1111 celkem'!FB127-'1111 celkem'!FB126</f>
        <v>1</v>
      </c>
      <c r="FC126" s="6">
        <f>'1111 celkem'!FC127-'1111 celkem'!FC126</f>
        <v>368</v>
      </c>
      <c r="FD126" s="6">
        <f>'1111 celkem'!FD127-'1111 celkem'!FD126</f>
        <v>-367</v>
      </c>
      <c r="FE126" s="6">
        <f>'1111 celkem'!FE127-'1111 celkem'!FE126</f>
        <v>-205</v>
      </c>
      <c r="FF126" s="6">
        <f>'1111 celkem'!FF127-'1111 celkem'!FF126</f>
        <v>-162</v>
      </c>
      <c r="FG126" s="7">
        <f>'1111 celkem'!FG127-'1111 celkem'!FG126</f>
        <v>79000</v>
      </c>
      <c r="FH126" s="7">
        <f>'1111 celkem'!FH127-'1111 celkem'!FH126</f>
        <v>-6.7424516979372129E-2</v>
      </c>
      <c r="FI126" s="7">
        <f>'1111 celkem'!FI127-'1111 celkem'!FI126</f>
        <v>2720</v>
      </c>
      <c r="FJ126" s="8">
        <f>'1111 celkem'!FJ127-'1111 celkem'!FJ126</f>
        <v>-52239635.5</v>
      </c>
      <c r="FK126" s="8">
        <f>'1111 celkem'!FK127-'1111 celkem'!FK126</f>
        <v>-9096552</v>
      </c>
      <c r="FL126" s="7">
        <f>'1111 celkem'!FL127-'1111 celkem'!FL126</f>
        <v>328545.09999656677</v>
      </c>
      <c r="FM126" s="8">
        <f>'1111 celkem'!FM127-'1111 celkem'!FM126</f>
        <v>-61336187.500000954</v>
      </c>
      <c r="FN126" s="7">
        <f>'1111 celkem'!FN127-'1111 celkem'!FN126</f>
        <v>20987618.540199988</v>
      </c>
      <c r="FO126" s="6">
        <f>'1111 celkem'!FO127-'1111 celkem'!FO126</f>
        <v>0</v>
      </c>
      <c r="FP126" s="6">
        <f>'1111 celkem'!FP127-'1111 celkem'!FP126</f>
        <v>0</v>
      </c>
      <c r="FQ126" s="6">
        <f>'1111 celkem'!FQ127-'1111 celkem'!FQ126</f>
        <v>0</v>
      </c>
      <c r="FR126" s="6">
        <f>'1111 celkem'!FR127-'1111 celkem'!FR126</f>
        <v>0</v>
      </c>
      <c r="FS126" s="6">
        <f>'1111 celkem'!FS127-'1111 celkem'!FS126</f>
        <v>0</v>
      </c>
      <c r="FT126" s="7">
        <f>'1111 celkem'!FT127-'1111 celkem'!FT126</f>
        <v>0</v>
      </c>
      <c r="FU126" s="7">
        <f>'1111 celkem'!FU127-'1111 celkem'!FU126</f>
        <v>0</v>
      </c>
      <c r="FV126" s="7">
        <f>'1111 celkem'!FV127-'1111 celkem'!FV126</f>
        <v>0</v>
      </c>
      <c r="FW126" s="8">
        <f>'1111 celkem'!FW127-'1111 celkem'!FW126</f>
        <v>0</v>
      </c>
      <c r="FX126" s="8">
        <f>'1111 celkem'!FX127-'1111 celkem'!FX126</f>
        <v>0</v>
      </c>
      <c r="FY126" s="7">
        <f>'1111 celkem'!FY127-'1111 celkem'!FY126</f>
        <v>0</v>
      </c>
      <c r="FZ126" s="8">
        <f>'1111 celkem'!FZ127-'1111 celkem'!FZ126</f>
        <v>0</v>
      </c>
      <c r="GA126" s="7">
        <f>'1111 celkem'!GA127-'1111 celkem'!GA126</f>
        <v>0</v>
      </c>
      <c r="GB126" s="6">
        <f>'1111 celkem'!GB127-'1111 celkem'!GB126</f>
        <v>8466</v>
      </c>
      <c r="GC126" s="6">
        <f>'1111 celkem'!GC127-'1111 celkem'!GC126</f>
        <v>12787</v>
      </c>
      <c r="GD126" s="6">
        <f>'1111 celkem'!GD127-'1111 celkem'!GD126</f>
        <v>-4321</v>
      </c>
      <c r="GE126" s="6">
        <f>'1111 celkem'!GE127-'1111 celkem'!GE126</f>
        <v>1152</v>
      </c>
      <c r="GF126" s="6">
        <f>'1111 celkem'!GF127-'1111 celkem'!GF126</f>
        <v>-5473</v>
      </c>
      <c r="GG126" s="7">
        <f>'1111 celkem'!GG127-'1111 celkem'!GG126</f>
        <v>1738410000</v>
      </c>
      <c r="GH126" s="7">
        <f>'1111 celkem'!GH127-'1111 celkem'!GH126</f>
        <v>85.640362750447821</v>
      </c>
      <c r="GI126" s="7">
        <f>'1111 celkem'!GI127-'1111 celkem'!GI126</f>
        <v>807348.62000000477</v>
      </c>
      <c r="GJ126" s="8">
        <f>'1111 celkem'!GJ127-'1111 celkem'!GJ126</f>
        <v>-117253777.36997986</v>
      </c>
      <c r="GK126" s="8">
        <f>'1111 celkem'!GK127-'1111 celkem'!GK126</f>
        <v>-187338795.29999924</v>
      </c>
      <c r="GL126" s="7">
        <f>'1111 celkem'!GL127-'1111 celkem'!GL126</f>
        <v>3044324.2000007629</v>
      </c>
      <c r="GM126" s="8">
        <f>'1111 celkem'!GM127-'1111 celkem'!GM126</f>
        <v>-304592572.66996765</v>
      </c>
      <c r="GN126" s="7">
        <f>'1111 celkem'!GN127-'1111 celkem'!GN126</f>
        <v>161070155.17019999</v>
      </c>
      <c r="GO126" s="6">
        <f>'1111 celkem'!GO127-'1111 celkem'!GO126</f>
        <v>8466</v>
      </c>
      <c r="GP126" s="6">
        <f>'1111 celkem'!GP127-'1111 celkem'!GP126</f>
        <v>6212</v>
      </c>
      <c r="GQ126" s="6">
        <f>'1111 celkem'!GQ127-'1111 celkem'!GQ126</f>
        <v>2254</v>
      </c>
      <c r="GR126" s="6">
        <f>'1111 celkem'!GR127-'1111 celkem'!GR126</f>
        <v>4156</v>
      </c>
      <c r="GS126" s="6">
        <f>'1111 celkem'!GS127-'1111 celkem'!GS126</f>
        <v>-1902</v>
      </c>
      <c r="GT126" s="7">
        <f>'1111 celkem'!GT127-'1111 celkem'!GT126</f>
        <v>1691627000</v>
      </c>
      <c r="GU126" s="7">
        <f>'1111 celkem'!GU127-'1111 celkem'!GU126</f>
        <v>-123.68725900730351</v>
      </c>
      <c r="GV126" s="7">
        <f>'1111 celkem'!GV127-'1111 celkem'!GV126</f>
        <v>798716.21999999881</v>
      </c>
      <c r="GW126" s="8">
        <f>'1111 celkem'!GW127-'1111 celkem'!GW126</f>
        <v>481569260.2899971</v>
      </c>
      <c r="GX126" s="8">
        <f>'1111 celkem'!GX127-'1111 celkem'!GX126</f>
        <v>-25988079</v>
      </c>
      <c r="GY126" s="7">
        <f>'1111 celkem'!GY127-'1111 celkem'!GY126</f>
        <v>716771.09999990463</v>
      </c>
      <c r="GZ126" s="8">
        <f>'1111 celkem'!GZ127-'1111 celkem'!GZ126</f>
        <v>455581181.29000092</v>
      </c>
      <c r="HA126" s="7">
        <f>'1111 celkem'!HA127-'1111 celkem'!HA126</f>
        <v>53157882.906600006</v>
      </c>
      <c r="HB126" s="6">
        <f t="shared" si="13"/>
        <v>0</v>
      </c>
      <c r="HC126" s="6">
        <f t="shared" si="14"/>
        <v>0</v>
      </c>
      <c r="HD126" s="6">
        <f t="shared" si="15"/>
        <v>0</v>
      </c>
      <c r="HE126" s="6">
        <f t="shared" si="16"/>
        <v>0</v>
      </c>
      <c r="HF126" s="6">
        <f t="shared" si="17"/>
        <v>0</v>
      </c>
      <c r="HG126" s="7">
        <f t="shared" si="18"/>
        <v>0</v>
      </c>
      <c r="HH126" s="7">
        <f t="shared" si="19"/>
        <v>-952.12179695090163</v>
      </c>
      <c r="HI126" s="7">
        <f t="shared" si="20"/>
        <v>0</v>
      </c>
      <c r="HJ126" s="8">
        <f t="shared" si="21"/>
        <v>-2.2125430405139923E-5</v>
      </c>
      <c r="HK126" s="8">
        <f t="shared" si="22"/>
        <v>-4.76837158203125E-7</v>
      </c>
      <c r="HL126" s="7">
        <f t="shared" si="23"/>
        <v>-1.3350509107112885E-6</v>
      </c>
      <c r="HM126" s="8">
        <f t="shared" si="24"/>
        <v>-1.9264407455921173E-5</v>
      </c>
      <c r="HN126" s="7">
        <f t="shared" si="25"/>
        <v>-1.2394593795761466E-8</v>
      </c>
    </row>
    <row r="127" spans="1:222" x14ac:dyDescent="0.2">
      <c r="A127" s="13" t="s">
        <v>2</v>
      </c>
      <c r="B127" s="6">
        <f>'1111 celkem'!B128-'1111 celkem'!B127</f>
        <v>0</v>
      </c>
      <c r="C127" s="6">
        <f>'1111 celkem'!C128-'1111 celkem'!C127</f>
        <v>0</v>
      </c>
      <c r="D127" s="6">
        <f>'1111 celkem'!D128-'1111 celkem'!D127</f>
        <v>0</v>
      </c>
      <c r="E127" s="6">
        <f>'1111 celkem'!E128-'1111 celkem'!E127</f>
        <v>0</v>
      </c>
      <c r="F127" s="6">
        <f>'1111 celkem'!F128-'1111 celkem'!F127</f>
        <v>0</v>
      </c>
      <c r="G127" s="7">
        <f>'1111 celkem'!G128-'1111 celkem'!G127</f>
        <v>0</v>
      </c>
      <c r="H127" s="7">
        <f>'1111 celkem'!H128-'1111 celkem'!H127</f>
        <v>0</v>
      </c>
      <c r="I127" s="7">
        <f>'1111 celkem'!I128-'1111 celkem'!I127</f>
        <v>0</v>
      </c>
      <c r="J127" s="8">
        <f>'1111 celkem'!J128-'1111 celkem'!J127</f>
        <v>0</v>
      </c>
      <c r="K127" s="8">
        <f>'1111 celkem'!K128-'1111 celkem'!K127</f>
        <v>0</v>
      </c>
      <c r="L127" s="7">
        <f>'1111 celkem'!L128-'1111 celkem'!L127</f>
        <v>0</v>
      </c>
      <c r="M127" s="8">
        <f>'1111 celkem'!M128-'1111 celkem'!M127</f>
        <v>0</v>
      </c>
      <c r="N127" s="7">
        <f>'1111 celkem'!N128-'1111 celkem'!N127</f>
        <v>0</v>
      </c>
      <c r="O127" s="6">
        <f>'1111 celkem'!O128-'1111 celkem'!O127</f>
        <v>0</v>
      </c>
      <c r="P127" s="6">
        <f>'1111 celkem'!P128-'1111 celkem'!P127</f>
        <v>0</v>
      </c>
      <c r="Q127" s="6">
        <f>'1111 celkem'!Q128-'1111 celkem'!Q127</f>
        <v>0</v>
      </c>
      <c r="R127" s="6">
        <f>'1111 celkem'!R128-'1111 celkem'!R127</f>
        <v>0</v>
      </c>
      <c r="S127" s="6">
        <f>'1111 celkem'!S128-'1111 celkem'!S127</f>
        <v>0</v>
      </c>
      <c r="T127" s="7">
        <f>'1111 celkem'!T128-'1111 celkem'!T127</f>
        <v>0</v>
      </c>
      <c r="U127" s="7">
        <f>'1111 celkem'!U128-'1111 celkem'!U127</f>
        <v>0</v>
      </c>
      <c r="V127" s="7">
        <f>'1111 celkem'!V128-'1111 celkem'!V127</f>
        <v>0</v>
      </c>
      <c r="W127" s="8">
        <f>'1111 celkem'!W128-'1111 celkem'!W127</f>
        <v>0</v>
      </c>
      <c r="X127" s="8">
        <f>'1111 celkem'!X128-'1111 celkem'!X127</f>
        <v>0</v>
      </c>
      <c r="Y127" s="7">
        <f>'1111 celkem'!Y128-'1111 celkem'!Y127</f>
        <v>0</v>
      </c>
      <c r="Z127" s="8">
        <f>'1111 celkem'!Z128-'1111 celkem'!Z127</f>
        <v>0</v>
      </c>
      <c r="AA127" s="7">
        <f>'1111 celkem'!AA128-'1111 celkem'!AA127</f>
        <v>0</v>
      </c>
      <c r="AB127" s="6">
        <f>'1111 celkem'!AB128-'1111 celkem'!AB127</f>
        <v>0</v>
      </c>
      <c r="AC127" s="6">
        <f>'1111 celkem'!AC128-'1111 celkem'!AC127</f>
        <v>0</v>
      </c>
      <c r="AD127" s="6">
        <f>'1111 celkem'!AD128-'1111 celkem'!AD127</f>
        <v>0</v>
      </c>
      <c r="AE127" s="6">
        <f>'1111 celkem'!AE128-'1111 celkem'!AE127</f>
        <v>0</v>
      </c>
      <c r="AF127" s="6">
        <f>'1111 celkem'!AF128-'1111 celkem'!AF127</f>
        <v>0</v>
      </c>
      <c r="AG127" s="7">
        <f>'1111 celkem'!AG128-'1111 celkem'!AG127</f>
        <v>0</v>
      </c>
      <c r="AH127" s="7">
        <f>'1111 celkem'!AH128-'1111 celkem'!AH127</f>
        <v>0</v>
      </c>
      <c r="AI127" s="7">
        <f>'1111 celkem'!AI128-'1111 celkem'!AI127</f>
        <v>0</v>
      </c>
      <c r="AJ127" s="8">
        <f>'1111 celkem'!AJ128-'1111 celkem'!AJ127</f>
        <v>0</v>
      </c>
      <c r="AK127" s="8">
        <f>'1111 celkem'!AK128-'1111 celkem'!AK127</f>
        <v>0</v>
      </c>
      <c r="AL127" s="7">
        <f>'1111 celkem'!AL128-'1111 celkem'!AL127</f>
        <v>0</v>
      </c>
      <c r="AM127" s="8">
        <f>'1111 celkem'!AM128-'1111 celkem'!AM127</f>
        <v>0</v>
      </c>
      <c r="AN127" s="7">
        <f>'1111 celkem'!AN128-'1111 celkem'!AN127</f>
        <v>0</v>
      </c>
      <c r="AO127" s="6">
        <f>'1111 celkem'!AO128-'1111 celkem'!AO127</f>
        <v>0</v>
      </c>
      <c r="AP127" s="6">
        <f>'1111 celkem'!AP128-'1111 celkem'!AP127</f>
        <v>0</v>
      </c>
      <c r="AQ127" s="6">
        <f>'1111 celkem'!AQ128-'1111 celkem'!AQ127</f>
        <v>0</v>
      </c>
      <c r="AR127" s="6">
        <f>'1111 celkem'!AR128-'1111 celkem'!AR127</f>
        <v>0</v>
      </c>
      <c r="AS127" s="6">
        <f>'1111 celkem'!AS128-'1111 celkem'!AS127</f>
        <v>0</v>
      </c>
      <c r="AT127" s="7">
        <f>'1111 celkem'!AT128-'1111 celkem'!AT127</f>
        <v>0</v>
      </c>
      <c r="AU127" s="7">
        <f>'1111 celkem'!AU128-'1111 celkem'!AU127</f>
        <v>0</v>
      </c>
      <c r="AV127" s="7">
        <f>'1111 celkem'!AV128-'1111 celkem'!AV127</f>
        <v>0</v>
      </c>
      <c r="AW127" s="8">
        <f>'1111 celkem'!AW128-'1111 celkem'!AW127</f>
        <v>0</v>
      </c>
      <c r="AX127" s="8">
        <f>'1111 celkem'!AX128-'1111 celkem'!AX127</f>
        <v>0</v>
      </c>
      <c r="AY127" s="7">
        <f>'1111 celkem'!AY128-'1111 celkem'!AY127</f>
        <v>0</v>
      </c>
      <c r="AZ127" s="8">
        <f>'1111 celkem'!AZ128-'1111 celkem'!AZ127</f>
        <v>0</v>
      </c>
      <c r="BA127" s="7">
        <f>'1111 celkem'!BA128-'1111 celkem'!BA127</f>
        <v>0</v>
      </c>
      <c r="BB127" s="6">
        <f>'1111 celkem'!BB128-'1111 celkem'!BB127</f>
        <v>0</v>
      </c>
      <c r="BC127" s="6">
        <f>'1111 celkem'!BC128-'1111 celkem'!BC127</f>
        <v>17</v>
      </c>
      <c r="BD127" s="6">
        <f>'1111 celkem'!BD128-'1111 celkem'!BD127</f>
        <v>-17</v>
      </c>
      <c r="BE127" s="6">
        <f>'1111 celkem'!BE128-'1111 celkem'!BE127</f>
        <v>0</v>
      </c>
      <c r="BF127" s="6">
        <f>'1111 celkem'!BF128-'1111 celkem'!BF127</f>
        <v>-17</v>
      </c>
      <c r="BG127" s="7">
        <f>'1111 celkem'!BG128-'1111 celkem'!BG127</f>
        <v>-2820000</v>
      </c>
      <c r="BH127" s="7">
        <f>'1111 celkem'!BH128-'1111 celkem'!BH127</f>
        <v>-319.47434009285644</v>
      </c>
      <c r="BI127" s="7">
        <f>'1111 celkem'!BI128-'1111 celkem'!BI127</f>
        <v>0</v>
      </c>
      <c r="BJ127" s="8">
        <f>'1111 celkem'!BJ128-'1111 celkem'!BJ127</f>
        <v>-211735.90000000037</v>
      </c>
      <c r="BK127" s="8">
        <f>'1111 celkem'!BK128-'1111 celkem'!BK127</f>
        <v>-19328</v>
      </c>
      <c r="BL127" s="7">
        <f>'1111 celkem'!BL128-'1111 celkem'!BL127</f>
        <v>1229.5999999996275</v>
      </c>
      <c r="BM127" s="8">
        <f>'1111 celkem'!BM128-'1111 celkem'!BM127</f>
        <v>-231063.90000000037</v>
      </c>
      <c r="BN127" s="7">
        <f>'1111 celkem'!BN128-'1111 celkem'!BN127</f>
        <v>11957.588500000002</v>
      </c>
      <c r="BO127" s="6">
        <f>'1111 celkem'!BO128-'1111 celkem'!BO127</f>
        <v>8630</v>
      </c>
      <c r="BP127" s="6">
        <f>'1111 celkem'!BP128-'1111 celkem'!BP127</f>
        <v>12896</v>
      </c>
      <c r="BQ127" s="6">
        <f>'1111 celkem'!BQ128-'1111 celkem'!BQ127</f>
        <v>-4266</v>
      </c>
      <c r="BR127" s="6">
        <f>'1111 celkem'!BR128-'1111 celkem'!BR127</f>
        <v>984</v>
      </c>
      <c r="BS127" s="6">
        <f>'1111 celkem'!BS128-'1111 celkem'!BS127</f>
        <v>-5250</v>
      </c>
      <c r="BT127" s="7">
        <f>'1111 celkem'!BT128-'1111 celkem'!BT127</f>
        <v>1886647000</v>
      </c>
      <c r="BU127" s="7">
        <f>'1111 celkem'!BU128-'1111 celkem'!BU127</f>
        <v>54.650220988609362</v>
      </c>
      <c r="BV127" s="7">
        <f>'1111 celkem'!BV128-'1111 celkem'!BV127</f>
        <v>291651.81000000238</v>
      </c>
      <c r="BW127" s="8">
        <f>'1111 celkem'!BW128-'1111 celkem'!BW127</f>
        <v>-121942800.99000549</v>
      </c>
      <c r="BX127" s="8">
        <f>'1111 celkem'!BX128-'1111 celkem'!BX127</f>
        <v>-169222485.01000023</v>
      </c>
      <c r="BY127" s="7">
        <f>'1111 celkem'!BY128-'1111 celkem'!BY127</f>
        <v>4942865.8999977112</v>
      </c>
      <c r="BZ127" s="8">
        <f>'1111 celkem'!BZ128-'1111 celkem'!BZ127</f>
        <v>-291165286.00001526</v>
      </c>
      <c r="CA127" s="7">
        <f>'1111 celkem'!CA128-'1111 celkem'!CA127</f>
        <v>126247728.94800004</v>
      </c>
      <c r="CB127" s="6">
        <f>'1111 celkem'!CB128-'1111 celkem'!CB127</f>
        <v>0</v>
      </c>
      <c r="CC127" s="6">
        <f>'1111 celkem'!CC128-'1111 celkem'!CC127</f>
        <v>2</v>
      </c>
      <c r="CD127" s="6">
        <f>'1111 celkem'!CD128-'1111 celkem'!CD127</f>
        <v>-2</v>
      </c>
      <c r="CE127" s="6">
        <f>'1111 celkem'!CE128-'1111 celkem'!CE127</f>
        <v>0</v>
      </c>
      <c r="CF127" s="6">
        <f>'1111 celkem'!CF128-'1111 celkem'!CF127</f>
        <v>-2</v>
      </c>
      <c r="CG127" s="7">
        <f>'1111 celkem'!CG128-'1111 celkem'!CG127</f>
        <v>0</v>
      </c>
      <c r="CH127" s="7">
        <f>'1111 celkem'!CH128-'1111 celkem'!CH127</f>
        <v>0</v>
      </c>
      <c r="CI127" s="7">
        <f>'1111 celkem'!CI128-'1111 celkem'!CI127</f>
        <v>0</v>
      </c>
      <c r="CJ127" s="8">
        <f>'1111 celkem'!CJ128-'1111 celkem'!CJ127</f>
        <v>-35409.100000000093</v>
      </c>
      <c r="CK127" s="8">
        <f>'1111 celkem'!CK128-'1111 celkem'!CK127</f>
        <v>-3000</v>
      </c>
      <c r="CL127" s="7">
        <f>'1111 celkem'!CL128-'1111 celkem'!CL127</f>
        <v>188.80000000004657</v>
      </c>
      <c r="CM127" s="8">
        <f>'1111 celkem'!CM128-'1111 celkem'!CM127</f>
        <v>-38409.100000000093</v>
      </c>
      <c r="CN127" s="7">
        <f>'1111 celkem'!CN128-'1111 celkem'!CN127</f>
        <v>2686.1402000000007</v>
      </c>
      <c r="CO127" s="6">
        <f>'1111 celkem'!CO128-'1111 celkem'!CO127</f>
        <v>0</v>
      </c>
      <c r="CP127" s="6">
        <f>'1111 celkem'!CP128-'1111 celkem'!CP127</f>
        <v>4</v>
      </c>
      <c r="CQ127" s="6">
        <f>'1111 celkem'!CQ128-'1111 celkem'!CQ127</f>
        <v>-4</v>
      </c>
      <c r="CR127" s="6">
        <f>'1111 celkem'!CR128-'1111 celkem'!CR127</f>
        <v>0</v>
      </c>
      <c r="CS127" s="6">
        <f>'1111 celkem'!CS128-'1111 celkem'!CS127</f>
        <v>-4</v>
      </c>
      <c r="CT127" s="7">
        <f>'1111 celkem'!CT128-'1111 celkem'!CT127</f>
        <v>-460000</v>
      </c>
      <c r="CU127" s="7">
        <f>'1111 celkem'!CU128-'1111 celkem'!CU127</f>
        <v>-224.49975597858429</v>
      </c>
      <c r="CV127" s="7">
        <f>'1111 celkem'!CV128-'1111 celkem'!CV127</f>
        <v>0</v>
      </c>
      <c r="CW127" s="8">
        <f>'1111 celkem'!CW128-'1111 celkem'!CW127</f>
        <v>-46346.799999999814</v>
      </c>
      <c r="CX127" s="8">
        <f>'1111 celkem'!CX128-'1111 celkem'!CX127</f>
        <v>-9188</v>
      </c>
      <c r="CY127" s="7">
        <f>'1111 celkem'!CY128-'1111 celkem'!CY127</f>
        <v>508</v>
      </c>
      <c r="CZ127" s="8">
        <f>'1111 celkem'!CZ128-'1111 celkem'!CZ127</f>
        <v>-55534.799999999814</v>
      </c>
      <c r="DA127" s="7">
        <f>'1111 celkem'!DA128-'1111 celkem'!DA127</f>
        <v>8837.5952999999972</v>
      </c>
      <c r="DB127" s="6">
        <f>'1111 celkem'!DB128-'1111 celkem'!DB127</f>
        <v>0</v>
      </c>
      <c r="DC127" s="6">
        <f>'1111 celkem'!DC128-'1111 celkem'!DC127</f>
        <v>0</v>
      </c>
      <c r="DD127" s="6">
        <f>'1111 celkem'!DD128-'1111 celkem'!DD127</f>
        <v>0</v>
      </c>
      <c r="DE127" s="6">
        <f>'1111 celkem'!DE128-'1111 celkem'!DE127</f>
        <v>0</v>
      </c>
      <c r="DF127" s="6">
        <f>'1111 celkem'!DF128-'1111 celkem'!DF127</f>
        <v>0</v>
      </c>
      <c r="DG127" s="7">
        <f>'1111 celkem'!DG128-'1111 celkem'!DG127</f>
        <v>0</v>
      </c>
      <c r="DH127" s="7">
        <f>'1111 celkem'!DH128-'1111 celkem'!DH127</f>
        <v>0</v>
      </c>
      <c r="DI127" s="7">
        <f>'1111 celkem'!DI128-'1111 celkem'!DI127</f>
        <v>0</v>
      </c>
      <c r="DJ127" s="8">
        <f>'1111 celkem'!DJ128-'1111 celkem'!DJ127</f>
        <v>0</v>
      </c>
      <c r="DK127" s="8">
        <f>'1111 celkem'!DK128-'1111 celkem'!DK127</f>
        <v>0</v>
      </c>
      <c r="DL127" s="7">
        <f>'1111 celkem'!DL128-'1111 celkem'!DL127</f>
        <v>0</v>
      </c>
      <c r="DM127" s="8">
        <f>'1111 celkem'!DM128-'1111 celkem'!DM127</f>
        <v>0</v>
      </c>
      <c r="DN127" s="7">
        <f>'1111 celkem'!DN128-'1111 celkem'!DN127</f>
        <v>0</v>
      </c>
      <c r="DO127" s="6">
        <f>'1111 celkem'!DO128-'1111 celkem'!DO127</f>
        <v>-26</v>
      </c>
      <c r="DP127" s="6">
        <f>'1111 celkem'!DP128-'1111 celkem'!DP127</f>
        <v>1274</v>
      </c>
      <c r="DQ127" s="6">
        <f>'1111 celkem'!DQ128-'1111 celkem'!DQ127</f>
        <v>-1300</v>
      </c>
      <c r="DR127" s="6">
        <f>'1111 celkem'!DR128-'1111 celkem'!DR127</f>
        <v>-560</v>
      </c>
      <c r="DS127" s="6">
        <f>'1111 celkem'!DS128-'1111 celkem'!DS127</f>
        <v>-740</v>
      </c>
      <c r="DT127" s="7">
        <f>'1111 celkem'!DT128-'1111 celkem'!DT127</f>
        <v>-7067000</v>
      </c>
      <c r="DU127" s="7">
        <f>'1111 celkem'!DU128-'1111 celkem'!DU127</f>
        <v>-7.6957327316340525</v>
      </c>
      <c r="DV127" s="7">
        <f>'1111 celkem'!DV128-'1111 celkem'!DV127</f>
        <v>6425</v>
      </c>
      <c r="DW127" s="8">
        <f>'1111 celkem'!DW128-'1111 celkem'!DW127</f>
        <v>-126795218.49999809</v>
      </c>
      <c r="DX127" s="8">
        <f>'1111 celkem'!DX128-'1111 celkem'!DX127</f>
        <v>-28793160</v>
      </c>
      <c r="DY127" s="7">
        <f>'1111 celkem'!DY128-'1111 celkem'!DY127</f>
        <v>544738.19999980927</v>
      </c>
      <c r="DZ127" s="8">
        <f>'1111 celkem'!DZ128-'1111 celkem'!DZ127</f>
        <v>-155588378.49999809</v>
      </c>
      <c r="EA127" s="7">
        <f>'1111 celkem'!EA128-'1111 celkem'!EA127</f>
        <v>25643292.292000011</v>
      </c>
      <c r="EB127" s="6">
        <f>'1111 celkem'!EB128-'1111 celkem'!EB127</f>
        <v>0</v>
      </c>
      <c r="EC127" s="6">
        <f>'1111 celkem'!EC128-'1111 celkem'!EC127</f>
        <v>0</v>
      </c>
      <c r="ED127" s="6">
        <f>'1111 celkem'!ED128-'1111 celkem'!ED127</f>
        <v>0</v>
      </c>
      <c r="EE127" s="6">
        <f>'1111 celkem'!EE128-'1111 celkem'!EE127</f>
        <v>0</v>
      </c>
      <c r="EF127" s="6">
        <f>'1111 celkem'!EF128-'1111 celkem'!EF127</f>
        <v>0</v>
      </c>
      <c r="EG127" s="7">
        <f>'1111 celkem'!EG128-'1111 celkem'!EG127</f>
        <v>0</v>
      </c>
      <c r="EH127" s="7">
        <f>'1111 celkem'!EH128-'1111 celkem'!EH127</f>
        <v>0</v>
      </c>
      <c r="EI127" s="7">
        <f>'1111 celkem'!EI128-'1111 celkem'!EI127</f>
        <v>0</v>
      </c>
      <c r="EJ127" s="8">
        <f>'1111 celkem'!EJ128-'1111 celkem'!EJ127</f>
        <v>0</v>
      </c>
      <c r="EK127" s="8">
        <f>'1111 celkem'!EK128-'1111 celkem'!EK127</f>
        <v>0</v>
      </c>
      <c r="EL127" s="7">
        <f>'1111 celkem'!EL128-'1111 celkem'!EL127</f>
        <v>0</v>
      </c>
      <c r="EM127" s="8">
        <f>'1111 celkem'!EM128-'1111 celkem'!EM127</f>
        <v>0</v>
      </c>
      <c r="EN127" s="7">
        <f>'1111 celkem'!EN128-'1111 celkem'!EN127</f>
        <v>0</v>
      </c>
      <c r="EO127" s="6">
        <f>'1111 celkem'!EO128-'1111 celkem'!EO127</f>
        <v>0</v>
      </c>
      <c r="EP127" s="6">
        <f>'1111 celkem'!EP128-'1111 celkem'!EP127</f>
        <v>0</v>
      </c>
      <c r="EQ127" s="6">
        <f>'1111 celkem'!EQ128-'1111 celkem'!EQ127</f>
        <v>0</v>
      </c>
      <c r="ER127" s="6">
        <f>'1111 celkem'!ER128-'1111 celkem'!ER127</f>
        <v>0</v>
      </c>
      <c r="ES127" s="6">
        <f>'1111 celkem'!ES128-'1111 celkem'!ES127</f>
        <v>0</v>
      </c>
      <c r="ET127" s="7">
        <f>'1111 celkem'!ET128-'1111 celkem'!ET127</f>
        <v>0</v>
      </c>
      <c r="EU127" s="7">
        <f>'1111 celkem'!EU128-'1111 celkem'!EU127</f>
        <v>0</v>
      </c>
      <c r="EV127" s="7">
        <f>'1111 celkem'!EV128-'1111 celkem'!EV127</f>
        <v>0</v>
      </c>
      <c r="EW127" s="8">
        <f>'1111 celkem'!EW128-'1111 celkem'!EW127</f>
        <v>0</v>
      </c>
      <c r="EX127" s="8">
        <f>'1111 celkem'!EX128-'1111 celkem'!EX127</f>
        <v>0</v>
      </c>
      <c r="EY127" s="7">
        <f>'1111 celkem'!EY128-'1111 celkem'!EY127</f>
        <v>0</v>
      </c>
      <c r="EZ127" s="8">
        <f>'1111 celkem'!EZ128-'1111 celkem'!EZ127</f>
        <v>0</v>
      </c>
      <c r="FA127" s="7">
        <f>'1111 celkem'!FA128-'1111 celkem'!FA127</f>
        <v>0</v>
      </c>
      <c r="FB127" s="6">
        <f>'1111 celkem'!FB128-'1111 celkem'!FB127</f>
        <v>1</v>
      </c>
      <c r="FC127" s="6">
        <f>'1111 celkem'!FC128-'1111 celkem'!FC127</f>
        <v>400</v>
      </c>
      <c r="FD127" s="6">
        <f>'1111 celkem'!FD128-'1111 celkem'!FD127</f>
        <v>-399</v>
      </c>
      <c r="FE127" s="6">
        <f>'1111 celkem'!FE128-'1111 celkem'!FE127</f>
        <v>-219</v>
      </c>
      <c r="FF127" s="6">
        <f>'1111 celkem'!FF128-'1111 celkem'!FF127</f>
        <v>-180</v>
      </c>
      <c r="FG127" s="7">
        <f>'1111 celkem'!FG128-'1111 celkem'!FG127</f>
        <v>-1052000</v>
      </c>
      <c r="FH127" s="7">
        <f>'1111 celkem'!FH128-'1111 celkem'!FH127</f>
        <v>-1.5829352081782417</v>
      </c>
      <c r="FI127" s="7">
        <f>'1111 celkem'!FI128-'1111 celkem'!FI127</f>
        <v>3250</v>
      </c>
      <c r="FJ127" s="8">
        <f>'1111 celkem'!FJ128-'1111 celkem'!FJ127</f>
        <v>-55963760.519997597</v>
      </c>
      <c r="FK127" s="8">
        <f>'1111 celkem'!FK128-'1111 celkem'!FK127</f>
        <v>-9950236.2999999523</v>
      </c>
      <c r="FL127" s="7">
        <f>'1111 celkem'!FL128-'1111 celkem'!FL127</f>
        <v>594995.29999923706</v>
      </c>
      <c r="FM127" s="8">
        <f>'1111 celkem'!FM128-'1111 celkem'!FM127</f>
        <v>-65913996.819997787</v>
      </c>
      <c r="FN127" s="7">
        <f>'1111 celkem'!FN128-'1111 celkem'!FN127</f>
        <v>22810159.637400001</v>
      </c>
      <c r="FO127" s="6">
        <f>'1111 celkem'!FO128-'1111 celkem'!FO127</f>
        <v>0</v>
      </c>
      <c r="FP127" s="6">
        <f>'1111 celkem'!FP128-'1111 celkem'!FP127</f>
        <v>0</v>
      </c>
      <c r="FQ127" s="6">
        <f>'1111 celkem'!FQ128-'1111 celkem'!FQ127</f>
        <v>0</v>
      </c>
      <c r="FR127" s="6">
        <f>'1111 celkem'!FR128-'1111 celkem'!FR127</f>
        <v>0</v>
      </c>
      <c r="FS127" s="6">
        <f>'1111 celkem'!FS128-'1111 celkem'!FS127</f>
        <v>0</v>
      </c>
      <c r="FT127" s="7">
        <f>'1111 celkem'!FT128-'1111 celkem'!FT127</f>
        <v>0</v>
      </c>
      <c r="FU127" s="7">
        <f>'1111 celkem'!FU128-'1111 celkem'!FU127</f>
        <v>0</v>
      </c>
      <c r="FV127" s="7">
        <f>'1111 celkem'!FV128-'1111 celkem'!FV127</f>
        <v>0</v>
      </c>
      <c r="FW127" s="8">
        <f>'1111 celkem'!FW128-'1111 celkem'!FW127</f>
        <v>0</v>
      </c>
      <c r="FX127" s="8">
        <f>'1111 celkem'!FX128-'1111 celkem'!FX127</f>
        <v>0</v>
      </c>
      <c r="FY127" s="7">
        <f>'1111 celkem'!FY128-'1111 celkem'!FY127</f>
        <v>0</v>
      </c>
      <c r="FZ127" s="8">
        <f>'1111 celkem'!FZ128-'1111 celkem'!FZ127</f>
        <v>0</v>
      </c>
      <c r="GA127" s="7">
        <f>'1111 celkem'!GA128-'1111 celkem'!GA127</f>
        <v>0</v>
      </c>
      <c r="GB127" s="6">
        <f>'1111 celkem'!GB128-'1111 celkem'!GB127</f>
        <v>8605</v>
      </c>
      <c r="GC127" s="6">
        <f>'1111 celkem'!GC128-'1111 celkem'!GC127</f>
        <v>14593</v>
      </c>
      <c r="GD127" s="6">
        <f>'1111 celkem'!GD128-'1111 celkem'!GD127</f>
        <v>-5988</v>
      </c>
      <c r="GE127" s="6">
        <f>'1111 celkem'!GE128-'1111 celkem'!GE127</f>
        <v>205</v>
      </c>
      <c r="GF127" s="6">
        <f>'1111 celkem'!GF128-'1111 celkem'!GF127</f>
        <v>-6193</v>
      </c>
      <c r="GG127" s="7">
        <f>'1111 celkem'!GG128-'1111 celkem'!GG127</f>
        <v>1875248000</v>
      </c>
      <c r="GH127" s="7">
        <f>'1111 celkem'!GH128-'1111 celkem'!GH127</f>
        <v>122.74176523994538</v>
      </c>
      <c r="GI127" s="7">
        <f>'1111 celkem'!GI128-'1111 celkem'!GI127</f>
        <v>301326.80999994278</v>
      </c>
      <c r="GJ127" s="8">
        <f>'1111 celkem'!GJ128-'1111 celkem'!GJ127</f>
        <v>-304995271.80999756</v>
      </c>
      <c r="GK127" s="8">
        <f>'1111 celkem'!GK128-'1111 celkem'!GK127</f>
        <v>-207997397.30999947</v>
      </c>
      <c r="GL127" s="7">
        <f>'1111 celkem'!GL128-'1111 celkem'!GL127</f>
        <v>6084525.7999992371</v>
      </c>
      <c r="GM127" s="8">
        <f>'1111 celkem'!GM128-'1111 celkem'!GM127</f>
        <v>-512992669.12001038</v>
      </c>
      <c r="GN127" s="7">
        <f>'1111 celkem'!GN128-'1111 celkem'!GN127</f>
        <v>174724662.20139998</v>
      </c>
      <c r="GO127" s="6">
        <f>'1111 celkem'!GO128-'1111 celkem'!GO127</f>
        <v>8605</v>
      </c>
      <c r="GP127" s="6">
        <f>'1111 celkem'!GP128-'1111 celkem'!GP127</f>
        <v>7181</v>
      </c>
      <c r="GQ127" s="6">
        <f>'1111 celkem'!GQ128-'1111 celkem'!GQ127</f>
        <v>1424</v>
      </c>
      <c r="GR127" s="6">
        <f>'1111 celkem'!GR128-'1111 celkem'!GR127</f>
        <v>3596</v>
      </c>
      <c r="GS127" s="6">
        <f>'1111 celkem'!GS128-'1111 celkem'!GS127</f>
        <v>-2172</v>
      </c>
      <c r="GT127" s="7">
        <f>'1111 celkem'!GT128-'1111 celkem'!GT127</f>
        <v>1833274000</v>
      </c>
      <c r="GU127" s="7">
        <f>'1111 celkem'!GU128-'1111 celkem'!GU127</f>
        <v>-8.5823014958878048</v>
      </c>
      <c r="GV127" s="7">
        <f>'1111 celkem'!GV128-'1111 celkem'!GV127</f>
        <v>289838.31000000238</v>
      </c>
      <c r="GW127" s="8">
        <f>'1111 celkem'!GW128-'1111 celkem'!GW127</f>
        <v>433554388.82999802</v>
      </c>
      <c r="GX127" s="8">
        <f>'1111 celkem'!GX128-'1111 celkem'!GX127</f>
        <v>-26711265</v>
      </c>
      <c r="GY127" s="7">
        <f>'1111 celkem'!GY128-'1111 celkem'!GY127</f>
        <v>1448402.8000001907</v>
      </c>
      <c r="GZ127" s="8">
        <f>'1111 celkem'!GZ128-'1111 celkem'!GZ127</f>
        <v>406843123.83000183</v>
      </c>
      <c r="HA127" s="7">
        <f>'1111 celkem'!HA128-'1111 celkem'!HA127</f>
        <v>59012163.496100008</v>
      </c>
      <c r="HB127" s="6">
        <f t="shared" si="13"/>
        <v>0</v>
      </c>
      <c r="HC127" s="6">
        <f t="shared" si="14"/>
        <v>0</v>
      </c>
      <c r="HD127" s="6">
        <f t="shared" si="15"/>
        <v>0</v>
      </c>
      <c r="HE127" s="6">
        <f t="shared" si="16"/>
        <v>0</v>
      </c>
      <c r="HF127" s="6">
        <f t="shared" si="17"/>
        <v>0</v>
      </c>
      <c r="HG127" s="7">
        <f t="shared" si="18"/>
        <v>0</v>
      </c>
      <c r="HH127" s="7">
        <f t="shared" si="19"/>
        <v>-621.34430826258904</v>
      </c>
      <c r="HI127" s="7">
        <f t="shared" si="20"/>
        <v>5.9604644775390625E-8</v>
      </c>
      <c r="HJ127" s="8">
        <f t="shared" si="21"/>
        <v>-3.6242417991161346E-6</v>
      </c>
      <c r="HK127" s="8">
        <f t="shared" si="22"/>
        <v>-7.152557373046875E-7</v>
      </c>
      <c r="HL127" s="7">
        <f t="shared" si="23"/>
        <v>-2.4798791855573654E-6</v>
      </c>
      <c r="HM127" s="8">
        <f t="shared" si="24"/>
        <v>-7.6321884989738464E-7</v>
      </c>
      <c r="HN127" s="7">
        <f t="shared" si="25"/>
        <v>7.3552655521780252E-8</v>
      </c>
    </row>
    <row r="128" spans="1:222" x14ac:dyDescent="0.2">
      <c r="A128" s="13" t="s">
        <v>3</v>
      </c>
      <c r="B128" s="6">
        <f>'1111 celkem'!B129-'1111 celkem'!B128</f>
        <v>0</v>
      </c>
      <c r="C128" s="6">
        <f>'1111 celkem'!C129-'1111 celkem'!C128</f>
        <v>0</v>
      </c>
      <c r="D128" s="6">
        <f>'1111 celkem'!D129-'1111 celkem'!D128</f>
        <v>0</v>
      </c>
      <c r="E128" s="6">
        <f>'1111 celkem'!E129-'1111 celkem'!E128</f>
        <v>0</v>
      </c>
      <c r="F128" s="6">
        <f>'1111 celkem'!F129-'1111 celkem'!F128</f>
        <v>0</v>
      </c>
      <c r="G128" s="7">
        <f>'1111 celkem'!G129-'1111 celkem'!G128</f>
        <v>0</v>
      </c>
      <c r="H128" s="7">
        <f>'1111 celkem'!H129-'1111 celkem'!H128</f>
        <v>0</v>
      </c>
      <c r="I128" s="7">
        <f>'1111 celkem'!I129-'1111 celkem'!I128</f>
        <v>0</v>
      </c>
      <c r="J128" s="8">
        <f>'1111 celkem'!J129-'1111 celkem'!J128</f>
        <v>0</v>
      </c>
      <c r="K128" s="8">
        <f>'1111 celkem'!K129-'1111 celkem'!K128</f>
        <v>0</v>
      </c>
      <c r="L128" s="7">
        <f>'1111 celkem'!L129-'1111 celkem'!L128</f>
        <v>0</v>
      </c>
      <c r="M128" s="8">
        <f>'1111 celkem'!M129-'1111 celkem'!M128</f>
        <v>0</v>
      </c>
      <c r="N128" s="7">
        <f>'1111 celkem'!N129-'1111 celkem'!N128</f>
        <v>0</v>
      </c>
      <c r="O128" s="6">
        <f>'1111 celkem'!O129-'1111 celkem'!O128</f>
        <v>0</v>
      </c>
      <c r="P128" s="6">
        <f>'1111 celkem'!P129-'1111 celkem'!P128</f>
        <v>0</v>
      </c>
      <c r="Q128" s="6">
        <f>'1111 celkem'!Q129-'1111 celkem'!Q128</f>
        <v>0</v>
      </c>
      <c r="R128" s="6">
        <f>'1111 celkem'!R129-'1111 celkem'!R128</f>
        <v>0</v>
      </c>
      <c r="S128" s="6">
        <f>'1111 celkem'!S129-'1111 celkem'!S128</f>
        <v>0</v>
      </c>
      <c r="T128" s="7">
        <f>'1111 celkem'!T129-'1111 celkem'!T128</f>
        <v>0</v>
      </c>
      <c r="U128" s="7">
        <f>'1111 celkem'!U129-'1111 celkem'!U128</f>
        <v>0</v>
      </c>
      <c r="V128" s="7">
        <f>'1111 celkem'!V129-'1111 celkem'!V128</f>
        <v>0</v>
      </c>
      <c r="W128" s="8">
        <f>'1111 celkem'!W129-'1111 celkem'!W128</f>
        <v>0</v>
      </c>
      <c r="X128" s="8">
        <f>'1111 celkem'!X129-'1111 celkem'!X128</f>
        <v>0</v>
      </c>
      <c r="Y128" s="7">
        <f>'1111 celkem'!Y129-'1111 celkem'!Y128</f>
        <v>0</v>
      </c>
      <c r="Z128" s="8">
        <f>'1111 celkem'!Z129-'1111 celkem'!Z128</f>
        <v>0</v>
      </c>
      <c r="AA128" s="7">
        <f>'1111 celkem'!AA129-'1111 celkem'!AA128</f>
        <v>0</v>
      </c>
      <c r="AB128" s="6">
        <f>'1111 celkem'!AB129-'1111 celkem'!AB128</f>
        <v>0</v>
      </c>
      <c r="AC128" s="6">
        <f>'1111 celkem'!AC129-'1111 celkem'!AC128</f>
        <v>0</v>
      </c>
      <c r="AD128" s="6">
        <f>'1111 celkem'!AD129-'1111 celkem'!AD128</f>
        <v>0</v>
      </c>
      <c r="AE128" s="6">
        <f>'1111 celkem'!AE129-'1111 celkem'!AE128</f>
        <v>0</v>
      </c>
      <c r="AF128" s="6">
        <f>'1111 celkem'!AF129-'1111 celkem'!AF128</f>
        <v>0</v>
      </c>
      <c r="AG128" s="7">
        <f>'1111 celkem'!AG129-'1111 celkem'!AG128</f>
        <v>0</v>
      </c>
      <c r="AH128" s="7">
        <f>'1111 celkem'!AH129-'1111 celkem'!AH128</f>
        <v>0</v>
      </c>
      <c r="AI128" s="7">
        <f>'1111 celkem'!AI129-'1111 celkem'!AI128</f>
        <v>0</v>
      </c>
      <c r="AJ128" s="8">
        <f>'1111 celkem'!AJ129-'1111 celkem'!AJ128</f>
        <v>0</v>
      </c>
      <c r="AK128" s="8">
        <f>'1111 celkem'!AK129-'1111 celkem'!AK128</f>
        <v>0</v>
      </c>
      <c r="AL128" s="7">
        <f>'1111 celkem'!AL129-'1111 celkem'!AL128</f>
        <v>0</v>
      </c>
      <c r="AM128" s="8">
        <f>'1111 celkem'!AM129-'1111 celkem'!AM128</f>
        <v>0</v>
      </c>
      <c r="AN128" s="7">
        <f>'1111 celkem'!AN129-'1111 celkem'!AN128</f>
        <v>0</v>
      </c>
      <c r="AO128" s="6">
        <f>'1111 celkem'!AO129-'1111 celkem'!AO128</f>
        <v>0</v>
      </c>
      <c r="AP128" s="6">
        <f>'1111 celkem'!AP129-'1111 celkem'!AP128</f>
        <v>0</v>
      </c>
      <c r="AQ128" s="6">
        <f>'1111 celkem'!AQ129-'1111 celkem'!AQ128</f>
        <v>0</v>
      </c>
      <c r="AR128" s="6">
        <f>'1111 celkem'!AR129-'1111 celkem'!AR128</f>
        <v>0</v>
      </c>
      <c r="AS128" s="6">
        <f>'1111 celkem'!AS129-'1111 celkem'!AS128</f>
        <v>0</v>
      </c>
      <c r="AT128" s="7">
        <f>'1111 celkem'!AT129-'1111 celkem'!AT128</f>
        <v>0</v>
      </c>
      <c r="AU128" s="7">
        <f>'1111 celkem'!AU129-'1111 celkem'!AU128</f>
        <v>0</v>
      </c>
      <c r="AV128" s="7">
        <f>'1111 celkem'!AV129-'1111 celkem'!AV128</f>
        <v>0</v>
      </c>
      <c r="AW128" s="8">
        <f>'1111 celkem'!AW129-'1111 celkem'!AW128</f>
        <v>0</v>
      </c>
      <c r="AX128" s="8">
        <f>'1111 celkem'!AX129-'1111 celkem'!AX128</f>
        <v>0</v>
      </c>
      <c r="AY128" s="7">
        <f>'1111 celkem'!AY129-'1111 celkem'!AY128</f>
        <v>0</v>
      </c>
      <c r="AZ128" s="8">
        <f>'1111 celkem'!AZ129-'1111 celkem'!AZ128</f>
        <v>0</v>
      </c>
      <c r="BA128" s="7">
        <f>'1111 celkem'!BA129-'1111 celkem'!BA128</f>
        <v>0</v>
      </c>
      <c r="BB128" s="6">
        <f>'1111 celkem'!BB129-'1111 celkem'!BB128</f>
        <v>0</v>
      </c>
      <c r="BC128" s="6">
        <f>'1111 celkem'!BC129-'1111 celkem'!BC128</f>
        <v>17</v>
      </c>
      <c r="BD128" s="6">
        <f>'1111 celkem'!BD129-'1111 celkem'!BD128</f>
        <v>-17</v>
      </c>
      <c r="BE128" s="6">
        <f>'1111 celkem'!BE129-'1111 celkem'!BE128</f>
        <v>0</v>
      </c>
      <c r="BF128" s="6">
        <f>'1111 celkem'!BF129-'1111 celkem'!BF128</f>
        <v>-17</v>
      </c>
      <c r="BG128" s="7">
        <f>'1111 celkem'!BG129-'1111 celkem'!BG128</f>
        <v>0</v>
      </c>
      <c r="BH128" s="7">
        <f>'1111 celkem'!BH129-'1111 celkem'!BH128</f>
        <v>0</v>
      </c>
      <c r="BI128" s="7">
        <f>'1111 celkem'!BI129-'1111 celkem'!BI128</f>
        <v>0</v>
      </c>
      <c r="BJ128" s="8">
        <f>'1111 celkem'!BJ129-'1111 celkem'!BJ128</f>
        <v>-93543.199999999255</v>
      </c>
      <c r="BK128" s="8">
        <f>'1111 celkem'!BK129-'1111 celkem'!BK128</f>
        <v>58733</v>
      </c>
      <c r="BL128" s="7">
        <f>'1111 celkem'!BL129-'1111 celkem'!BL128</f>
        <v>1699.7999999998137</v>
      </c>
      <c r="BM128" s="8">
        <f>'1111 celkem'!BM129-'1111 celkem'!BM128</f>
        <v>-34810.199999999255</v>
      </c>
      <c r="BN128" s="7">
        <f>'1111 celkem'!BN129-'1111 celkem'!BN128</f>
        <v>10826.461499999998</v>
      </c>
      <c r="BO128" s="6">
        <f>'1111 celkem'!BO129-'1111 celkem'!BO128</f>
        <v>7235</v>
      </c>
      <c r="BP128" s="6">
        <f>'1111 celkem'!BP129-'1111 celkem'!BP128</f>
        <v>11950</v>
      </c>
      <c r="BQ128" s="6">
        <f>'1111 celkem'!BQ129-'1111 celkem'!BQ128</f>
        <v>-4715</v>
      </c>
      <c r="BR128" s="6">
        <f>'1111 celkem'!BR129-'1111 celkem'!BR128</f>
        <v>196</v>
      </c>
      <c r="BS128" s="6">
        <f>'1111 celkem'!BS129-'1111 celkem'!BS128</f>
        <v>-4911</v>
      </c>
      <c r="BT128" s="7">
        <f>'1111 celkem'!BT129-'1111 celkem'!BT128</f>
        <v>1555828000</v>
      </c>
      <c r="BU128" s="7">
        <f>'1111 celkem'!BU129-'1111 celkem'!BU128</f>
        <v>30.411472948559094</v>
      </c>
      <c r="BV128" s="7">
        <f>'1111 celkem'!BV129-'1111 celkem'!BV128</f>
        <v>176634.62999999523</v>
      </c>
      <c r="BW128" s="8">
        <f>'1111 celkem'!BW129-'1111 celkem'!BW128</f>
        <v>-142505969.18000031</v>
      </c>
      <c r="BX128" s="8">
        <f>'1111 celkem'!BX129-'1111 celkem'!BX128</f>
        <v>804800672.96999931</v>
      </c>
      <c r="BY128" s="7">
        <f>'1111 celkem'!BY129-'1111 celkem'!BY128</f>
        <v>6664030.6000003815</v>
      </c>
      <c r="BZ128" s="8">
        <f>'1111 celkem'!BZ129-'1111 celkem'!BZ128</f>
        <v>662294703.79000854</v>
      </c>
      <c r="CA128" s="7">
        <f>'1111 celkem'!CA129-'1111 celkem'!CA128</f>
        <v>120377630.28769994</v>
      </c>
      <c r="CB128" s="6">
        <f>'1111 celkem'!CB129-'1111 celkem'!CB128</f>
        <v>0</v>
      </c>
      <c r="CC128" s="6">
        <f>'1111 celkem'!CC129-'1111 celkem'!CC128</f>
        <v>2</v>
      </c>
      <c r="CD128" s="6">
        <f>'1111 celkem'!CD129-'1111 celkem'!CD128</f>
        <v>-2</v>
      </c>
      <c r="CE128" s="6">
        <f>'1111 celkem'!CE129-'1111 celkem'!CE128</f>
        <v>0</v>
      </c>
      <c r="CF128" s="6">
        <f>'1111 celkem'!CF129-'1111 celkem'!CF128</f>
        <v>-2</v>
      </c>
      <c r="CG128" s="7">
        <f>'1111 celkem'!CG129-'1111 celkem'!CG128</f>
        <v>0</v>
      </c>
      <c r="CH128" s="7">
        <f>'1111 celkem'!CH129-'1111 celkem'!CH128</f>
        <v>0</v>
      </c>
      <c r="CI128" s="7">
        <f>'1111 celkem'!CI129-'1111 celkem'!CI128</f>
        <v>0</v>
      </c>
      <c r="CJ128" s="8">
        <f>'1111 celkem'!CJ129-'1111 celkem'!CJ128</f>
        <v>-171944.5</v>
      </c>
      <c r="CK128" s="8">
        <f>'1111 celkem'!CK129-'1111 celkem'!CK128</f>
        <v>-9891</v>
      </c>
      <c r="CL128" s="7">
        <f>'1111 celkem'!CL129-'1111 celkem'!CL128</f>
        <v>1116.1000000000931</v>
      </c>
      <c r="CM128" s="8">
        <f>'1111 celkem'!CM129-'1111 celkem'!CM128</f>
        <v>-181835.5</v>
      </c>
      <c r="CN128" s="7">
        <f>'1111 celkem'!CN129-'1111 celkem'!CN128</f>
        <v>1335.6032999999989</v>
      </c>
      <c r="CO128" s="6">
        <f>'1111 celkem'!CO129-'1111 celkem'!CO128</f>
        <v>0</v>
      </c>
      <c r="CP128" s="6">
        <f>'1111 celkem'!CP129-'1111 celkem'!CP128</f>
        <v>0</v>
      </c>
      <c r="CQ128" s="6">
        <f>'1111 celkem'!CQ129-'1111 celkem'!CQ128</f>
        <v>0</v>
      </c>
      <c r="CR128" s="6">
        <f>'1111 celkem'!CR129-'1111 celkem'!CR128</f>
        <v>0</v>
      </c>
      <c r="CS128" s="6">
        <f>'1111 celkem'!CS129-'1111 celkem'!CS128</f>
        <v>0</v>
      </c>
      <c r="CT128" s="7">
        <f>'1111 celkem'!CT129-'1111 celkem'!CT128</f>
        <v>0</v>
      </c>
      <c r="CU128" s="7">
        <f>'1111 celkem'!CU129-'1111 celkem'!CU128</f>
        <v>0</v>
      </c>
      <c r="CV128" s="7">
        <f>'1111 celkem'!CV129-'1111 celkem'!CV128</f>
        <v>0</v>
      </c>
      <c r="CW128" s="8">
        <f>'1111 celkem'!CW129-'1111 celkem'!CW128</f>
        <v>7780.5</v>
      </c>
      <c r="CX128" s="8">
        <f>'1111 celkem'!CX129-'1111 celkem'!CX128</f>
        <v>15553</v>
      </c>
      <c r="CY128" s="7">
        <f>'1111 celkem'!CY129-'1111 celkem'!CY128</f>
        <v>0</v>
      </c>
      <c r="CZ128" s="8">
        <f>'1111 celkem'!CZ129-'1111 celkem'!CZ128</f>
        <v>23333.5</v>
      </c>
      <c r="DA128" s="7">
        <f>'1111 celkem'!DA129-'1111 celkem'!DA128</f>
        <v>9107.8519000000015</v>
      </c>
      <c r="DB128" s="6">
        <f>'1111 celkem'!DB129-'1111 celkem'!DB128</f>
        <v>0</v>
      </c>
      <c r="DC128" s="6">
        <f>'1111 celkem'!DC129-'1111 celkem'!DC128</f>
        <v>0</v>
      </c>
      <c r="DD128" s="6">
        <f>'1111 celkem'!DD129-'1111 celkem'!DD128</f>
        <v>0</v>
      </c>
      <c r="DE128" s="6">
        <f>'1111 celkem'!DE129-'1111 celkem'!DE128</f>
        <v>0</v>
      </c>
      <c r="DF128" s="6">
        <f>'1111 celkem'!DF129-'1111 celkem'!DF128</f>
        <v>0</v>
      </c>
      <c r="DG128" s="7">
        <f>'1111 celkem'!DG129-'1111 celkem'!DG128</f>
        <v>0</v>
      </c>
      <c r="DH128" s="7">
        <f>'1111 celkem'!DH129-'1111 celkem'!DH128</f>
        <v>0</v>
      </c>
      <c r="DI128" s="7">
        <f>'1111 celkem'!DI129-'1111 celkem'!DI128</f>
        <v>0</v>
      </c>
      <c r="DJ128" s="8">
        <f>'1111 celkem'!DJ129-'1111 celkem'!DJ128</f>
        <v>0</v>
      </c>
      <c r="DK128" s="8">
        <f>'1111 celkem'!DK129-'1111 celkem'!DK128</f>
        <v>0</v>
      </c>
      <c r="DL128" s="7">
        <f>'1111 celkem'!DL129-'1111 celkem'!DL128</f>
        <v>0</v>
      </c>
      <c r="DM128" s="8">
        <f>'1111 celkem'!DM129-'1111 celkem'!DM128</f>
        <v>0</v>
      </c>
      <c r="DN128" s="7">
        <f>'1111 celkem'!DN129-'1111 celkem'!DN128</f>
        <v>0</v>
      </c>
      <c r="DO128" s="6">
        <f>'1111 celkem'!DO129-'1111 celkem'!DO128</f>
        <v>-27</v>
      </c>
      <c r="DP128" s="6">
        <f>'1111 celkem'!DP129-'1111 celkem'!DP128</f>
        <v>1038</v>
      </c>
      <c r="DQ128" s="6">
        <f>'1111 celkem'!DQ129-'1111 celkem'!DQ128</f>
        <v>-1065</v>
      </c>
      <c r="DR128" s="6">
        <f>'1111 celkem'!DR129-'1111 celkem'!DR128</f>
        <v>-427</v>
      </c>
      <c r="DS128" s="6">
        <f>'1111 celkem'!DS129-'1111 celkem'!DS128</f>
        <v>-638</v>
      </c>
      <c r="DT128" s="7">
        <f>'1111 celkem'!DT129-'1111 celkem'!DT128</f>
        <v>-6766000</v>
      </c>
      <c r="DU128" s="7">
        <f>'1111 celkem'!DU129-'1111 celkem'!DU128</f>
        <v>-6.8806917484034784</v>
      </c>
      <c r="DV128" s="7">
        <f>'1111 celkem'!DV129-'1111 celkem'!DV128</f>
        <v>785</v>
      </c>
      <c r="DW128" s="8">
        <f>'1111 celkem'!DW129-'1111 celkem'!DW128</f>
        <v>-109821501.84000206</v>
      </c>
      <c r="DX128" s="8">
        <f>'1111 celkem'!DX129-'1111 celkem'!DX128</f>
        <v>39571398</v>
      </c>
      <c r="DY128" s="7">
        <f>'1111 celkem'!DY129-'1111 celkem'!DY128</f>
        <v>670043.30000019073</v>
      </c>
      <c r="DZ128" s="8">
        <f>'1111 celkem'!DZ129-'1111 celkem'!DZ128</f>
        <v>-70250103.840000153</v>
      </c>
      <c r="EA128" s="7">
        <f>'1111 celkem'!EA129-'1111 celkem'!EA128</f>
        <v>24235535.569200009</v>
      </c>
      <c r="EB128" s="6">
        <f>'1111 celkem'!EB129-'1111 celkem'!EB128</f>
        <v>0</v>
      </c>
      <c r="EC128" s="6">
        <f>'1111 celkem'!EC129-'1111 celkem'!EC128</f>
        <v>0</v>
      </c>
      <c r="ED128" s="6">
        <f>'1111 celkem'!ED129-'1111 celkem'!ED128</f>
        <v>0</v>
      </c>
      <c r="EE128" s="6">
        <f>'1111 celkem'!EE129-'1111 celkem'!EE128</f>
        <v>0</v>
      </c>
      <c r="EF128" s="6">
        <f>'1111 celkem'!EF129-'1111 celkem'!EF128</f>
        <v>0</v>
      </c>
      <c r="EG128" s="7">
        <f>'1111 celkem'!EG129-'1111 celkem'!EG128</f>
        <v>0</v>
      </c>
      <c r="EH128" s="7">
        <f>'1111 celkem'!EH129-'1111 celkem'!EH128</f>
        <v>0</v>
      </c>
      <c r="EI128" s="7">
        <f>'1111 celkem'!EI129-'1111 celkem'!EI128</f>
        <v>0</v>
      </c>
      <c r="EJ128" s="8">
        <f>'1111 celkem'!EJ129-'1111 celkem'!EJ128</f>
        <v>0</v>
      </c>
      <c r="EK128" s="8">
        <f>'1111 celkem'!EK129-'1111 celkem'!EK128</f>
        <v>0</v>
      </c>
      <c r="EL128" s="7">
        <f>'1111 celkem'!EL129-'1111 celkem'!EL128</f>
        <v>0</v>
      </c>
      <c r="EM128" s="8">
        <f>'1111 celkem'!EM129-'1111 celkem'!EM128</f>
        <v>0</v>
      </c>
      <c r="EN128" s="7">
        <f>'1111 celkem'!EN129-'1111 celkem'!EN128</f>
        <v>0</v>
      </c>
      <c r="EO128" s="6">
        <f>'1111 celkem'!EO129-'1111 celkem'!EO128</f>
        <v>0</v>
      </c>
      <c r="EP128" s="6">
        <f>'1111 celkem'!EP129-'1111 celkem'!EP128</f>
        <v>0</v>
      </c>
      <c r="EQ128" s="6">
        <f>'1111 celkem'!EQ129-'1111 celkem'!EQ128</f>
        <v>0</v>
      </c>
      <c r="ER128" s="6">
        <f>'1111 celkem'!ER129-'1111 celkem'!ER128</f>
        <v>0</v>
      </c>
      <c r="ES128" s="6">
        <f>'1111 celkem'!ES129-'1111 celkem'!ES128</f>
        <v>0</v>
      </c>
      <c r="ET128" s="7">
        <f>'1111 celkem'!ET129-'1111 celkem'!ET128</f>
        <v>0</v>
      </c>
      <c r="EU128" s="7">
        <f>'1111 celkem'!EU129-'1111 celkem'!EU128</f>
        <v>0</v>
      </c>
      <c r="EV128" s="7">
        <f>'1111 celkem'!EV129-'1111 celkem'!EV128</f>
        <v>0</v>
      </c>
      <c r="EW128" s="8">
        <f>'1111 celkem'!EW129-'1111 celkem'!EW128</f>
        <v>0</v>
      </c>
      <c r="EX128" s="8">
        <f>'1111 celkem'!EX129-'1111 celkem'!EX128</f>
        <v>0</v>
      </c>
      <c r="EY128" s="7">
        <f>'1111 celkem'!EY129-'1111 celkem'!EY128</f>
        <v>0</v>
      </c>
      <c r="EZ128" s="8">
        <f>'1111 celkem'!EZ129-'1111 celkem'!EZ128</f>
        <v>0</v>
      </c>
      <c r="FA128" s="7">
        <f>'1111 celkem'!FA129-'1111 celkem'!FA128</f>
        <v>0</v>
      </c>
      <c r="FB128" s="6">
        <f>'1111 celkem'!FB129-'1111 celkem'!FB128</f>
        <v>0</v>
      </c>
      <c r="FC128" s="6">
        <f>'1111 celkem'!FC129-'1111 celkem'!FC128</f>
        <v>292</v>
      </c>
      <c r="FD128" s="6">
        <f>'1111 celkem'!FD129-'1111 celkem'!FD128</f>
        <v>-292</v>
      </c>
      <c r="FE128" s="6">
        <f>'1111 celkem'!FE129-'1111 celkem'!FE128</f>
        <v>-153</v>
      </c>
      <c r="FF128" s="6">
        <f>'1111 celkem'!FF129-'1111 celkem'!FF128</f>
        <v>-139</v>
      </c>
      <c r="FG128" s="7">
        <f>'1111 celkem'!FG129-'1111 celkem'!FG128</f>
        <v>-243000</v>
      </c>
      <c r="FH128" s="7">
        <f>'1111 celkem'!FH129-'1111 celkem'!FH128</f>
        <v>-0.32561374170472845</v>
      </c>
      <c r="FI128" s="7">
        <f>'1111 celkem'!FI129-'1111 celkem'!FI128</f>
        <v>5500</v>
      </c>
      <c r="FJ128" s="8">
        <f>'1111 celkem'!FJ129-'1111 celkem'!FJ128</f>
        <v>-43558780.490003586</v>
      </c>
      <c r="FK128" s="8">
        <f>'1111 celkem'!FK129-'1111 celkem'!FK128</f>
        <v>9620145</v>
      </c>
      <c r="FL128" s="7">
        <f>'1111 celkem'!FL129-'1111 celkem'!FL128</f>
        <v>711981.10000133514</v>
      </c>
      <c r="FM128" s="8">
        <f>'1111 celkem'!FM129-'1111 celkem'!FM128</f>
        <v>-33938635.489999771</v>
      </c>
      <c r="FN128" s="7">
        <f>'1111 celkem'!FN129-'1111 celkem'!FN128</f>
        <v>21823747.842600018</v>
      </c>
      <c r="FO128" s="6">
        <f>'1111 celkem'!FO129-'1111 celkem'!FO128</f>
        <v>0</v>
      </c>
      <c r="FP128" s="6">
        <f>'1111 celkem'!FP129-'1111 celkem'!FP128</f>
        <v>0</v>
      </c>
      <c r="FQ128" s="6">
        <f>'1111 celkem'!FQ129-'1111 celkem'!FQ128</f>
        <v>0</v>
      </c>
      <c r="FR128" s="6">
        <f>'1111 celkem'!FR129-'1111 celkem'!FR128</f>
        <v>0</v>
      </c>
      <c r="FS128" s="6">
        <f>'1111 celkem'!FS129-'1111 celkem'!FS128</f>
        <v>0</v>
      </c>
      <c r="FT128" s="7">
        <f>'1111 celkem'!FT129-'1111 celkem'!FT128</f>
        <v>0</v>
      </c>
      <c r="FU128" s="7">
        <f>'1111 celkem'!FU129-'1111 celkem'!FU128</f>
        <v>0</v>
      </c>
      <c r="FV128" s="7">
        <f>'1111 celkem'!FV129-'1111 celkem'!FV128</f>
        <v>0</v>
      </c>
      <c r="FW128" s="8">
        <f>'1111 celkem'!FW129-'1111 celkem'!FW128</f>
        <v>0</v>
      </c>
      <c r="FX128" s="8">
        <f>'1111 celkem'!FX129-'1111 celkem'!FX128</f>
        <v>0</v>
      </c>
      <c r="FY128" s="7">
        <f>'1111 celkem'!FY129-'1111 celkem'!FY128</f>
        <v>0</v>
      </c>
      <c r="FZ128" s="8">
        <f>'1111 celkem'!FZ129-'1111 celkem'!FZ128</f>
        <v>0</v>
      </c>
      <c r="GA128" s="7">
        <f>'1111 celkem'!GA129-'1111 celkem'!GA128</f>
        <v>0</v>
      </c>
      <c r="GB128" s="6">
        <f>'1111 celkem'!GB129-'1111 celkem'!GB128</f>
        <v>7208</v>
      </c>
      <c r="GC128" s="6">
        <f>'1111 celkem'!GC129-'1111 celkem'!GC128</f>
        <v>13299</v>
      </c>
      <c r="GD128" s="6">
        <f>'1111 celkem'!GD129-'1111 celkem'!GD128</f>
        <v>-6091</v>
      </c>
      <c r="GE128" s="6">
        <f>'1111 celkem'!GE129-'1111 celkem'!GE128</f>
        <v>-384</v>
      </c>
      <c r="GF128" s="6">
        <f>'1111 celkem'!GF129-'1111 celkem'!GF128</f>
        <v>-5707</v>
      </c>
      <c r="GG128" s="7">
        <f>'1111 celkem'!GG129-'1111 celkem'!GG128</f>
        <v>1548819000</v>
      </c>
      <c r="GH128" s="7">
        <f>'1111 celkem'!GH129-'1111 celkem'!GH128</f>
        <v>94.942548435268691</v>
      </c>
      <c r="GI128" s="7">
        <f>'1111 celkem'!GI129-'1111 celkem'!GI128</f>
        <v>182919.62999999523</v>
      </c>
      <c r="GJ128" s="8">
        <f>'1111 celkem'!GJ129-'1111 celkem'!GJ128</f>
        <v>-296143958.71000671</v>
      </c>
      <c r="GK128" s="8">
        <f>'1111 celkem'!GK129-'1111 celkem'!GK128</f>
        <v>854056610.96999931</v>
      </c>
      <c r="GL128" s="7">
        <f>'1111 celkem'!GL129-'1111 celkem'!GL128</f>
        <v>8048870.8999977112</v>
      </c>
      <c r="GM128" s="8">
        <f>'1111 celkem'!GM129-'1111 celkem'!GM128</f>
        <v>557912652.26000977</v>
      </c>
      <c r="GN128" s="7">
        <f>'1111 celkem'!GN129-'1111 celkem'!GN128</f>
        <v>166458183.61620003</v>
      </c>
      <c r="GO128" s="6">
        <f>'1111 celkem'!GO129-'1111 celkem'!GO128</f>
        <v>7208</v>
      </c>
      <c r="GP128" s="6">
        <f>'1111 celkem'!GP129-'1111 celkem'!GP128</f>
        <v>6522</v>
      </c>
      <c r="GQ128" s="6">
        <f>'1111 celkem'!GQ129-'1111 celkem'!GQ128</f>
        <v>686</v>
      </c>
      <c r="GR128" s="6">
        <f>'1111 celkem'!GR129-'1111 celkem'!GR128</f>
        <v>2690</v>
      </c>
      <c r="GS128" s="6">
        <f>'1111 celkem'!GS129-'1111 celkem'!GS128</f>
        <v>-2004</v>
      </c>
      <c r="GT128" s="7">
        <f>'1111 celkem'!GT129-'1111 celkem'!GT128</f>
        <v>1520870000</v>
      </c>
      <c r="GU128" s="7">
        <f>'1111 celkem'!GU129-'1111 celkem'!GU128</f>
        <v>-21.886092448607087</v>
      </c>
      <c r="GV128" s="7">
        <f>'1111 celkem'!GV129-'1111 celkem'!GV128</f>
        <v>177123.23000000417</v>
      </c>
      <c r="GW128" s="8">
        <f>'1111 celkem'!GW129-'1111 celkem'!GW128</f>
        <v>404734165.59999847</v>
      </c>
      <c r="GX128" s="8">
        <f>'1111 celkem'!GX129-'1111 celkem'!GX128</f>
        <v>517739616</v>
      </c>
      <c r="GY128" s="7">
        <f>'1111 celkem'!GY129-'1111 celkem'!GY128</f>
        <v>1888714.1999998093</v>
      </c>
      <c r="GZ128" s="8">
        <f>'1111 celkem'!GZ129-'1111 celkem'!GZ128</f>
        <v>922473781.59999084</v>
      </c>
      <c r="HA128" s="7">
        <f>'1111 celkem'!HA129-'1111 celkem'!HA128</f>
        <v>57542192.700499982</v>
      </c>
      <c r="HB128" s="6">
        <f t="shared" si="13"/>
        <v>0</v>
      </c>
      <c r="HC128" s="6">
        <f t="shared" si="14"/>
        <v>0</v>
      </c>
      <c r="HD128" s="6">
        <f t="shared" si="15"/>
        <v>0</v>
      </c>
      <c r="HE128" s="6">
        <f t="shared" si="16"/>
        <v>0</v>
      </c>
      <c r="HF128" s="6">
        <f t="shared" si="17"/>
        <v>0</v>
      </c>
      <c r="HG128" s="7">
        <f t="shared" si="18"/>
        <v>0</v>
      </c>
      <c r="HH128" s="7">
        <f t="shared" si="19"/>
        <v>-71.737380976817803</v>
      </c>
      <c r="HI128" s="7">
        <f t="shared" si="20"/>
        <v>0</v>
      </c>
      <c r="HJ128" s="8">
        <f t="shared" si="21"/>
        <v>7.6368451118469238E-7</v>
      </c>
      <c r="HK128" s="8">
        <f t="shared" si="22"/>
        <v>0</v>
      </c>
      <c r="HL128" s="7">
        <f t="shared" si="23"/>
        <v>4.1960738599300385E-6</v>
      </c>
      <c r="HM128" s="8">
        <f t="shared" si="24"/>
        <v>-1.1436641216278076E-6</v>
      </c>
      <c r="HN128" s="7">
        <f t="shared" si="25"/>
        <v>-6.513801054097712E-8</v>
      </c>
    </row>
    <row r="129" spans="1:222" x14ac:dyDescent="0.2">
      <c r="A129" s="13" t="s">
        <v>4</v>
      </c>
      <c r="B129" s="6">
        <f>'1111 celkem'!B130-'1111 celkem'!B129</f>
        <v>0</v>
      </c>
      <c r="C129" s="6">
        <f>'1111 celkem'!C130-'1111 celkem'!C129</f>
        <v>0</v>
      </c>
      <c r="D129" s="6">
        <f>'1111 celkem'!D130-'1111 celkem'!D129</f>
        <v>0</v>
      </c>
      <c r="E129" s="6">
        <f>'1111 celkem'!E130-'1111 celkem'!E129</f>
        <v>0</v>
      </c>
      <c r="F129" s="6">
        <f>'1111 celkem'!F130-'1111 celkem'!F129</f>
        <v>0</v>
      </c>
      <c r="G129" s="7">
        <f>'1111 celkem'!G130-'1111 celkem'!G129</f>
        <v>0</v>
      </c>
      <c r="H129" s="7">
        <f>'1111 celkem'!H130-'1111 celkem'!H129</f>
        <v>0</v>
      </c>
      <c r="I129" s="7">
        <f>'1111 celkem'!I130-'1111 celkem'!I129</f>
        <v>0</v>
      </c>
      <c r="J129" s="8">
        <f>'1111 celkem'!J130-'1111 celkem'!J129</f>
        <v>0</v>
      </c>
      <c r="K129" s="8">
        <f>'1111 celkem'!K130-'1111 celkem'!K129</f>
        <v>0</v>
      </c>
      <c r="L129" s="7">
        <f>'1111 celkem'!L130-'1111 celkem'!L129</f>
        <v>0</v>
      </c>
      <c r="M129" s="8">
        <f>'1111 celkem'!M130-'1111 celkem'!M129</f>
        <v>0</v>
      </c>
      <c r="N129" s="7">
        <f>'1111 celkem'!N130-'1111 celkem'!N129</f>
        <v>0</v>
      </c>
      <c r="O129" s="6">
        <f>'1111 celkem'!O130-'1111 celkem'!O129</f>
        <v>0</v>
      </c>
      <c r="P129" s="6">
        <f>'1111 celkem'!P130-'1111 celkem'!P129</f>
        <v>0</v>
      </c>
      <c r="Q129" s="6">
        <f>'1111 celkem'!Q130-'1111 celkem'!Q129</f>
        <v>0</v>
      </c>
      <c r="R129" s="6">
        <f>'1111 celkem'!R130-'1111 celkem'!R129</f>
        <v>0</v>
      </c>
      <c r="S129" s="6">
        <f>'1111 celkem'!S130-'1111 celkem'!S129</f>
        <v>0</v>
      </c>
      <c r="T129" s="7">
        <f>'1111 celkem'!T130-'1111 celkem'!T129</f>
        <v>0</v>
      </c>
      <c r="U129" s="7">
        <f>'1111 celkem'!U130-'1111 celkem'!U129</f>
        <v>0</v>
      </c>
      <c r="V129" s="7">
        <f>'1111 celkem'!V130-'1111 celkem'!V129</f>
        <v>0</v>
      </c>
      <c r="W129" s="8">
        <f>'1111 celkem'!W130-'1111 celkem'!W129</f>
        <v>0</v>
      </c>
      <c r="X129" s="8">
        <f>'1111 celkem'!X130-'1111 celkem'!X129</f>
        <v>0</v>
      </c>
      <c r="Y129" s="7">
        <f>'1111 celkem'!Y130-'1111 celkem'!Y129</f>
        <v>0</v>
      </c>
      <c r="Z129" s="8">
        <f>'1111 celkem'!Z130-'1111 celkem'!Z129</f>
        <v>0</v>
      </c>
      <c r="AA129" s="7">
        <f>'1111 celkem'!AA130-'1111 celkem'!AA129</f>
        <v>0</v>
      </c>
      <c r="AB129" s="6">
        <f>'1111 celkem'!AB130-'1111 celkem'!AB129</f>
        <v>0</v>
      </c>
      <c r="AC129" s="6">
        <f>'1111 celkem'!AC130-'1111 celkem'!AC129</f>
        <v>0</v>
      </c>
      <c r="AD129" s="6">
        <f>'1111 celkem'!AD130-'1111 celkem'!AD129</f>
        <v>0</v>
      </c>
      <c r="AE129" s="6">
        <f>'1111 celkem'!AE130-'1111 celkem'!AE129</f>
        <v>0</v>
      </c>
      <c r="AF129" s="6">
        <f>'1111 celkem'!AF130-'1111 celkem'!AF129</f>
        <v>0</v>
      </c>
      <c r="AG129" s="7">
        <f>'1111 celkem'!AG130-'1111 celkem'!AG129</f>
        <v>0</v>
      </c>
      <c r="AH129" s="7">
        <f>'1111 celkem'!AH130-'1111 celkem'!AH129</f>
        <v>0</v>
      </c>
      <c r="AI129" s="7">
        <f>'1111 celkem'!AI130-'1111 celkem'!AI129</f>
        <v>0</v>
      </c>
      <c r="AJ129" s="8">
        <f>'1111 celkem'!AJ130-'1111 celkem'!AJ129</f>
        <v>0</v>
      </c>
      <c r="AK129" s="8">
        <f>'1111 celkem'!AK130-'1111 celkem'!AK129</f>
        <v>0</v>
      </c>
      <c r="AL129" s="7">
        <f>'1111 celkem'!AL130-'1111 celkem'!AL129</f>
        <v>0</v>
      </c>
      <c r="AM129" s="8">
        <f>'1111 celkem'!AM130-'1111 celkem'!AM129</f>
        <v>0</v>
      </c>
      <c r="AN129" s="7">
        <f>'1111 celkem'!AN130-'1111 celkem'!AN129</f>
        <v>0</v>
      </c>
      <c r="AO129" s="6">
        <f>'1111 celkem'!AO130-'1111 celkem'!AO129</f>
        <v>0</v>
      </c>
      <c r="AP129" s="6">
        <f>'1111 celkem'!AP130-'1111 celkem'!AP129</f>
        <v>0</v>
      </c>
      <c r="AQ129" s="6">
        <f>'1111 celkem'!AQ130-'1111 celkem'!AQ129</f>
        <v>0</v>
      </c>
      <c r="AR129" s="6">
        <f>'1111 celkem'!AR130-'1111 celkem'!AR129</f>
        <v>0</v>
      </c>
      <c r="AS129" s="6">
        <f>'1111 celkem'!AS130-'1111 celkem'!AS129</f>
        <v>0</v>
      </c>
      <c r="AT129" s="7">
        <f>'1111 celkem'!AT130-'1111 celkem'!AT129</f>
        <v>0</v>
      </c>
      <c r="AU129" s="7">
        <f>'1111 celkem'!AU130-'1111 celkem'!AU129</f>
        <v>0</v>
      </c>
      <c r="AV129" s="7">
        <f>'1111 celkem'!AV130-'1111 celkem'!AV129</f>
        <v>0</v>
      </c>
      <c r="AW129" s="8">
        <f>'1111 celkem'!AW130-'1111 celkem'!AW129</f>
        <v>0</v>
      </c>
      <c r="AX129" s="8">
        <f>'1111 celkem'!AX130-'1111 celkem'!AX129</f>
        <v>0</v>
      </c>
      <c r="AY129" s="7">
        <f>'1111 celkem'!AY130-'1111 celkem'!AY129</f>
        <v>0</v>
      </c>
      <c r="AZ129" s="8">
        <f>'1111 celkem'!AZ130-'1111 celkem'!AZ129</f>
        <v>0</v>
      </c>
      <c r="BA129" s="7">
        <f>'1111 celkem'!BA130-'1111 celkem'!BA129</f>
        <v>0</v>
      </c>
      <c r="BB129" s="6">
        <f>'1111 celkem'!BB130-'1111 celkem'!BB129</f>
        <v>0</v>
      </c>
      <c r="BC129" s="6">
        <f>'1111 celkem'!BC130-'1111 celkem'!BC129</f>
        <v>16</v>
      </c>
      <c r="BD129" s="6">
        <f>'1111 celkem'!BD130-'1111 celkem'!BD129</f>
        <v>-16</v>
      </c>
      <c r="BE129" s="6">
        <f>'1111 celkem'!BE130-'1111 celkem'!BE129</f>
        <v>0</v>
      </c>
      <c r="BF129" s="6">
        <f>'1111 celkem'!BF130-'1111 celkem'!BF129</f>
        <v>-16</v>
      </c>
      <c r="BG129" s="7">
        <f>'1111 celkem'!BG130-'1111 celkem'!BG129</f>
        <v>-360000</v>
      </c>
      <c r="BH129" s="7">
        <f>'1111 celkem'!BH130-'1111 celkem'!BH129</f>
        <v>-40.783958309795707</v>
      </c>
      <c r="BI129" s="7">
        <f>'1111 celkem'!BI130-'1111 celkem'!BI129</f>
        <v>0</v>
      </c>
      <c r="BJ129" s="8">
        <f>'1111 celkem'!BJ130-'1111 celkem'!BJ129</f>
        <v>-250202.41000000015</v>
      </c>
      <c r="BK129" s="8">
        <f>'1111 celkem'!BK130-'1111 celkem'!BK129</f>
        <v>47841</v>
      </c>
      <c r="BL129" s="7">
        <f>'1111 celkem'!BL130-'1111 celkem'!BL129</f>
        <v>2286</v>
      </c>
      <c r="BM129" s="8">
        <f>'1111 celkem'!BM130-'1111 celkem'!BM129</f>
        <v>-202361.41000000015</v>
      </c>
      <c r="BN129" s="7">
        <f>'1111 celkem'!BN130-'1111 celkem'!BN129</f>
        <v>10528.386500000008</v>
      </c>
      <c r="BO129" s="6">
        <f>'1111 celkem'!BO130-'1111 celkem'!BO129</f>
        <v>9005</v>
      </c>
      <c r="BP129" s="6">
        <f>'1111 celkem'!BP130-'1111 celkem'!BP129</f>
        <v>13436</v>
      </c>
      <c r="BQ129" s="6">
        <f>'1111 celkem'!BQ130-'1111 celkem'!BQ129</f>
        <v>-4431</v>
      </c>
      <c r="BR129" s="6">
        <f>'1111 celkem'!BR130-'1111 celkem'!BR129</f>
        <v>1201</v>
      </c>
      <c r="BS129" s="6">
        <f>'1111 celkem'!BS130-'1111 celkem'!BS129</f>
        <v>-5632</v>
      </c>
      <c r="BT129" s="7">
        <f>'1111 celkem'!BT130-'1111 celkem'!BT129</f>
        <v>1971178000</v>
      </c>
      <c r="BU129" s="7">
        <f>'1111 celkem'!BU130-'1111 celkem'!BU129</f>
        <v>57.519850683805998</v>
      </c>
      <c r="BV129" s="7">
        <f>'1111 celkem'!BV130-'1111 celkem'!BV129</f>
        <v>748016.02000001073</v>
      </c>
      <c r="BW129" s="8">
        <f>'1111 celkem'!BW130-'1111 celkem'!BW129</f>
        <v>-328026649.12999725</v>
      </c>
      <c r="BX129" s="8">
        <f>'1111 celkem'!BX130-'1111 celkem'!BX129</f>
        <v>745542600.69000053</v>
      </c>
      <c r="BY129" s="7">
        <f>'1111 celkem'!BY130-'1111 celkem'!BY129</f>
        <v>10323610.799999237</v>
      </c>
      <c r="BZ129" s="8">
        <f>'1111 celkem'!BZ130-'1111 celkem'!BZ129</f>
        <v>417515951.55999756</v>
      </c>
      <c r="CA129" s="7">
        <f>'1111 celkem'!CA130-'1111 celkem'!CA129</f>
        <v>122446112.71080005</v>
      </c>
      <c r="CB129" s="6">
        <f>'1111 celkem'!CB130-'1111 celkem'!CB129</f>
        <v>0</v>
      </c>
      <c r="CC129" s="6">
        <f>'1111 celkem'!CC130-'1111 celkem'!CC129</f>
        <v>1</v>
      </c>
      <c r="CD129" s="6">
        <f>'1111 celkem'!CD130-'1111 celkem'!CD129</f>
        <v>-1</v>
      </c>
      <c r="CE129" s="6">
        <f>'1111 celkem'!CE130-'1111 celkem'!CE129</f>
        <v>0</v>
      </c>
      <c r="CF129" s="6">
        <f>'1111 celkem'!CF130-'1111 celkem'!CF129</f>
        <v>-1</v>
      </c>
      <c r="CG129" s="7">
        <f>'1111 celkem'!CG130-'1111 celkem'!CG129</f>
        <v>0</v>
      </c>
      <c r="CH129" s="7">
        <f>'1111 celkem'!CH130-'1111 celkem'!CH129</f>
        <v>0</v>
      </c>
      <c r="CI129" s="7">
        <f>'1111 celkem'!CI130-'1111 celkem'!CI129</f>
        <v>0</v>
      </c>
      <c r="CJ129" s="8">
        <f>'1111 celkem'!CJ130-'1111 celkem'!CJ129</f>
        <v>-37267.300000000047</v>
      </c>
      <c r="CK129" s="8">
        <f>'1111 celkem'!CK130-'1111 celkem'!CK129</f>
        <v>2606</v>
      </c>
      <c r="CL129" s="7">
        <f>'1111 celkem'!CL130-'1111 celkem'!CL129</f>
        <v>335.80000000004657</v>
      </c>
      <c r="CM129" s="8">
        <f>'1111 celkem'!CM130-'1111 celkem'!CM129</f>
        <v>-34661.300000000047</v>
      </c>
      <c r="CN129" s="7">
        <f>'1111 celkem'!CN130-'1111 celkem'!CN129</f>
        <v>2137.008600000001</v>
      </c>
      <c r="CO129" s="6">
        <f>'1111 celkem'!CO130-'1111 celkem'!CO129</f>
        <v>0</v>
      </c>
      <c r="CP129" s="6">
        <f>'1111 celkem'!CP130-'1111 celkem'!CP129</f>
        <v>0</v>
      </c>
      <c r="CQ129" s="6">
        <f>'1111 celkem'!CQ130-'1111 celkem'!CQ129</f>
        <v>0</v>
      </c>
      <c r="CR129" s="6">
        <f>'1111 celkem'!CR130-'1111 celkem'!CR129</f>
        <v>0</v>
      </c>
      <c r="CS129" s="6">
        <f>'1111 celkem'!CS130-'1111 celkem'!CS129</f>
        <v>0</v>
      </c>
      <c r="CT129" s="7">
        <f>'1111 celkem'!CT130-'1111 celkem'!CT129</f>
        <v>0</v>
      </c>
      <c r="CU129" s="7">
        <f>'1111 celkem'!CU130-'1111 celkem'!CU129</f>
        <v>0</v>
      </c>
      <c r="CV129" s="7">
        <f>'1111 celkem'!CV130-'1111 celkem'!CV129</f>
        <v>0</v>
      </c>
      <c r="CW129" s="8">
        <f>'1111 celkem'!CW130-'1111 celkem'!CW129</f>
        <v>8627</v>
      </c>
      <c r="CX129" s="8">
        <f>'1111 celkem'!CX130-'1111 celkem'!CX129</f>
        <v>15546</v>
      </c>
      <c r="CY129" s="7">
        <f>'1111 celkem'!CY130-'1111 celkem'!CY129</f>
        <v>0</v>
      </c>
      <c r="CZ129" s="8">
        <f>'1111 celkem'!CZ130-'1111 celkem'!CZ129</f>
        <v>24173</v>
      </c>
      <c r="DA129" s="7">
        <f>'1111 celkem'!DA130-'1111 celkem'!DA129</f>
        <v>9485.1719000000012</v>
      </c>
      <c r="DB129" s="6">
        <f>'1111 celkem'!DB130-'1111 celkem'!DB129</f>
        <v>0</v>
      </c>
      <c r="DC129" s="6">
        <f>'1111 celkem'!DC130-'1111 celkem'!DC129</f>
        <v>0</v>
      </c>
      <c r="DD129" s="6">
        <f>'1111 celkem'!DD130-'1111 celkem'!DD129</f>
        <v>0</v>
      </c>
      <c r="DE129" s="6">
        <f>'1111 celkem'!DE130-'1111 celkem'!DE129</f>
        <v>0</v>
      </c>
      <c r="DF129" s="6">
        <f>'1111 celkem'!DF130-'1111 celkem'!DF129</f>
        <v>0</v>
      </c>
      <c r="DG129" s="7">
        <f>'1111 celkem'!DG130-'1111 celkem'!DG129</f>
        <v>0</v>
      </c>
      <c r="DH129" s="7">
        <f>'1111 celkem'!DH130-'1111 celkem'!DH129</f>
        <v>0</v>
      </c>
      <c r="DI129" s="7">
        <f>'1111 celkem'!DI130-'1111 celkem'!DI129</f>
        <v>0</v>
      </c>
      <c r="DJ129" s="8">
        <f>'1111 celkem'!DJ130-'1111 celkem'!DJ129</f>
        <v>0</v>
      </c>
      <c r="DK129" s="8">
        <f>'1111 celkem'!DK130-'1111 celkem'!DK129</f>
        <v>0</v>
      </c>
      <c r="DL129" s="7">
        <f>'1111 celkem'!DL130-'1111 celkem'!DL129</f>
        <v>0</v>
      </c>
      <c r="DM129" s="8">
        <f>'1111 celkem'!DM130-'1111 celkem'!DM129</f>
        <v>0</v>
      </c>
      <c r="DN129" s="7">
        <f>'1111 celkem'!DN130-'1111 celkem'!DN129</f>
        <v>0</v>
      </c>
      <c r="DO129" s="6">
        <f>'1111 celkem'!DO130-'1111 celkem'!DO129</f>
        <v>-29</v>
      </c>
      <c r="DP129" s="6">
        <f>'1111 celkem'!DP130-'1111 celkem'!DP129</f>
        <v>1274</v>
      </c>
      <c r="DQ129" s="6">
        <f>'1111 celkem'!DQ130-'1111 celkem'!DQ129</f>
        <v>-1303</v>
      </c>
      <c r="DR129" s="6">
        <f>'1111 celkem'!DR130-'1111 celkem'!DR129</f>
        <v>-549</v>
      </c>
      <c r="DS129" s="6">
        <f>'1111 celkem'!DS130-'1111 celkem'!DS129</f>
        <v>-754</v>
      </c>
      <c r="DT129" s="7">
        <f>'1111 celkem'!DT130-'1111 celkem'!DT129</f>
        <v>-5843000</v>
      </c>
      <c r="DU129" s="7">
        <f>'1111 celkem'!DU130-'1111 celkem'!DU129</f>
        <v>-4.6265945555496728</v>
      </c>
      <c r="DV129" s="7">
        <f>'1111 celkem'!DV130-'1111 celkem'!DV129</f>
        <v>0</v>
      </c>
      <c r="DW129" s="8">
        <f>'1111 celkem'!DW130-'1111 celkem'!DW129</f>
        <v>-146700353.79999733</v>
      </c>
      <c r="DX129" s="8">
        <f>'1111 celkem'!DX130-'1111 celkem'!DX129</f>
        <v>30081650.109999895</v>
      </c>
      <c r="DY129" s="7">
        <f>'1111 celkem'!DY130-'1111 celkem'!DY129</f>
        <v>1582408.3000001907</v>
      </c>
      <c r="DZ129" s="8">
        <f>'1111 celkem'!DZ130-'1111 celkem'!DZ129</f>
        <v>-116618703.69000053</v>
      </c>
      <c r="EA129" s="7">
        <f>'1111 celkem'!EA130-'1111 celkem'!EA129</f>
        <v>24090377.92049998</v>
      </c>
      <c r="EB129" s="6">
        <f>'1111 celkem'!EB130-'1111 celkem'!EB129</f>
        <v>0</v>
      </c>
      <c r="EC129" s="6">
        <f>'1111 celkem'!EC130-'1111 celkem'!EC129</f>
        <v>0</v>
      </c>
      <c r="ED129" s="6">
        <f>'1111 celkem'!ED130-'1111 celkem'!ED129</f>
        <v>0</v>
      </c>
      <c r="EE129" s="6">
        <f>'1111 celkem'!EE130-'1111 celkem'!EE129</f>
        <v>0</v>
      </c>
      <c r="EF129" s="6">
        <f>'1111 celkem'!EF130-'1111 celkem'!EF129</f>
        <v>0</v>
      </c>
      <c r="EG129" s="7">
        <f>'1111 celkem'!EG130-'1111 celkem'!EG129</f>
        <v>0</v>
      </c>
      <c r="EH129" s="7">
        <f>'1111 celkem'!EH130-'1111 celkem'!EH129</f>
        <v>0</v>
      </c>
      <c r="EI129" s="7">
        <f>'1111 celkem'!EI130-'1111 celkem'!EI129</f>
        <v>0</v>
      </c>
      <c r="EJ129" s="8">
        <f>'1111 celkem'!EJ130-'1111 celkem'!EJ129</f>
        <v>0</v>
      </c>
      <c r="EK129" s="8">
        <f>'1111 celkem'!EK130-'1111 celkem'!EK129</f>
        <v>0</v>
      </c>
      <c r="EL129" s="7">
        <f>'1111 celkem'!EL130-'1111 celkem'!EL129</f>
        <v>0</v>
      </c>
      <c r="EM129" s="8">
        <f>'1111 celkem'!EM130-'1111 celkem'!EM129</f>
        <v>0</v>
      </c>
      <c r="EN129" s="7">
        <f>'1111 celkem'!EN130-'1111 celkem'!EN129</f>
        <v>0</v>
      </c>
      <c r="EO129" s="6">
        <f>'1111 celkem'!EO130-'1111 celkem'!EO129</f>
        <v>0</v>
      </c>
      <c r="EP129" s="6">
        <f>'1111 celkem'!EP130-'1111 celkem'!EP129</f>
        <v>0</v>
      </c>
      <c r="EQ129" s="6">
        <f>'1111 celkem'!EQ130-'1111 celkem'!EQ129</f>
        <v>0</v>
      </c>
      <c r="ER129" s="6">
        <f>'1111 celkem'!ER130-'1111 celkem'!ER129</f>
        <v>0</v>
      </c>
      <c r="ES129" s="6">
        <f>'1111 celkem'!ES130-'1111 celkem'!ES129</f>
        <v>0</v>
      </c>
      <c r="ET129" s="7">
        <f>'1111 celkem'!ET130-'1111 celkem'!ET129</f>
        <v>0</v>
      </c>
      <c r="EU129" s="7">
        <f>'1111 celkem'!EU130-'1111 celkem'!EU129</f>
        <v>0</v>
      </c>
      <c r="EV129" s="7">
        <f>'1111 celkem'!EV130-'1111 celkem'!EV129</f>
        <v>0</v>
      </c>
      <c r="EW129" s="8">
        <f>'1111 celkem'!EW130-'1111 celkem'!EW129</f>
        <v>0</v>
      </c>
      <c r="EX129" s="8">
        <f>'1111 celkem'!EX130-'1111 celkem'!EX129</f>
        <v>0</v>
      </c>
      <c r="EY129" s="7">
        <f>'1111 celkem'!EY130-'1111 celkem'!EY129</f>
        <v>0</v>
      </c>
      <c r="EZ129" s="8">
        <f>'1111 celkem'!EZ130-'1111 celkem'!EZ129</f>
        <v>0</v>
      </c>
      <c r="FA129" s="7">
        <f>'1111 celkem'!FA130-'1111 celkem'!FA129</f>
        <v>0</v>
      </c>
      <c r="FB129" s="6">
        <f>'1111 celkem'!FB130-'1111 celkem'!FB129</f>
        <v>-1</v>
      </c>
      <c r="FC129" s="6">
        <f>'1111 celkem'!FC130-'1111 celkem'!FC129</f>
        <v>364</v>
      </c>
      <c r="FD129" s="6">
        <f>'1111 celkem'!FD130-'1111 celkem'!FD129</f>
        <v>-365</v>
      </c>
      <c r="FE129" s="6">
        <f>'1111 celkem'!FE130-'1111 celkem'!FE129</f>
        <v>-181</v>
      </c>
      <c r="FF129" s="6">
        <f>'1111 celkem'!FF130-'1111 celkem'!FF129</f>
        <v>-184</v>
      </c>
      <c r="FG129" s="7">
        <f>'1111 celkem'!FG130-'1111 celkem'!FG129</f>
        <v>-816000</v>
      </c>
      <c r="FH129" s="7">
        <f>'1111 celkem'!FH130-'1111 celkem'!FH129</f>
        <v>-0.92014047315751668</v>
      </c>
      <c r="FI129" s="7">
        <f>'1111 celkem'!FI130-'1111 celkem'!FI129</f>
        <v>1000</v>
      </c>
      <c r="FJ129" s="8">
        <f>'1111 celkem'!FJ130-'1111 celkem'!FJ129</f>
        <v>-53951440.5</v>
      </c>
      <c r="FK129" s="8">
        <f>'1111 celkem'!FK130-'1111 celkem'!FK129</f>
        <v>7457395</v>
      </c>
      <c r="FL129" s="7">
        <f>'1111 celkem'!FL130-'1111 celkem'!FL129</f>
        <v>921614.99999809265</v>
      </c>
      <c r="FM129" s="8">
        <f>'1111 celkem'!FM130-'1111 celkem'!FM129</f>
        <v>-46494045.500001907</v>
      </c>
      <c r="FN129" s="7">
        <f>'1111 celkem'!FN130-'1111 celkem'!FN129</f>
        <v>22108602.974699959</v>
      </c>
      <c r="FO129" s="6">
        <f>'1111 celkem'!FO130-'1111 celkem'!FO129</f>
        <v>0</v>
      </c>
      <c r="FP129" s="6">
        <f>'1111 celkem'!FP130-'1111 celkem'!FP129</f>
        <v>0</v>
      </c>
      <c r="FQ129" s="6">
        <f>'1111 celkem'!FQ130-'1111 celkem'!FQ129</f>
        <v>0</v>
      </c>
      <c r="FR129" s="6">
        <f>'1111 celkem'!FR130-'1111 celkem'!FR129</f>
        <v>0</v>
      </c>
      <c r="FS129" s="6">
        <f>'1111 celkem'!FS130-'1111 celkem'!FS129</f>
        <v>0</v>
      </c>
      <c r="FT129" s="7">
        <f>'1111 celkem'!FT130-'1111 celkem'!FT129</f>
        <v>0</v>
      </c>
      <c r="FU129" s="7">
        <f>'1111 celkem'!FU130-'1111 celkem'!FU129</f>
        <v>0</v>
      </c>
      <c r="FV129" s="7">
        <f>'1111 celkem'!FV130-'1111 celkem'!FV129</f>
        <v>0</v>
      </c>
      <c r="FW129" s="8">
        <f>'1111 celkem'!FW130-'1111 celkem'!FW129</f>
        <v>0</v>
      </c>
      <c r="FX129" s="8">
        <f>'1111 celkem'!FX130-'1111 celkem'!FX129</f>
        <v>0</v>
      </c>
      <c r="FY129" s="7">
        <f>'1111 celkem'!FY130-'1111 celkem'!FY129</f>
        <v>0</v>
      </c>
      <c r="FZ129" s="8">
        <f>'1111 celkem'!FZ130-'1111 celkem'!FZ129</f>
        <v>0</v>
      </c>
      <c r="GA129" s="7">
        <f>'1111 celkem'!GA130-'1111 celkem'!GA129</f>
        <v>0</v>
      </c>
      <c r="GB129" s="6">
        <f>'1111 celkem'!GB130-'1111 celkem'!GB129</f>
        <v>8975</v>
      </c>
      <c r="GC129" s="6">
        <f>'1111 celkem'!GC130-'1111 celkem'!GC129</f>
        <v>15091</v>
      </c>
      <c r="GD129" s="6">
        <f>'1111 celkem'!GD130-'1111 celkem'!GD129</f>
        <v>-6116</v>
      </c>
      <c r="GE129" s="6">
        <f>'1111 celkem'!GE130-'1111 celkem'!GE129</f>
        <v>471</v>
      </c>
      <c r="GF129" s="6">
        <f>'1111 celkem'!GF130-'1111 celkem'!GF129</f>
        <v>-6587</v>
      </c>
      <c r="GG129" s="7">
        <f>'1111 celkem'!GG130-'1111 celkem'!GG129</f>
        <v>1964159000</v>
      </c>
      <c r="GH129" s="7">
        <f>'1111 celkem'!GH130-'1111 celkem'!GH129</f>
        <v>129.43318353011273</v>
      </c>
      <c r="GI129" s="7">
        <f>'1111 celkem'!GI130-'1111 celkem'!GI129</f>
        <v>749016.02000004053</v>
      </c>
      <c r="GJ129" s="8">
        <f>'1111 celkem'!GJ130-'1111 celkem'!GJ129</f>
        <v>-528957286.13998413</v>
      </c>
      <c r="GK129" s="8">
        <f>'1111 celkem'!GK130-'1111 celkem'!GK129</f>
        <v>783147638.79999924</v>
      </c>
      <c r="GL129" s="7">
        <f>'1111 celkem'!GL130-'1111 celkem'!GL129</f>
        <v>12830255.899997711</v>
      </c>
      <c r="GM129" s="8">
        <f>'1111 celkem'!GM130-'1111 celkem'!GM129</f>
        <v>254190352.6599884</v>
      </c>
      <c r="GN129" s="7">
        <f>'1111 celkem'!GN130-'1111 celkem'!GN129</f>
        <v>168667244.17299998</v>
      </c>
      <c r="GO129" s="6">
        <f>'1111 celkem'!GO130-'1111 celkem'!GO129</f>
        <v>8975</v>
      </c>
      <c r="GP129" s="6">
        <f>'1111 celkem'!GP130-'1111 celkem'!GP129</f>
        <v>7279</v>
      </c>
      <c r="GQ129" s="6">
        <f>'1111 celkem'!GQ130-'1111 celkem'!GQ129</f>
        <v>1696</v>
      </c>
      <c r="GR129" s="6">
        <f>'1111 celkem'!GR130-'1111 celkem'!GR129</f>
        <v>4005</v>
      </c>
      <c r="GS129" s="6">
        <f>'1111 celkem'!GS130-'1111 celkem'!GS129</f>
        <v>-2309</v>
      </c>
      <c r="GT129" s="7">
        <f>'1111 celkem'!GT130-'1111 celkem'!GT129</f>
        <v>1936979000</v>
      </c>
      <c r="GU129" s="7">
        <f>'1111 celkem'!GU130-'1111 celkem'!GU129</f>
        <v>16.177320978953503</v>
      </c>
      <c r="GV129" s="7">
        <f>'1111 celkem'!GV130-'1111 celkem'!GV129</f>
        <v>751516.01999999583</v>
      </c>
      <c r="GW129" s="8">
        <f>'1111 celkem'!GW130-'1111 celkem'!GW129</f>
        <v>370054377.21000671</v>
      </c>
      <c r="GX129" s="8">
        <f>'1111 celkem'!GX130-'1111 celkem'!GX129</f>
        <v>503040799.5</v>
      </c>
      <c r="GY129" s="7">
        <f>'1111 celkem'!GY130-'1111 celkem'!GY129</f>
        <v>3020596.2999999523</v>
      </c>
      <c r="GZ129" s="8">
        <f>'1111 celkem'!GZ130-'1111 celkem'!GZ129</f>
        <v>873095176.71001434</v>
      </c>
      <c r="HA129" s="7">
        <f>'1111 celkem'!HA130-'1111 celkem'!HA129</f>
        <v>60309676.002599984</v>
      </c>
      <c r="HB129" s="6">
        <f t="shared" si="13"/>
        <v>0</v>
      </c>
      <c r="HC129" s="6">
        <f t="shared" si="14"/>
        <v>0</v>
      </c>
      <c r="HD129" s="6">
        <f t="shared" si="15"/>
        <v>0</v>
      </c>
      <c r="HE129" s="6">
        <f t="shared" si="16"/>
        <v>0</v>
      </c>
      <c r="HF129" s="6">
        <f t="shared" si="17"/>
        <v>0</v>
      </c>
      <c r="HG129" s="7">
        <f t="shared" si="18"/>
        <v>0</v>
      </c>
      <c r="HH129" s="7">
        <f t="shared" si="19"/>
        <v>-118.24402618480963</v>
      </c>
      <c r="HI129" s="7">
        <f t="shared" si="20"/>
        <v>-2.9802322387695313E-8</v>
      </c>
      <c r="HJ129" s="8">
        <f t="shared" si="21"/>
        <v>-1.0452466085553169E-5</v>
      </c>
      <c r="HK129" s="8">
        <f t="shared" si="22"/>
        <v>1.1920928955078125E-6</v>
      </c>
      <c r="HL129" s="7">
        <f t="shared" si="23"/>
        <v>-1.9068829715251923E-7</v>
      </c>
      <c r="HM129" s="8">
        <f t="shared" si="24"/>
        <v>6.7136716097593307E-6</v>
      </c>
      <c r="HN129" s="7">
        <f t="shared" si="25"/>
        <v>1.3242242857813835E-8</v>
      </c>
    </row>
    <row r="130" spans="1:222" x14ac:dyDescent="0.2">
      <c r="A130" s="13" t="s">
        <v>5</v>
      </c>
      <c r="B130" s="6">
        <f>'1111 celkem'!B131-'1111 celkem'!B130</f>
        <v>0</v>
      </c>
      <c r="C130" s="6">
        <f>'1111 celkem'!C131-'1111 celkem'!C130</f>
        <v>0</v>
      </c>
      <c r="D130" s="6">
        <f>'1111 celkem'!D131-'1111 celkem'!D130</f>
        <v>0</v>
      </c>
      <c r="E130" s="6">
        <f>'1111 celkem'!E131-'1111 celkem'!E130</f>
        <v>0</v>
      </c>
      <c r="F130" s="6">
        <f>'1111 celkem'!F131-'1111 celkem'!F130</f>
        <v>0</v>
      </c>
      <c r="G130" s="7">
        <f>'1111 celkem'!G131-'1111 celkem'!G130</f>
        <v>0</v>
      </c>
      <c r="H130" s="7">
        <f>'1111 celkem'!H131-'1111 celkem'!H130</f>
        <v>0</v>
      </c>
      <c r="I130" s="7">
        <f>'1111 celkem'!I131-'1111 celkem'!I130</f>
        <v>0</v>
      </c>
      <c r="J130" s="8">
        <f>'1111 celkem'!J131-'1111 celkem'!J130</f>
        <v>0</v>
      </c>
      <c r="K130" s="8">
        <f>'1111 celkem'!K131-'1111 celkem'!K130</f>
        <v>0</v>
      </c>
      <c r="L130" s="7">
        <f>'1111 celkem'!L131-'1111 celkem'!L130</f>
        <v>0</v>
      </c>
      <c r="M130" s="8">
        <f>'1111 celkem'!M131-'1111 celkem'!M130</f>
        <v>0</v>
      </c>
      <c r="N130" s="7">
        <f>'1111 celkem'!N131-'1111 celkem'!N130</f>
        <v>0</v>
      </c>
      <c r="O130" s="6">
        <f>'1111 celkem'!O131-'1111 celkem'!O130</f>
        <v>0</v>
      </c>
      <c r="P130" s="6">
        <f>'1111 celkem'!P131-'1111 celkem'!P130</f>
        <v>0</v>
      </c>
      <c r="Q130" s="6">
        <f>'1111 celkem'!Q131-'1111 celkem'!Q130</f>
        <v>0</v>
      </c>
      <c r="R130" s="6">
        <f>'1111 celkem'!R131-'1111 celkem'!R130</f>
        <v>0</v>
      </c>
      <c r="S130" s="6">
        <f>'1111 celkem'!S131-'1111 celkem'!S130</f>
        <v>0</v>
      </c>
      <c r="T130" s="7">
        <f>'1111 celkem'!T131-'1111 celkem'!T130</f>
        <v>0</v>
      </c>
      <c r="U130" s="7">
        <f>'1111 celkem'!U131-'1111 celkem'!U130</f>
        <v>0</v>
      </c>
      <c r="V130" s="7">
        <f>'1111 celkem'!V131-'1111 celkem'!V130</f>
        <v>0</v>
      </c>
      <c r="W130" s="8">
        <f>'1111 celkem'!W131-'1111 celkem'!W130</f>
        <v>0</v>
      </c>
      <c r="X130" s="8">
        <f>'1111 celkem'!X131-'1111 celkem'!X130</f>
        <v>0</v>
      </c>
      <c r="Y130" s="7">
        <f>'1111 celkem'!Y131-'1111 celkem'!Y130</f>
        <v>0</v>
      </c>
      <c r="Z130" s="8">
        <f>'1111 celkem'!Z131-'1111 celkem'!Z130</f>
        <v>0</v>
      </c>
      <c r="AA130" s="7">
        <f>'1111 celkem'!AA131-'1111 celkem'!AA130</f>
        <v>0</v>
      </c>
      <c r="AB130" s="6">
        <f>'1111 celkem'!AB131-'1111 celkem'!AB130</f>
        <v>0</v>
      </c>
      <c r="AC130" s="6">
        <f>'1111 celkem'!AC131-'1111 celkem'!AC130</f>
        <v>0</v>
      </c>
      <c r="AD130" s="6">
        <f>'1111 celkem'!AD131-'1111 celkem'!AD130</f>
        <v>0</v>
      </c>
      <c r="AE130" s="6">
        <f>'1111 celkem'!AE131-'1111 celkem'!AE130</f>
        <v>0</v>
      </c>
      <c r="AF130" s="6">
        <f>'1111 celkem'!AF131-'1111 celkem'!AF130</f>
        <v>0</v>
      </c>
      <c r="AG130" s="7">
        <f>'1111 celkem'!AG131-'1111 celkem'!AG130</f>
        <v>0</v>
      </c>
      <c r="AH130" s="7">
        <f>'1111 celkem'!AH131-'1111 celkem'!AH130</f>
        <v>0</v>
      </c>
      <c r="AI130" s="7">
        <f>'1111 celkem'!AI131-'1111 celkem'!AI130</f>
        <v>0</v>
      </c>
      <c r="AJ130" s="8">
        <f>'1111 celkem'!AJ131-'1111 celkem'!AJ130</f>
        <v>0</v>
      </c>
      <c r="AK130" s="8">
        <f>'1111 celkem'!AK131-'1111 celkem'!AK130</f>
        <v>0</v>
      </c>
      <c r="AL130" s="7">
        <f>'1111 celkem'!AL131-'1111 celkem'!AL130</f>
        <v>0</v>
      </c>
      <c r="AM130" s="8">
        <f>'1111 celkem'!AM131-'1111 celkem'!AM130</f>
        <v>0</v>
      </c>
      <c r="AN130" s="7">
        <f>'1111 celkem'!AN131-'1111 celkem'!AN130</f>
        <v>0</v>
      </c>
      <c r="AO130" s="6">
        <f>'1111 celkem'!AO131-'1111 celkem'!AO130</f>
        <v>0</v>
      </c>
      <c r="AP130" s="6">
        <f>'1111 celkem'!AP131-'1111 celkem'!AP130</f>
        <v>0</v>
      </c>
      <c r="AQ130" s="6">
        <f>'1111 celkem'!AQ131-'1111 celkem'!AQ130</f>
        <v>0</v>
      </c>
      <c r="AR130" s="6">
        <f>'1111 celkem'!AR131-'1111 celkem'!AR130</f>
        <v>0</v>
      </c>
      <c r="AS130" s="6">
        <f>'1111 celkem'!AS131-'1111 celkem'!AS130</f>
        <v>0</v>
      </c>
      <c r="AT130" s="7">
        <f>'1111 celkem'!AT131-'1111 celkem'!AT130</f>
        <v>0</v>
      </c>
      <c r="AU130" s="7">
        <f>'1111 celkem'!AU131-'1111 celkem'!AU130</f>
        <v>0</v>
      </c>
      <c r="AV130" s="7">
        <f>'1111 celkem'!AV131-'1111 celkem'!AV130</f>
        <v>0</v>
      </c>
      <c r="AW130" s="8">
        <f>'1111 celkem'!AW131-'1111 celkem'!AW130</f>
        <v>0</v>
      </c>
      <c r="AX130" s="8">
        <f>'1111 celkem'!AX131-'1111 celkem'!AX130</f>
        <v>0</v>
      </c>
      <c r="AY130" s="7">
        <f>'1111 celkem'!AY131-'1111 celkem'!AY130</f>
        <v>0</v>
      </c>
      <c r="AZ130" s="8">
        <f>'1111 celkem'!AZ131-'1111 celkem'!AZ130</f>
        <v>0</v>
      </c>
      <c r="BA130" s="7">
        <f>'1111 celkem'!BA131-'1111 celkem'!BA130</f>
        <v>0</v>
      </c>
      <c r="BB130" s="6">
        <f>'1111 celkem'!BB131-'1111 celkem'!BB130</f>
        <v>0</v>
      </c>
      <c r="BC130" s="6">
        <f>'1111 celkem'!BC131-'1111 celkem'!BC130</f>
        <v>19</v>
      </c>
      <c r="BD130" s="6">
        <f>'1111 celkem'!BD131-'1111 celkem'!BD130</f>
        <v>-19</v>
      </c>
      <c r="BE130" s="6">
        <f>'1111 celkem'!BE131-'1111 celkem'!BE130</f>
        <v>0</v>
      </c>
      <c r="BF130" s="6">
        <f>'1111 celkem'!BF131-'1111 celkem'!BF130</f>
        <v>-19</v>
      </c>
      <c r="BG130" s="7">
        <f>'1111 celkem'!BG131-'1111 celkem'!BG130</f>
        <v>-1252000</v>
      </c>
      <c r="BH130" s="7">
        <f>'1111 celkem'!BH131-'1111 celkem'!BH130</f>
        <v>-141.83754389942624</v>
      </c>
      <c r="BI130" s="7">
        <f>'1111 celkem'!BI131-'1111 celkem'!BI130</f>
        <v>0</v>
      </c>
      <c r="BJ130" s="8">
        <f>'1111 celkem'!BJ131-'1111 celkem'!BJ130</f>
        <v>-101281.49000000022</v>
      </c>
      <c r="BK130" s="8">
        <f>'1111 celkem'!BK131-'1111 celkem'!BK130</f>
        <v>-33003</v>
      </c>
      <c r="BL130" s="7">
        <f>'1111 celkem'!BL131-'1111 celkem'!BL130</f>
        <v>2985.2000000001863</v>
      </c>
      <c r="BM130" s="8">
        <f>'1111 celkem'!BM131-'1111 celkem'!BM130</f>
        <v>-134284.49000000022</v>
      </c>
      <c r="BN130" s="7">
        <f>'1111 celkem'!BN131-'1111 celkem'!BN130</f>
        <v>9052.2966999999917</v>
      </c>
      <c r="BO130" s="6">
        <f>'1111 celkem'!BO131-'1111 celkem'!BO130</f>
        <v>9900</v>
      </c>
      <c r="BP130" s="6">
        <f>'1111 celkem'!BP131-'1111 celkem'!BP130</f>
        <v>14768</v>
      </c>
      <c r="BQ130" s="6">
        <f>'1111 celkem'!BQ131-'1111 celkem'!BQ130</f>
        <v>-4868</v>
      </c>
      <c r="BR130" s="6">
        <f>'1111 celkem'!BR131-'1111 celkem'!BR130</f>
        <v>646</v>
      </c>
      <c r="BS130" s="6">
        <f>'1111 celkem'!BS131-'1111 celkem'!BS130</f>
        <v>-5514</v>
      </c>
      <c r="BT130" s="7">
        <f>'1111 celkem'!BT131-'1111 celkem'!BT130</f>
        <v>2140692000</v>
      </c>
      <c r="BU130" s="7">
        <f>'1111 celkem'!BU131-'1111 celkem'!BU130</f>
        <v>47.415623825276271</v>
      </c>
      <c r="BV130" s="7">
        <f>'1111 celkem'!BV131-'1111 celkem'!BV130</f>
        <v>82922.819999992847</v>
      </c>
      <c r="BW130" s="8">
        <f>'1111 celkem'!BW131-'1111 celkem'!BW130</f>
        <v>-307255113.33000183</v>
      </c>
      <c r="BX130" s="8">
        <f>'1111 celkem'!BX131-'1111 celkem'!BX130</f>
        <v>-213032165.1099987</v>
      </c>
      <c r="BY130" s="7">
        <f>'1111 celkem'!BY131-'1111 celkem'!BY130</f>
        <v>12679629.400001526</v>
      </c>
      <c r="BZ130" s="8">
        <f>'1111 celkem'!BZ131-'1111 celkem'!BZ130</f>
        <v>-520287278.44000244</v>
      </c>
      <c r="CA130" s="7">
        <f>'1111 celkem'!CA131-'1111 celkem'!CA130</f>
        <v>115399832.73049998</v>
      </c>
      <c r="CB130" s="6">
        <f>'1111 celkem'!CB131-'1111 celkem'!CB130</f>
        <v>0</v>
      </c>
      <c r="CC130" s="6">
        <f>'1111 celkem'!CC131-'1111 celkem'!CC130</f>
        <v>0</v>
      </c>
      <c r="CD130" s="6">
        <f>'1111 celkem'!CD131-'1111 celkem'!CD130</f>
        <v>0</v>
      </c>
      <c r="CE130" s="6">
        <f>'1111 celkem'!CE131-'1111 celkem'!CE130</f>
        <v>0</v>
      </c>
      <c r="CF130" s="6">
        <f>'1111 celkem'!CF131-'1111 celkem'!CF130</f>
        <v>0</v>
      </c>
      <c r="CG130" s="7">
        <f>'1111 celkem'!CG131-'1111 celkem'!CG130</f>
        <v>0</v>
      </c>
      <c r="CH130" s="7">
        <f>'1111 celkem'!CH131-'1111 celkem'!CH130</f>
        <v>0</v>
      </c>
      <c r="CI130" s="7">
        <f>'1111 celkem'!CI131-'1111 celkem'!CI130</f>
        <v>0</v>
      </c>
      <c r="CJ130" s="8">
        <f>'1111 celkem'!CJ131-'1111 celkem'!CJ130</f>
        <v>11870.40000000014</v>
      </c>
      <c r="CK130" s="8">
        <f>'1111 celkem'!CK131-'1111 celkem'!CK130</f>
        <v>0</v>
      </c>
      <c r="CL130" s="7">
        <f>'1111 celkem'!CL131-'1111 celkem'!CL130</f>
        <v>0</v>
      </c>
      <c r="CM130" s="8">
        <f>'1111 celkem'!CM131-'1111 celkem'!CM130</f>
        <v>11870.40000000014</v>
      </c>
      <c r="CN130" s="7">
        <f>'1111 celkem'!CN131-'1111 celkem'!CN130</f>
        <v>2411.9076000000023</v>
      </c>
      <c r="CO130" s="6">
        <f>'1111 celkem'!CO131-'1111 celkem'!CO130</f>
        <v>0</v>
      </c>
      <c r="CP130" s="6">
        <f>'1111 celkem'!CP131-'1111 celkem'!CP130</f>
        <v>2</v>
      </c>
      <c r="CQ130" s="6">
        <f>'1111 celkem'!CQ131-'1111 celkem'!CQ130</f>
        <v>-2</v>
      </c>
      <c r="CR130" s="6">
        <f>'1111 celkem'!CR131-'1111 celkem'!CR130</f>
        <v>0</v>
      </c>
      <c r="CS130" s="6">
        <f>'1111 celkem'!CS131-'1111 celkem'!CS130</f>
        <v>-2</v>
      </c>
      <c r="CT130" s="7">
        <f>'1111 celkem'!CT131-'1111 celkem'!CT130</f>
        <v>0</v>
      </c>
      <c r="CU130" s="7">
        <f>'1111 celkem'!CU131-'1111 celkem'!CU130</f>
        <v>0</v>
      </c>
      <c r="CV130" s="7">
        <f>'1111 celkem'!CV131-'1111 celkem'!CV130</f>
        <v>0</v>
      </c>
      <c r="CW130" s="8">
        <f>'1111 celkem'!CW131-'1111 celkem'!CW130</f>
        <v>13.100000000093132</v>
      </c>
      <c r="CX130" s="8">
        <f>'1111 celkem'!CX131-'1111 celkem'!CX130</f>
        <v>0</v>
      </c>
      <c r="CY130" s="7">
        <f>'1111 celkem'!CY131-'1111 celkem'!CY130</f>
        <v>361.8000000002794</v>
      </c>
      <c r="CZ130" s="8">
        <f>'1111 celkem'!CZ131-'1111 celkem'!CZ130</f>
        <v>13.100000000093132</v>
      </c>
      <c r="DA130" s="7">
        <f>'1111 celkem'!DA131-'1111 celkem'!DA130</f>
        <v>8794.5536999999968</v>
      </c>
      <c r="DB130" s="6">
        <f>'1111 celkem'!DB131-'1111 celkem'!DB130</f>
        <v>0</v>
      </c>
      <c r="DC130" s="6">
        <f>'1111 celkem'!DC131-'1111 celkem'!DC130</f>
        <v>0</v>
      </c>
      <c r="DD130" s="6">
        <f>'1111 celkem'!DD131-'1111 celkem'!DD130</f>
        <v>0</v>
      </c>
      <c r="DE130" s="6">
        <f>'1111 celkem'!DE131-'1111 celkem'!DE130</f>
        <v>0</v>
      </c>
      <c r="DF130" s="6">
        <f>'1111 celkem'!DF131-'1111 celkem'!DF130</f>
        <v>0</v>
      </c>
      <c r="DG130" s="7">
        <f>'1111 celkem'!DG131-'1111 celkem'!DG130</f>
        <v>0</v>
      </c>
      <c r="DH130" s="7">
        <f>'1111 celkem'!DH131-'1111 celkem'!DH130</f>
        <v>0</v>
      </c>
      <c r="DI130" s="7">
        <f>'1111 celkem'!DI131-'1111 celkem'!DI130</f>
        <v>0</v>
      </c>
      <c r="DJ130" s="8">
        <f>'1111 celkem'!DJ131-'1111 celkem'!DJ130</f>
        <v>0</v>
      </c>
      <c r="DK130" s="8">
        <f>'1111 celkem'!DK131-'1111 celkem'!DK130</f>
        <v>0</v>
      </c>
      <c r="DL130" s="7">
        <f>'1111 celkem'!DL131-'1111 celkem'!DL130</f>
        <v>0</v>
      </c>
      <c r="DM130" s="8">
        <f>'1111 celkem'!DM131-'1111 celkem'!DM130</f>
        <v>0</v>
      </c>
      <c r="DN130" s="7">
        <f>'1111 celkem'!DN131-'1111 celkem'!DN130</f>
        <v>0</v>
      </c>
      <c r="DO130" s="6">
        <f>'1111 celkem'!DO131-'1111 celkem'!DO130</f>
        <v>-27</v>
      </c>
      <c r="DP130" s="6">
        <f>'1111 celkem'!DP131-'1111 celkem'!DP130</f>
        <v>1284</v>
      </c>
      <c r="DQ130" s="6">
        <f>'1111 celkem'!DQ131-'1111 celkem'!DQ130</f>
        <v>-1311</v>
      </c>
      <c r="DR130" s="6">
        <f>'1111 celkem'!DR131-'1111 celkem'!DR130</f>
        <v>-548</v>
      </c>
      <c r="DS130" s="6">
        <f>'1111 celkem'!DS131-'1111 celkem'!DS130</f>
        <v>-763</v>
      </c>
      <c r="DT130" s="7">
        <f>'1111 celkem'!DT131-'1111 celkem'!DT130</f>
        <v>-5662000</v>
      </c>
      <c r="DU130" s="7">
        <f>'1111 celkem'!DU131-'1111 celkem'!DU130</f>
        <v>-4.7388820887717884</v>
      </c>
      <c r="DV130" s="7">
        <f>'1111 celkem'!DV131-'1111 celkem'!DV130</f>
        <v>635</v>
      </c>
      <c r="DW130" s="8">
        <f>'1111 celkem'!DW131-'1111 celkem'!DW130</f>
        <v>-142432313.96000099</v>
      </c>
      <c r="DX130" s="8">
        <f>'1111 celkem'!DX131-'1111 celkem'!DX130</f>
        <v>-32336901.980000019</v>
      </c>
      <c r="DY130" s="7">
        <f>'1111 celkem'!DY131-'1111 celkem'!DY130</f>
        <v>1899014.8999996185</v>
      </c>
      <c r="DZ130" s="8">
        <f>'1111 celkem'!DZ131-'1111 celkem'!DZ130</f>
        <v>-174769215.94000053</v>
      </c>
      <c r="EA130" s="7">
        <f>'1111 celkem'!EA131-'1111 celkem'!EA130</f>
        <v>22439010.010500014</v>
      </c>
      <c r="EB130" s="6">
        <f>'1111 celkem'!EB131-'1111 celkem'!EB130</f>
        <v>0</v>
      </c>
      <c r="EC130" s="6">
        <f>'1111 celkem'!EC131-'1111 celkem'!EC130</f>
        <v>0</v>
      </c>
      <c r="ED130" s="6">
        <f>'1111 celkem'!ED131-'1111 celkem'!ED130</f>
        <v>0</v>
      </c>
      <c r="EE130" s="6">
        <f>'1111 celkem'!EE131-'1111 celkem'!EE130</f>
        <v>0</v>
      </c>
      <c r="EF130" s="6">
        <f>'1111 celkem'!EF131-'1111 celkem'!EF130</f>
        <v>0</v>
      </c>
      <c r="EG130" s="7">
        <f>'1111 celkem'!EG131-'1111 celkem'!EG130</f>
        <v>0</v>
      </c>
      <c r="EH130" s="7">
        <f>'1111 celkem'!EH131-'1111 celkem'!EH130</f>
        <v>0</v>
      </c>
      <c r="EI130" s="7">
        <f>'1111 celkem'!EI131-'1111 celkem'!EI130</f>
        <v>0</v>
      </c>
      <c r="EJ130" s="8">
        <f>'1111 celkem'!EJ131-'1111 celkem'!EJ130</f>
        <v>0</v>
      </c>
      <c r="EK130" s="8">
        <f>'1111 celkem'!EK131-'1111 celkem'!EK130</f>
        <v>0</v>
      </c>
      <c r="EL130" s="7">
        <f>'1111 celkem'!EL131-'1111 celkem'!EL130</f>
        <v>0</v>
      </c>
      <c r="EM130" s="8">
        <f>'1111 celkem'!EM131-'1111 celkem'!EM130</f>
        <v>0</v>
      </c>
      <c r="EN130" s="7">
        <f>'1111 celkem'!EN131-'1111 celkem'!EN130</f>
        <v>0</v>
      </c>
      <c r="EO130" s="6">
        <f>'1111 celkem'!EO131-'1111 celkem'!EO130</f>
        <v>0</v>
      </c>
      <c r="EP130" s="6">
        <f>'1111 celkem'!EP131-'1111 celkem'!EP130</f>
        <v>0</v>
      </c>
      <c r="EQ130" s="6">
        <f>'1111 celkem'!EQ131-'1111 celkem'!EQ130</f>
        <v>0</v>
      </c>
      <c r="ER130" s="6">
        <f>'1111 celkem'!ER131-'1111 celkem'!ER130</f>
        <v>0</v>
      </c>
      <c r="ES130" s="6">
        <f>'1111 celkem'!ES131-'1111 celkem'!ES130</f>
        <v>0</v>
      </c>
      <c r="ET130" s="7">
        <f>'1111 celkem'!ET131-'1111 celkem'!ET130</f>
        <v>0</v>
      </c>
      <c r="EU130" s="7">
        <f>'1111 celkem'!EU131-'1111 celkem'!EU130</f>
        <v>0</v>
      </c>
      <c r="EV130" s="7">
        <f>'1111 celkem'!EV131-'1111 celkem'!EV130</f>
        <v>0</v>
      </c>
      <c r="EW130" s="8">
        <f>'1111 celkem'!EW131-'1111 celkem'!EW130</f>
        <v>0</v>
      </c>
      <c r="EX130" s="8">
        <f>'1111 celkem'!EX131-'1111 celkem'!EX130</f>
        <v>0</v>
      </c>
      <c r="EY130" s="7">
        <f>'1111 celkem'!EY131-'1111 celkem'!EY130</f>
        <v>0</v>
      </c>
      <c r="EZ130" s="8">
        <f>'1111 celkem'!EZ131-'1111 celkem'!EZ130</f>
        <v>0</v>
      </c>
      <c r="FA130" s="7">
        <f>'1111 celkem'!FA131-'1111 celkem'!FA130</f>
        <v>0</v>
      </c>
      <c r="FB130" s="6">
        <f>'1111 celkem'!FB131-'1111 celkem'!FB130</f>
        <v>-2</v>
      </c>
      <c r="FC130" s="6">
        <f>'1111 celkem'!FC131-'1111 celkem'!FC130</f>
        <v>367</v>
      </c>
      <c r="FD130" s="6">
        <f>'1111 celkem'!FD131-'1111 celkem'!FD130</f>
        <v>-369</v>
      </c>
      <c r="FE130" s="6">
        <f>'1111 celkem'!FE131-'1111 celkem'!FE130</f>
        <v>-203</v>
      </c>
      <c r="FF130" s="6">
        <f>'1111 celkem'!FF131-'1111 celkem'!FF130</f>
        <v>-166</v>
      </c>
      <c r="FG130" s="7">
        <f>'1111 celkem'!FG131-'1111 celkem'!FG130</f>
        <v>-377000</v>
      </c>
      <c r="FH130" s="7">
        <f>'1111 celkem'!FH131-'1111 celkem'!FH130</f>
        <v>-0.15861390557256527</v>
      </c>
      <c r="FI130" s="7">
        <f>'1111 celkem'!FI131-'1111 celkem'!FI130</f>
        <v>0</v>
      </c>
      <c r="FJ130" s="8">
        <f>'1111 celkem'!FJ131-'1111 celkem'!FJ130</f>
        <v>-52308282.98000145</v>
      </c>
      <c r="FK130" s="8">
        <f>'1111 celkem'!FK131-'1111 celkem'!FK130</f>
        <v>-8989470.6000000238</v>
      </c>
      <c r="FL130" s="7">
        <f>'1111 celkem'!FL131-'1111 celkem'!FL130</f>
        <v>1049187.3000020981</v>
      </c>
      <c r="FM130" s="8">
        <f>'1111 celkem'!FM131-'1111 celkem'!FM130</f>
        <v>-61297753.580002785</v>
      </c>
      <c r="FN130" s="7">
        <f>'1111 celkem'!FN131-'1111 celkem'!FN130</f>
        <v>20991062.661600068</v>
      </c>
      <c r="FO130" s="6">
        <f>'1111 celkem'!FO131-'1111 celkem'!FO130</f>
        <v>0</v>
      </c>
      <c r="FP130" s="6">
        <f>'1111 celkem'!FP131-'1111 celkem'!FP130</f>
        <v>0</v>
      </c>
      <c r="FQ130" s="6">
        <f>'1111 celkem'!FQ131-'1111 celkem'!FQ130</f>
        <v>0</v>
      </c>
      <c r="FR130" s="6">
        <f>'1111 celkem'!FR131-'1111 celkem'!FR130</f>
        <v>0</v>
      </c>
      <c r="FS130" s="6">
        <f>'1111 celkem'!FS131-'1111 celkem'!FS130</f>
        <v>0</v>
      </c>
      <c r="FT130" s="7">
        <f>'1111 celkem'!FT131-'1111 celkem'!FT130</f>
        <v>0</v>
      </c>
      <c r="FU130" s="7">
        <f>'1111 celkem'!FU131-'1111 celkem'!FU130</f>
        <v>0</v>
      </c>
      <c r="FV130" s="7">
        <f>'1111 celkem'!FV131-'1111 celkem'!FV130</f>
        <v>0</v>
      </c>
      <c r="FW130" s="8">
        <f>'1111 celkem'!FW131-'1111 celkem'!FW130</f>
        <v>0</v>
      </c>
      <c r="FX130" s="8">
        <f>'1111 celkem'!FX131-'1111 celkem'!FX130</f>
        <v>0</v>
      </c>
      <c r="FY130" s="7">
        <f>'1111 celkem'!FY131-'1111 celkem'!FY130</f>
        <v>0</v>
      </c>
      <c r="FZ130" s="8">
        <f>'1111 celkem'!FZ131-'1111 celkem'!FZ130</f>
        <v>0</v>
      </c>
      <c r="GA130" s="7">
        <f>'1111 celkem'!GA131-'1111 celkem'!GA130</f>
        <v>0</v>
      </c>
      <c r="GB130" s="6">
        <f>'1111 celkem'!GB131-'1111 celkem'!GB130</f>
        <v>9871</v>
      </c>
      <c r="GC130" s="6">
        <f>'1111 celkem'!GC131-'1111 celkem'!GC130</f>
        <v>16440</v>
      </c>
      <c r="GD130" s="6">
        <f>'1111 celkem'!GD131-'1111 celkem'!GD130</f>
        <v>-6569</v>
      </c>
      <c r="GE130" s="6">
        <f>'1111 celkem'!GE131-'1111 celkem'!GE130</f>
        <v>-105</v>
      </c>
      <c r="GF130" s="6">
        <f>'1111 celkem'!GF131-'1111 celkem'!GF130</f>
        <v>-6464</v>
      </c>
      <c r="GG130" s="7">
        <f>'1111 celkem'!GG131-'1111 celkem'!GG130</f>
        <v>2133401000</v>
      </c>
      <c r="GH130" s="7">
        <f>'1111 celkem'!GH131-'1111 celkem'!GH130</f>
        <v>132.57178578712046</v>
      </c>
      <c r="GI130" s="7">
        <f>'1111 celkem'!GI131-'1111 celkem'!GI130</f>
        <v>83557.819999992847</v>
      </c>
      <c r="GJ130" s="8">
        <f>'1111 celkem'!GJ131-'1111 celkem'!GJ130</f>
        <v>-502085108.26002502</v>
      </c>
      <c r="GK130" s="8">
        <f>'1111 celkem'!GK131-'1111 celkem'!GK130</f>
        <v>-254391540.68999863</v>
      </c>
      <c r="GL130" s="7">
        <f>'1111 celkem'!GL131-'1111 celkem'!GL130</f>
        <v>15631178.600006104</v>
      </c>
      <c r="GM130" s="8">
        <f>'1111 celkem'!GM131-'1111 celkem'!GM130</f>
        <v>-756476648.94999695</v>
      </c>
      <c r="GN130" s="7">
        <f>'1111 celkem'!GN131-'1111 celkem'!GN130</f>
        <v>158850164.16059995</v>
      </c>
      <c r="GO130" s="6">
        <f>'1111 celkem'!GO131-'1111 celkem'!GO130</f>
        <v>9871</v>
      </c>
      <c r="GP130" s="6">
        <f>'1111 celkem'!GP131-'1111 celkem'!GP130</f>
        <v>8650</v>
      </c>
      <c r="GQ130" s="6">
        <f>'1111 celkem'!GQ131-'1111 celkem'!GQ130</f>
        <v>1221</v>
      </c>
      <c r="GR130" s="6">
        <f>'1111 celkem'!GR131-'1111 celkem'!GR130</f>
        <v>3456</v>
      </c>
      <c r="GS130" s="6">
        <f>'1111 celkem'!GS131-'1111 celkem'!GS130</f>
        <v>-2235</v>
      </c>
      <c r="GT130" s="7">
        <f>'1111 celkem'!GT131-'1111 celkem'!GT130</f>
        <v>2114159000</v>
      </c>
      <c r="GU130" s="7">
        <f>'1111 celkem'!GU131-'1111 celkem'!GU130</f>
        <v>1.5314931556058582</v>
      </c>
      <c r="GV130" s="7">
        <f>'1111 celkem'!GV131-'1111 celkem'!GV130</f>
        <v>83022.719999998808</v>
      </c>
      <c r="GW130" s="8">
        <f>'1111 celkem'!GW131-'1111 celkem'!GW130</f>
        <v>361543118.34999084</v>
      </c>
      <c r="GX130" s="8">
        <f>'1111 celkem'!GX131-'1111 celkem'!GX130</f>
        <v>-39933631.5</v>
      </c>
      <c r="GY130" s="7">
        <f>'1111 celkem'!GY131-'1111 celkem'!GY130</f>
        <v>3818073.5</v>
      </c>
      <c r="GZ130" s="8">
        <f>'1111 celkem'!GZ131-'1111 celkem'!GZ130</f>
        <v>321609486.84998322</v>
      </c>
      <c r="HA130" s="7">
        <f>'1111 celkem'!HA131-'1111 celkem'!HA130</f>
        <v>58138825.263000011</v>
      </c>
      <c r="HB130" s="6">
        <f t="shared" si="13"/>
        <v>0</v>
      </c>
      <c r="HC130" s="6">
        <f t="shared" si="14"/>
        <v>0</v>
      </c>
      <c r="HD130" s="6">
        <f t="shared" si="15"/>
        <v>0</v>
      </c>
      <c r="HE130" s="6">
        <f t="shared" si="16"/>
        <v>0</v>
      </c>
      <c r="HF130" s="6">
        <f t="shared" si="17"/>
        <v>0</v>
      </c>
      <c r="HG130" s="7">
        <f t="shared" si="18"/>
        <v>0</v>
      </c>
      <c r="HH130" s="7">
        <f t="shared" si="19"/>
        <v>-231.89120185561478</v>
      </c>
      <c r="HI130" s="7">
        <f t="shared" si="20"/>
        <v>0</v>
      </c>
      <c r="HJ130" s="8">
        <f t="shared" si="21"/>
        <v>2.0751962438225746E-5</v>
      </c>
      <c r="HK130" s="8">
        <f t="shared" si="22"/>
        <v>-1.1920928955078125E-7</v>
      </c>
      <c r="HL130" s="7">
        <f t="shared" si="23"/>
        <v>-2.8605572879314423E-6</v>
      </c>
      <c r="HM130" s="8">
        <f t="shared" si="24"/>
        <v>-8.8119413703680038E-6</v>
      </c>
      <c r="HN130" s="7">
        <f t="shared" si="25"/>
        <v>1.1788870324380696E-7</v>
      </c>
    </row>
    <row r="131" spans="1:222" x14ac:dyDescent="0.2">
      <c r="A131" s="13" t="s">
        <v>6</v>
      </c>
      <c r="B131" s="6">
        <f>'1111 celkem'!B132-'1111 celkem'!B131</f>
        <v>0</v>
      </c>
      <c r="C131" s="6">
        <f>'1111 celkem'!C132-'1111 celkem'!C131</f>
        <v>0</v>
      </c>
      <c r="D131" s="6">
        <f>'1111 celkem'!D132-'1111 celkem'!D131</f>
        <v>0</v>
      </c>
      <c r="E131" s="6">
        <f>'1111 celkem'!E132-'1111 celkem'!E131</f>
        <v>0</v>
      </c>
      <c r="F131" s="6">
        <f>'1111 celkem'!F132-'1111 celkem'!F131</f>
        <v>0</v>
      </c>
      <c r="G131" s="7">
        <f>'1111 celkem'!G132-'1111 celkem'!G131</f>
        <v>0</v>
      </c>
      <c r="H131" s="7">
        <f>'1111 celkem'!H132-'1111 celkem'!H131</f>
        <v>0</v>
      </c>
      <c r="I131" s="7">
        <f>'1111 celkem'!I132-'1111 celkem'!I131</f>
        <v>0</v>
      </c>
      <c r="J131" s="8">
        <f>'1111 celkem'!J132-'1111 celkem'!J131</f>
        <v>0</v>
      </c>
      <c r="K131" s="8">
        <f>'1111 celkem'!K132-'1111 celkem'!K131</f>
        <v>0</v>
      </c>
      <c r="L131" s="7">
        <f>'1111 celkem'!L132-'1111 celkem'!L131</f>
        <v>0</v>
      </c>
      <c r="M131" s="8">
        <f>'1111 celkem'!M132-'1111 celkem'!M131</f>
        <v>0</v>
      </c>
      <c r="N131" s="7">
        <f>'1111 celkem'!N132-'1111 celkem'!N131</f>
        <v>0</v>
      </c>
      <c r="O131" s="6">
        <f>'1111 celkem'!O132-'1111 celkem'!O131</f>
        <v>0</v>
      </c>
      <c r="P131" s="6">
        <f>'1111 celkem'!P132-'1111 celkem'!P131</f>
        <v>0</v>
      </c>
      <c r="Q131" s="6">
        <f>'1111 celkem'!Q132-'1111 celkem'!Q131</f>
        <v>0</v>
      </c>
      <c r="R131" s="6">
        <f>'1111 celkem'!R132-'1111 celkem'!R131</f>
        <v>0</v>
      </c>
      <c r="S131" s="6">
        <f>'1111 celkem'!S132-'1111 celkem'!S131</f>
        <v>0</v>
      </c>
      <c r="T131" s="7">
        <f>'1111 celkem'!T132-'1111 celkem'!T131</f>
        <v>0</v>
      </c>
      <c r="U131" s="7">
        <f>'1111 celkem'!U132-'1111 celkem'!U131</f>
        <v>0</v>
      </c>
      <c r="V131" s="7">
        <f>'1111 celkem'!V132-'1111 celkem'!V131</f>
        <v>0</v>
      </c>
      <c r="W131" s="8">
        <f>'1111 celkem'!W132-'1111 celkem'!W131</f>
        <v>0</v>
      </c>
      <c r="X131" s="8">
        <f>'1111 celkem'!X132-'1111 celkem'!X131</f>
        <v>0</v>
      </c>
      <c r="Y131" s="7">
        <f>'1111 celkem'!Y132-'1111 celkem'!Y131</f>
        <v>0</v>
      </c>
      <c r="Z131" s="8">
        <f>'1111 celkem'!Z132-'1111 celkem'!Z131</f>
        <v>0</v>
      </c>
      <c r="AA131" s="7">
        <f>'1111 celkem'!AA132-'1111 celkem'!AA131</f>
        <v>0</v>
      </c>
      <c r="AB131" s="6">
        <f>'1111 celkem'!AB132-'1111 celkem'!AB131</f>
        <v>0</v>
      </c>
      <c r="AC131" s="6">
        <f>'1111 celkem'!AC132-'1111 celkem'!AC131</f>
        <v>0</v>
      </c>
      <c r="AD131" s="6">
        <f>'1111 celkem'!AD132-'1111 celkem'!AD131</f>
        <v>0</v>
      </c>
      <c r="AE131" s="6">
        <f>'1111 celkem'!AE132-'1111 celkem'!AE131</f>
        <v>0</v>
      </c>
      <c r="AF131" s="6">
        <f>'1111 celkem'!AF132-'1111 celkem'!AF131</f>
        <v>0</v>
      </c>
      <c r="AG131" s="7">
        <f>'1111 celkem'!AG132-'1111 celkem'!AG131</f>
        <v>0</v>
      </c>
      <c r="AH131" s="7">
        <f>'1111 celkem'!AH132-'1111 celkem'!AH131</f>
        <v>0</v>
      </c>
      <c r="AI131" s="7">
        <f>'1111 celkem'!AI132-'1111 celkem'!AI131</f>
        <v>0</v>
      </c>
      <c r="AJ131" s="8">
        <f>'1111 celkem'!AJ132-'1111 celkem'!AJ131</f>
        <v>0</v>
      </c>
      <c r="AK131" s="8">
        <f>'1111 celkem'!AK132-'1111 celkem'!AK131</f>
        <v>0</v>
      </c>
      <c r="AL131" s="7">
        <f>'1111 celkem'!AL132-'1111 celkem'!AL131</f>
        <v>0</v>
      </c>
      <c r="AM131" s="8">
        <f>'1111 celkem'!AM132-'1111 celkem'!AM131</f>
        <v>0</v>
      </c>
      <c r="AN131" s="7">
        <f>'1111 celkem'!AN132-'1111 celkem'!AN131</f>
        <v>0</v>
      </c>
      <c r="AO131" s="6">
        <f>'1111 celkem'!AO132-'1111 celkem'!AO131</f>
        <v>0</v>
      </c>
      <c r="AP131" s="6">
        <f>'1111 celkem'!AP132-'1111 celkem'!AP131</f>
        <v>0</v>
      </c>
      <c r="AQ131" s="6">
        <f>'1111 celkem'!AQ132-'1111 celkem'!AQ131</f>
        <v>0</v>
      </c>
      <c r="AR131" s="6">
        <f>'1111 celkem'!AR132-'1111 celkem'!AR131</f>
        <v>0</v>
      </c>
      <c r="AS131" s="6">
        <f>'1111 celkem'!AS132-'1111 celkem'!AS131</f>
        <v>0</v>
      </c>
      <c r="AT131" s="7">
        <f>'1111 celkem'!AT132-'1111 celkem'!AT131</f>
        <v>0</v>
      </c>
      <c r="AU131" s="7">
        <f>'1111 celkem'!AU132-'1111 celkem'!AU131</f>
        <v>0</v>
      </c>
      <c r="AV131" s="7">
        <f>'1111 celkem'!AV132-'1111 celkem'!AV131</f>
        <v>0</v>
      </c>
      <c r="AW131" s="8">
        <f>'1111 celkem'!AW132-'1111 celkem'!AW131</f>
        <v>0</v>
      </c>
      <c r="AX131" s="8">
        <f>'1111 celkem'!AX132-'1111 celkem'!AX131</f>
        <v>0</v>
      </c>
      <c r="AY131" s="7">
        <f>'1111 celkem'!AY132-'1111 celkem'!AY131</f>
        <v>0</v>
      </c>
      <c r="AZ131" s="8">
        <f>'1111 celkem'!AZ132-'1111 celkem'!AZ131</f>
        <v>0</v>
      </c>
      <c r="BA131" s="7">
        <f>'1111 celkem'!BA132-'1111 celkem'!BA131</f>
        <v>0</v>
      </c>
      <c r="BB131" s="6">
        <f>'1111 celkem'!BB132-'1111 celkem'!BB131</f>
        <v>0</v>
      </c>
      <c r="BC131" s="6">
        <f>'1111 celkem'!BC132-'1111 celkem'!BC131</f>
        <v>9</v>
      </c>
      <c r="BD131" s="6">
        <f>'1111 celkem'!BD132-'1111 celkem'!BD131</f>
        <v>-9</v>
      </c>
      <c r="BE131" s="6">
        <f>'1111 celkem'!BE132-'1111 celkem'!BE131</f>
        <v>0</v>
      </c>
      <c r="BF131" s="6">
        <f>'1111 celkem'!BF132-'1111 celkem'!BF131</f>
        <v>-9</v>
      </c>
      <c r="BG131" s="7">
        <f>'1111 celkem'!BG132-'1111 celkem'!BG131</f>
        <v>0</v>
      </c>
      <c r="BH131" s="7">
        <f>'1111 celkem'!BH132-'1111 celkem'!BH131</f>
        <v>0</v>
      </c>
      <c r="BI131" s="7">
        <f>'1111 celkem'!BI132-'1111 celkem'!BI131</f>
        <v>0</v>
      </c>
      <c r="BJ131" s="8">
        <f>'1111 celkem'!BJ132-'1111 celkem'!BJ131</f>
        <v>-20372.700000000186</v>
      </c>
      <c r="BK131" s="8">
        <f>'1111 celkem'!BK132-'1111 celkem'!BK131</f>
        <v>-6292</v>
      </c>
      <c r="BL131" s="7">
        <f>'1111 celkem'!BL132-'1111 celkem'!BL131</f>
        <v>1044.7999999998137</v>
      </c>
      <c r="BM131" s="8">
        <f>'1111 celkem'!BM132-'1111 celkem'!BM131</f>
        <v>-26664.700000000186</v>
      </c>
      <c r="BN131" s="7">
        <f>'1111 celkem'!BN132-'1111 celkem'!BN131</f>
        <v>11496.053400000004</v>
      </c>
      <c r="BO131" s="6">
        <f>'1111 celkem'!BO132-'1111 celkem'!BO131</f>
        <v>6065</v>
      </c>
      <c r="BP131" s="6">
        <f>'1111 celkem'!BP132-'1111 celkem'!BP131</f>
        <v>12160</v>
      </c>
      <c r="BQ131" s="6">
        <f>'1111 celkem'!BQ132-'1111 celkem'!BQ131</f>
        <v>-6095</v>
      </c>
      <c r="BR131" s="6">
        <f>'1111 celkem'!BR132-'1111 celkem'!BR131</f>
        <v>-1427</v>
      </c>
      <c r="BS131" s="6">
        <f>'1111 celkem'!BS132-'1111 celkem'!BS131</f>
        <v>-4668</v>
      </c>
      <c r="BT131" s="7">
        <f>'1111 celkem'!BT132-'1111 celkem'!BT131</f>
        <v>1375830000</v>
      </c>
      <c r="BU131" s="7">
        <f>'1111 celkem'!BU132-'1111 celkem'!BU131</f>
        <v>65.569152985321125</v>
      </c>
      <c r="BV131" s="7">
        <f>'1111 celkem'!BV132-'1111 celkem'!BV131</f>
        <v>-146418.45000001788</v>
      </c>
      <c r="BW131" s="8">
        <f>'1111 celkem'!BW132-'1111 celkem'!BW131</f>
        <v>-152051982.60999298</v>
      </c>
      <c r="BX131" s="8">
        <f>'1111 celkem'!BX132-'1111 celkem'!BX131</f>
        <v>-171815185.70000076</v>
      </c>
      <c r="BY131" s="7">
        <f>'1111 celkem'!BY132-'1111 celkem'!BY131</f>
        <v>12221619.799999237</v>
      </c>
      <c r="BZ131" s="8">
        <f>'1111 celkem'!BZ132-'1111 celkem'!BZ131</f>
        <v>-323867168.30999756</v>
      </c>
      <c r="CA131" s="7">
        <f>'1111 celkem'!CA132-'1111 celkem'!CA131</f>
        <v>119508811.38260007</v>
      </c>
      <c r="CB131" s="6">
        <f>'1111 celkem'!CB132-'1111 celkem'!CB131</f>
        <v>0</v>
      </c>
      <c r="CC131" s="6">
        <f>'1111 celkem'!CC132-'1111 celkem'!CC131</f>
        <v>0</v>
      </c>
      <c r="CD131" s="6">
        <f>'1111 celkem'!CD132-'1111 celkem'!CD131</f>
        <v>0</v>
      </c>
      <c r="CE131" s="6">
        <f>'1111 celkem'!CE132-'1111 celkem'!CE131</f>
        <v>0</v>
      </c>
      <c r="CF131" s="6">
        <f>'1111 celkem'!CF132-'1111 celkem'!CF131</f>
        <v>0</v>
      </c>
      <c r="CG131" s="7">
        <f>'1111 celkem'!CG132-'1111 celkem'!CG131</f>
        <v>0</v>
      </c>
      <c r="CH131" s="7">
        <f>'1111 celkem'!CH132-'1111 celkem'!CH131</f>
        <v>0</v>
      </c>
      <c r="CI131" s="7">
        <f>'1111 celkem'!CI132-'1111 celkem'!CI131</f>
        <v>0</v>
      </c>
      <c r="CJ131" s="8">
        <f>'1111 celkem'!CJ132-'1111 celkem'!CJ131</f>
        <v>11498.800000000047</v>
      </c>
      <c r="CK131" s="8">
        <f>'1111 celkem'!CK132-'1111 celkem'!CK131</f>
        <v>0</v>
      </c>
      <c r="CL131" s="7">
        <f>'1111 celkem'!CL132-'1111 celkem'!CL131</f>
        <v>0</v>
      </c>
      <c r="CM131" s="8">
        <f>'1111 celkem'!CM132-'1111 celkem'!CM131</f>
        <v>11498.800000000047</v>
      </c>
      <c r="CN131" s="7">
        <f>'1111 celkem'!CN132-'1111 celkem'!CN131</f>
        <v>2513.7935999999954</v>
      </c>
      <c r="CO131" s="6">
        <f>'1111 celkem'!CO132-'1111 celkem'!CO131</f>
        <v>0</v>
      </c>
      <c r="CP131" s="6">
        <f>'1111 celkem'!CP132-'1111 celkem'!CP131</f>
        <v>4</v>
      </c>
      <c r="CQ131" s="6">
        <f>'1111 celkem'!CQ132-'1111 celkem'!CQ131</f>
        <v>-4</v>
      </c>
      <c r="CR131" s="6">
        <f>'1111 celkem'!CR132-'1111 celkem'!CR131</f>
        <v>0</v>
      </c>
      <c r="CS131" s="6">
        <f>'1111 celkem'!CS132-'1111 celkem'!CS131</f>
        <v>-4</v>
      </c>
      <c r="CT131" s="7">
        <f>'1111 celkem'!CT132-'1111 celkem'!CT131</f>
        <v>0</v>
      </c>
      <c r="CU131" s="7">
        <f>'1111 celkem'!CU132-'1111 celkem'!CU131</f>
        <v>0</v>
      </c>
      <c r="CV131" s="7">
        <f>'1111 celkem'!CV132-'1111 celkem'!CV131</f>
        <v>0</v>
      </c>
      <c r="CW131" s="8">
        <f>'1111 celkem'!CW132-'1111 celkem'!CW131</f>
        <v>-67689</v>
      </c>
      <c r="CX131" s="8">
        <f>'1111 celkem'!CX132-'1111 celkem'!CX131</f>
        <v>-10235</v>
      </c>
      <c r="CY131" s="7">
        <f>'1111 celkem'!CY132-'1111 celkem'!CY131</f>
        <v>1304.3999999999069</v>
      </c>
      <c r="CZ131" s="8">
        <f>'1111 celkem'!CZ132-'1111 celkem'!CZ131</f>
        <v>-77924</v>
      </c>
      <c r="DA131" s="7">
        <f>'1111 celkem'!DA132-'1111 celkem'!DA131</f>
        <v>8015.0355000000054</v>
      </c>
      <c r="DB131" s="6">
        <f>'1111 celkem'!DB132-'1111 celkem'!DB131</f>
        <v>0</v>
      </c>
      <c r="DC131" s="6">
        <f>'1111 celkem'!DC132-'1111 celkem'!DC131</f>
        <v>0</v>
      </c>
      <c r="DD131" s="6">
        <f>'1111 celkem'!DD132-'1111 celkem'!DD131</f>
        <v>0</v>
      </c>
      <c r="DE131" s="6">
        <f>'1111 celkem'!DE132-'1111 celkem'!DE131</f>
        <v>0</v>
      </c>
      <c r="DF131" s="6">
        <f>'1111 celkem'!DF132-'1111 celkem'!DF131</f>
        <v>0</v>
      </c>
      <c r="DG131" s="7">
        <f>'1111 celkem'!DG132-'1111 celkem'!DG131</f>
        <v>0</v>
      </c>
      <c r="DH131" s="7">
        <f>'1111 celkem'!DH132-'1111 celkem'!DH131</f>
        <v>0</v>
      </c>
      <c r="DI131" s="7">
        <f>'1111 celkem'!DI132-'1111 celkem'!DI131</f>
        <v>0</v>
      </c>
      <c r="DJ131" s="8">
        <f>'1111 celkem'!DJ132-'1111 celkem'!DJ131</f>
        <v>0</v>
      </c>
      <c r="DK131" s="8">
        <f>'1111 celkem'!DK132-'1111 celkem'!DK131</f>
        <v>0</v>
      </c>
      <c r="DL131" s="7">
        <f>'1111 celkem'!DL132-'1111 celkem'!DL131</f>
        <v>0</v>
      </c>
      <c r="DM131" s="8">
        <f>'1111 celkem'!DM132-'1111 celkem'!DM131</f>
        <v>0</v>
      </c>
      <c r="DN131" s="7">
        <f>'1111 celkem'!DN132-'1111 celkem'!DN131</f>
        <v>0</v>
      </c>
      <c r="DO131" s="6">
        <f>'1111 celkem'!DO132-'1111 celkem'!DO131</f>
        <v>-30</v>
      </c>
      <c r="DP131" s="6">
        <f>'1111 celkem'!DP132-'1111 celkem'!DP131</f>
        <v>1133</v>
      </c>
      <c r="DQ131" s="6">
        <f>'1111 celkem'!DQ132-'1111 celkem'!DQ131</f>
        <v>-1163</v>
      </c>
      <c r="DR131" s="6">
        <f>'1111 celkem'!DR132-'1111 celkem'!DR131</f>
        <v>-488</v>
      </c>
      <c r="DS131" s="6">
        <f>'1111 celkem'!DS132-'1111 celkem'!DS131</f>
        <v>-675</v>
      </c>
      <c r="DT131" s="7">
        <f>'1111 celkem'!DT132-'1111 celkem'!DT131</f>
        <v>-3869000</v>
      </c>
      <c r="DU131" s="7">
        <f>'1111 celkem'!DU132-'1111 celkem'!DU131</f>
        <v>-0.56376450252719223</v>
      </c>
      <c r="DV131" s="7">
        <f>'1111 celkem'!DV132-'1111 celkem'!DV131</f>
        <v>2300</v>
      </c>
      <c r="DW131" s="8">
        <f>'1111 celkem'!DW132-'1111 celkem'!DW131</f>
        <v>-118820858.49000168</v>
      </c>
      <c r="DX131" s="8">
        <f>'1111 celkem'!DX132-'1111 celkem'!DX131</f>
        <v>-27381434</v>
      </c>
      <c r="DY131" s="7">
        <f>'1111 celkem'!DY132-'1111 celkem'!DY131</f>
        <v>2052070.1999998093</v>
      </c>
      <c r="DZ131" s="8">
        <f>'1111 celkem'!DZ132-'1111 celkem'!DZ131</f>
        <v>-146202292.48999977</v>
      </c>
      <c r="EA131" s="7">
        <f>'1111 celkem'!EA132-'1111 celkem'!EA131</f>
        <v>22847220.8116</v>
      </c>
      <c r="EB131" s="6">
        <f>'1111 celkem'!EB132-'1111 celkem'!EB131</f>
        <v>0</v>
      </c>
      <c r="EC131" s="6">
        <f>'1111 celkem'!EC132-'1111 celkem'!EC131</f>
        <v>0</v>
      </c>
      <c r="ED131" s="6">
        <f>'1111 celkem'!ED132-'1111 celkem'!ED131</f>
        <v>0</v>
      </c>
      <c r="EE131" s="6">
        <f>'1111 celkem'!EE132-'1111 celkem'!EE131</f>
        <v>0</v>
      </c>
      <c r="EF131" s="6">
        <f>'1111 celkem'!EF132-'1111 celkem'!EF131</f>
        <v>0</v>
      </c>
      <c r="EG131" s="7">
        <f>'1111 celkem'!EG132-'1111 celkem'!EG131</f>
        <v>0</v>
      </c>
      <c r="EH131" s="7">
        <f>'1111 celkem'!EH132-'1111 celkem'!EH131</f>
        <v>0</v>
      </c>
      <c r="EI131" s="7">
        <f>'1111 celkem'!EI132-'1111 celkem'!EI131</f>
        <v>0</v>
      </c>
      <c r="EJ131" s="8">
        <f>'1111 celkem'!EJ132-'1111 celkem'!EJ131</f>
        <v>0</v>
      </c>
      <c r="EK131" s="8">
        <f>'1111 celkem'!EK132-'1111 celkem'!EK131</f>
        <v>0</v>
      </c>
      <c r="EL131" s="7">
        <f>'1111 celkem'!EL132-'1111 celkem'!EL131</f>
        <v>0</v>
      </c>
      <c r="EM131" s="8">
        <f>'1111 celkem'!EM132-'1111 celkem'!EM131</f>
        <v>0</v>
      </c>
      <c r="EN131" s="7">
        <f>'1111 celkem'!EN132-'1111 celkem'!EN131</f>
        <v>0</v>
      </c>
      <c r="EO131" s="6">
        <f>'1111 celkem'!EO132-'1111 celkem'!EO131</f>
        <v>0</v>
      </c>
      <c r="EP131" s="6">
        <f>'1111 celkem'!EP132-'1111 celkem'!EP131</f>
        <v>0</v>
      </c>
      <c r="EQ131" s="6">
        <f>'1111 celkem'!EQ132-'1111 celkem'!EQ131</f>
        <v>0</v>
      </c>
      <c r="ER131" s="6">
        <f>'1111 celkem'!ER132-'1111 celkem'!ER131</f>
        <v>0</v>
      </c>
      <c r="ES131" s="6">
        <f>'1111 celkem'!ES132-'1111 celkem'!ES131</f>
        <v>0</v>
      </c>
      <c r="ET131" s="7">
        <f>'1111 celkem'!ET132-'1111 celkem'!ET131</f>
        <v>0</v>
      </c>
      <c r="EU131" s="7">
        <f>'1111 celkem'!EU132-'1111 celkem'!EU131</f>
        <v>0</v>
      </c>
      <c r="EV131" s="7">
        <f>'1111 celkem'!EV132-'1111 celkem'!EV131</f>
        <v>0</v>
      </c>
      <c r="EW131" s="8">
        <f>'1111 celkem'!EW132-'1111 celkem'!EW131</f>
        <v>0</v>
      </c>
      <c r="EX131" s="8">
        <f>'1111 celkem'!EX132-'1111 celkem'!EX131</f>
        <v>0</v>
      </c>
      <c r="EY131" s="7">
        <f>'1111 celkem'!EY132-'1111 celkem'!EY131</f>
        <v>0</v>
      </c>
      <c r="EZ131" s="8">
        <f>'1111 celkem'!EZ132-'1111 celkem'!EZ131</f>
        <v>0</v>
      </c>
      <c r="FA131" s="7">
        <f>'1111 celkem'!FA132-'1111 celkem'!FA131</f>
        <v>0</v>
      </c>
      <c r="FB131" s="6">
        <f>'1111 celkem'!FB132-'1111 celkem'!FB131</f>
        <v>-4</v>
      </c>
      <c r="FC131" s="6">
        <f>'1111 celkem'!FC132-'1111 celkem'!FC131</f>
        <v>291</v>
      </c>
      <c r="FD131" s="6">
        <f>'1111 celkem'!FD132-'1111 celkem'!FD131</f>
        <v>-295</v>
      </c>
      <c r="FE131" s="6">
        <f>'1111 celkem'!FE132-'1111 celkem'!FE131</f>
        <v>-156</v>
      </c>
      <c r="FF131" s="6">
        <f>'1111 celkem'!FF132-'1111 celkem'!FF131</f>
        <v>-139</v>
      </c>
      <c r="FG131" s="7">
        <f>'1111 celkem'!FG132-'1111 celkem'!FG131</f>
        <v>-1080000</v>
      </c>
      <c r="FH131" s="7">
        <f>'1111 celkem'!FH132-'1111 celkem'!FH131</f>
        <v>-0.75406606319302227</v>
      </c>
      <c r="FI131" s="7">
        <f>'1111 celkem'!FI132-'1111 celkem'!FI131</f>
        <v>0</v>
      </c>
      <c r="FJ131" s="8">
        <f>'1111 celkem'!FJ132-'1111 celkem'!FJ131</f>
        <v>-39838329.15999794</v>
      </c>
      <c r="FK131" s="8">
        <f>'1111 celkem'!FK132-'1111 celkem'!FK131</f>
        <v>-7281668</v>
      </c>
      <c r="FL131" s="7">
        <f>'1111 celkem'!FL132-'1111 celkem'!FL131</f>
        <v>906635.9000005722</v>
      </c>
      <c r="FM131" s="8">
        <f>'1111 celkem'!FM132-'1111 celkem'!FM131</f>
        <v>-47119997.159998894</v>
      </c>
      <c r="FN131" s="7">
        <f>'1111 celkem'!FN132-'1111 celkem'!FN131</f>
        <v>21655356.776400015</v>
      </c>
      <c r="FO131" s="6">
        <f>'1111 celkem'!FO132-'1111 celkem'!FO131</f>
        <v>0</v>
      </c>
      <c r="FP131" s="6">
        <f>'1111 celkem'!FP132-'1111 celkem'!FP131</f>
        <v>0</v>
      </c>
      <c r="FQ131" s="6">
        <f>'1111 celkem'!FQ132-'1111 celkem'!FQ131</f>
        <v>0</v>
      </c>
      <c r="FR131" s="6">
        <f>'1111 celkem'!FR132-'1111 celkem'!FR131</f>
        <v>0</v>
      </c>
      <c r="FS131" s="6">
        <f>'1111 celkem'!FS132-'1111 celkem'!FS131</f>
        <v>0</v>
      </c>
      <c r="FT131" s="7">
        <f>'1111 celkem'!FT132-'1111 celkem'!FT131</f>
        <v>0</v>
      </c>
      <c r="FU131" s="7">
        <f>'1111 celkem'!FU132-'1111 celkem'!FU131</f>
        <v>0</v>
      </c>
      <c r="FV131" s="7">
        <f>'1111 celkem'!FV132-'1111 celkem'!FV131</f>
        <v>0</v>
      </c>
      <c r="FW131" s="8">
        <f>'1111 celkem'!FW132-'1111 celkem'!FW131</f>
        <v>0</v>
      </c>
      <c r="FX131" s="8">
        <f>'1111 celkem'!FX132-'1111 celkem'!FX131</f>
        <v>0</v>
      </c>
      <c r="FY131" s="7">
        <f>'1111 celkem'!FY132-'1111 celkem'!FY131</f>
        <v>0</v>
      </c>
      <c r="FZ131" s="8">
        <f>'1111 celkem'!FZ132-'1111 celkem'!FZ131</f>
        <v>0</v>
      </c>
      <c r="GA131" s="7">
        <f>'1111 celkem'!GA132-'1111 celkem'!GA131</f>
        <v>0</v>
      </c>
      <c r="GB131" s="6">
        <f>'1111 celkem'!GB132-'1111 celkem'!GB131</f>
        <v>6031</v>
      </c>
      <c r="GC131" s="6">
        <f>'1111 celkem'!GC132-'1111 celkem'!GC131</f>
        <v>13597</v>
      </c>
      <c r="GD131" s="6">
        <f>'1111 celkem'!GD132-'1111 celkem'!GD131</f>
        <v>-7566</v>
      </c>
      <c r="GE131" s="6">
        <f>'1111 celkem'!GE132-'1111 celkem'!GE131</f>
        <v>-2071</v>
      </c>
      <c r="GF131" s="6">
        <f>'1111 celkem'!GF132-'1111 celkem'!GF131</f>
        <v>-5495</v>
      </c>
      <c r="GG131" s="7">
        <f>'1111 celkem'!GG132-'1111 celkem'!GG131</f>
        <v>1370881000</v>
      </c>
      <c r="GH131" s="7">
        <f>'1111 celkem'!GH132-'1111 celkem'!GH131</f>
        <v>102.86283714172896</v>
      </c>
      <c r="GI131" s="7">
        <f>'1111 celkem'!GI132-'1111 celkem'!GI131</f>
        <v>-144118.45000004768</v>
      </c>
      <c r="GJ131" s="8">
        <f>'1111 celkem'!GJ132-'1111 celkem'!GJ131</f>
        <v>-310787733.1599884</v>
      </c>
      <c r="GK131" s="8">
        <f>'1111 celkem'!GK132-'1111 celkem'!GK131</f>
        <v>-206494814.70000076</v>
      </c>
      <c r="GL131" s="7">
        <f>'1111 celkem'!GL132-'1111 celkem'!GL131</f>
        <v>15182675.099998474</v>
      </c>
      <c r="GM131" s="8">
        <f>'1111 celkem'!GM132-'1111 celkem'!GM131</f>
        <v>-517282547.85998535</v>
      </c>
      <c r="GN131" s="7">
        <f>'1111 celkem'!GN132-'1111 celkem'!GN131</f>
        <v>164033413.8531003</v>
      </c>
      <c r="GO131" s="6">
        <f>'1111 celkem'!GO132-'1111 celkem'!GO131</f>
        <v>6031</v>
      </c>
      <c r="GP131" s="6">
        <f>'1111 celkem'!GP132-'1111 celkem'!GP131</f>
        <v>7286</v>
      </c>
      <c r="GQ131" s="6">
        <f>'1111 celkem'!GQ132-'1111 celkem'!GQ131</f>
        <v>-1255</v>
      </c>
      <c r="GR131" s="6">
        <f>'1111 celkem'!GR132-'1111 celkem'!GR131</f>
        <v>749</v>
      </c>
      <c r="GS131" s="6">
        <f>'1111 celkem'!GS132-'1111 celkem'!GS131</f>
        <v>-2004</v>
      </c>
      <c r="GT131" s="7">
        <f>'1111 celkem'!GT132-'1111 celkem'!GT131</f>
        <v>1327958000</v>
      </c>
      <c r="GU131" s="7">
        <f>'1111 celkem'!GU132-'1111 celkem'!GU131</f>
        <v>36.367431222228333</v>
      </c>
      <c r="GV131" s="7">
        <f>'1111 celkem'!GV132-'1111 celkem'!GV131</f>
        <v>-146418.45000000298</v>
      </c>
      <c r="GW131" s="8">
        <f>'1111 celkem'!GW132-'1111 celkem'!GW131</f>
        <v>343793304.44000244</v>
      </c>
      <c r="GX131" s="8">
        <f>'1111 celkem'!GX132-'1111 celkem'!GX131</f>
        <v>-34587763.300000191</v>
      </c>
      <c r="GY131" s="7">
        <f>'1111 celkem'!GY132-'1111 celkem'!GY131</f>
        <v>3865964.8999998569</v>
      </c>
      <c r="GZ131" s="8">
        <f>'1111 celkem'!GZ132-'1111 celkem'!GZ131</f>
        <v>309205541.14000702</v>
      </c>
      <c r="HA131" s="7">
        <f>'1111 celkem'!HA132-'1111 celkem'!HA131</f>
        <v>60753395.540400028</v>
      </c>
      <c r="HB131" s="6">
        <f t="shared" si="13"/>
        <v>0</v>
      </c>
      <c r="HC131" s="6">
        <f t="shared" si="14"/>
        <v>0</v>
      </c>
      <c r="HD131" s="6">
        <f t="shared" si="15"/>
        <v>0</v>
      </c>
      <c r="HE131" s="6">
        <f t="shared" si="16"/>
        <v>0</v>
      </c>
      <c r="HF131" s="6">
        <f t="shared" si="17"/>
        <v>0</v>
      </c>
      <c r="HG131" s="7">
        <f t="shared" si="18"/>
        <v>0</v>
      </c>
      <c r="HH131" s="7">
        <f t="shared" si="19"/>
        <v>-38.611514722128049</v>
      </c>
      <c r="HI131" s="7">
        <f t="shared" si="20"/>
        <v>2.9802322387695313E-8</v>
      </c>
      <c r="HJ131" s="8">
        <f t="shared" si="21"/>
        <v>-4.1963066905736923E-6</v>
      </c>
      <c r="HK131" s="8">
        <f t="shared" si="22"/>
        <v>0</v>
      </c>
      <c r="HL131" s="7">
        <f t="shared" si="23"/>
        <v>1.1441297829151154E-6</v>
      </c>
      <c r="HM131" s="8">
        <f t="shared" si="24"/>
        <v>-1.0872026905417442E-5</v>
      </c>
      <c r="HN131" s="7">
        <f t="shared" si="25"/>
        <v>-2.1635787561535835E-7</v>
      </c>
    </row>
    <row r="132" spans="1:222" x14ac:dyDescent="0.2">
      <c r="A132" s="13" t="s">
        <v>7</v>
      </c>
      <c r="B132" s="6">
        <f>'1111 celkem'!B133-'1111 celkem'!B132</f>
        <v>0</v>
      </c>
      <c r="C132" s="6">
        <f>'1111 celkem'!C133-'1111 celkem'!C132</f>
        <v>0</v>
      </c>
      <c r="D132" s="6">
        <f>'1111 celkem'!D133-'1111 celkem'!D132</f>
        <v>0</v>
      </c>
      <c r="E132" s="6">
        <f>'1111 celkem'!E133-'1111 celkem'!E132</f>
        <v>0</v>
      </c>
      <c r="F132" s="6">
        <f>'1111 celkem'!F133-'1111 celkem'!F132</f>
        <v>0</v>
      </c>
      <c r="G132" s="7">
        <f>'1111 celkem'!G133-'1111 celkem'!G132</f>
        <v>0</v>
      </c>
      <c r="H132" s="7">
        <f>'1111 celkem'!H133-'1111 celkem'!H132</f>
        <v>0</v>
      </c>
      <c r="I132" s="7">
        <f>'1111 celkem'!I133-'1111 celkem'!I132</f>
        <v>0</v>
      </c>
      <c r="J132" s="8">
        <f>'1111 celkem'!J133-'1111 celkem'!J132</f>
        <v>0</v>
      </c>
      <c r="K132" s="8">
        <f>'1111 celkem'!K133-'1111 celkem'!K132</f>
        <v>0</v>
      </c>
      <c r="L132" s="7">
        <f>'1111 celkem'!L133-'1111 celkem'!L132</f>
        <v>0</v>
      </c>
      <c r="M132" s="8">
        <f>'1111 celkem'!M133-'1111 celkem'!M132</f>
        <v>0</v>
      </c>
      <c r="N132" s="7">
        <f>'1111 celkem'!N133-'1111 celkem'!N132</f>
        <v>0</v>
      </c>
      <c r="O132" s="6">
        <f>'1111 celkem'!O133-'1111 celkem'!O132</f>
        <v>0</v>
      </c>
      <c r="P132" s="6">
        <f>'1111 celkem'!P133-'1111 celkem'!P132</f>
        <v>0</v>
      </c>
      <c r="Q132" s="6">
        <f>'1111 celkem'!Q133-'1111 celkem'!Q132</f>
        <v>0</v>
      </c>
      <c r="R132" s="6">
        <f>'1111 celkem'!R133-'1111 celkem'!R132</f>
        <v>0</v>
      </c>
      <c r="S132" s="6">
        <f>'1111 celkem'!S133-'1111 celkem'!S132</f>
        <v>0</v>
      </c>
      <c r="T132" s="7">
        <f>'1111 celkem'!T133-'1111 celkem'!T132</f>
        <v>0</v>
      </c>
      <c r="U132" s="7">
        <f>'1111 celkem'!U133-'1111 celkem'!U132</f>
        <v>0</v>
      </c>
      <c r="V132" s="7">
        <f>'1111 celkem'!V133-'1111 celkem'!V132</f>
        <v>0</v>
      </c>
      <c r="W132" s="8">
        <f>'1111 celkem'!W133-'1111 celkem'!W132</f>
        <v>0</v>
      </c>
      <c r="X132" s="8">
        <f>'1111 celkem'!X133-'1111 celkem'!X132</f>
        <v>0</v>
      </c>
      <c r="Y132" s="7">
        <f>'1111 celkem'!Y133-'1111 celkem'!Y132</f>
        <v>0</v>
      </c>
      <c r="Z132" s="8">
        <f>'1111 celkem'!Z133-'1111 celkem'!Z132</f>
        <v>0</v>
      </c>
      <c r="AA132" s="7">
        <f>'1111 celkem'!AA133-'1111 celkem'!AA132</f>
        <v>0</v>
      </c>
      <c r="AB132" s="6">
        <f>'1111 celkem'!AB133-'1111 celkem'!AB132</f>
        <v>0</v>
      </c>
      <c r="AC132" s="6">
        <f>'1111 celkem'!AC133-'1111 celkem'!AC132</f>
        <v>0</v>
      </c>
      <c r="AD132" s="6">
        <f>'1111 celkem'!AD133-'1111 celkem'!AD132</f>
        <v>0</v>
      </c>
      <c r="AE132" s="6">
        <f>'1111 celkem'!AE133-'1111 celkem'!AE132</f>
        <v>0</v>
      </c>
      <c r="AF132" s="6">
        <f>'1111 celkem'!AF133-'1111 celkem'!AF132</f>
        <v>0</v>
      </c>
      <c r="AG132" s="7">
        <f>'1111 celkem'!AG133-'1111 celkem'!AG132</f>
        <v>0</v>
      </c>
      <c r="AH132" s="7">
        <f>'1111 celkem'!AH133-'1111 celkem'!AH132</f>
        <v>0</v>
      </c>
      <c r="AI132" s="7">
        <f>'1111 celkem'!AI133-'1111 celkem'!AI132</f>
        <v>0</v>
      </c>
      <c r="AJ132" s="8">
        <f>'1111 celkem'!AJ133-'1111 celkem'!AJ132</f>
        <v>0</v>
      </c>
      <c r="AK132" s="8">
        <f>'1111 celkem'!AK133-'1111 celkem'!AK132</f>
        <v>0</v>
      </c>
      <c r="AL132" s="7">
        <f>'1111 celkem'!AL133-'1111 celkem'!AL132</f>
        <v>0</v>
      </c>
      <c r="AM132" s="8">
        <f>'1111 celkem'!AM133-'1111 celkem'!AM132</f>
        <v>0</v>
      </c>
      <c r="AN132" s="7">
        <f>'1111 celkem'!AN133-'1111 celkem'!AN132</f>
        <v>0</v>
      </c>
      <c r="AO132" s="6">
        <f>'1111 celkem'!AO133-'1111 celkem'!AO132</f>
        <v>0</v>
      </c>
      <c r="AP132" s="6">
        <f>'1111 celkem'!AP133-'1111 celkem'!AP132</f>
        <v>0</v>
      </c>
      <c r="AQ132" s="6">
        <f>'1111 celkem'!AQ133-'1111 celkem'!AQ132</f>
        <v>0</v>
      </c>
      <c r="AR132" s="6">
        <f>'1111 celkem'!AR133-'1111 celkem'!AR132</f>
        <v>0</v>
      </c>
      <c r="AS132" s="6">
        <f>'1111 celkem'!AS133-'1111 celkem'!AS132</f>
        <v>0</v>
      </c>
      <c r="AT132" s="7">
        <f>'1111 celkem'!AT133-'1111 celkem'!AT132</f>
        <v>0</v>
      </c>
      <c r="AU132" s="7">
        <f>'1111 celkem'!AU133-'1111 celkem'!AU132</f>
        <v>0</v>
      </c>
      <c r="AV132" s="7">
        <f>'1111 celkem'!AV133-'1111 celkem'!AV132</f>
        <v>0</v>
      </c>
      <c r="AW132" s="8">
        <f>'1111 celkem'!AW133-'1111 celkem'!AW132</f>
        <v>0</v>
      </c>
      <c r="AX132" s="8">
        <f>'1111 celkem'!AX133-'1111 celkem'!AX132</f>
        <v>0</v>
      </c>
      <c r="AY132" s="7">
        <f>'1111 celkem'!AY133-'1111 celkem'!AY132</f>
        <v>0</v>
      </c>
      <c r="AZ132" s="8">
        <f>'1111 celkem'!AZ133-'1111 celkem'!AZ132</f>
        <v>0</v>
      </c>
      <c r="BA132" s="7">
        <f>'1111 celkem'!BA133-'1111 celkem'!BA132</f>
        <v>0</v>
      </c>
      <c r="BB132" s="6">
        <f>'1111 celkem'!BB133-'1111 celkem'!BB132</f>
        <v>0</v>
      </c>
      <c r="BC132" s="6">
        <f>'1111 celkem'!BC133-'1111 celkem'!BC132</f>
        <v>13</v>
      </c>
      <c r="BD132" s="6">
        <f>'1111 celkem'!BD133-'1111 celkem'!BD132</f>
        <v>-13</v>
      </c>
      <c r="BE132" s="6">
        <f>'1111 celkem'!BE133-'1111 celkem'!BE132</f>
        <v>0</v>
      </c>
      <c r="BF132" s="6">
        <f>'1111 celkem'!BF133-'1111 celkem'!BF132</f>
        <v>-13</v>
      </c>
      <c r="BG132" s="7">
        <f>'1111 celkem'!BG133-'1111 celkem'!BG132</f>
        <v>-1600000</v>
      </c>
      <c r="BH132" s="7">
        <f>'1111 celkem'!BH133-'1111 celkem'!BH132</f>
        <v>-398226.9034428334</v>
      </c>
      <c r="BI132" s="7">
        <f>'1111 celkem'!BI133-'1111 celkem'!BI132</f>
        <v>-6895.3000000000466</v>
      </c>
      <c r="BJ132" s="8">
        <f>'1111 celkem'!BJ133-'1111 celkem'!BJ132</f>
        <v>-130719.09999999963</v>
      </c>
      <c r="BK132" s="8">
        <f>'1111 celkem'!BK133-'1111 celkem'!BK132</f>
        <v>-22602</v>
      </c>
      <c r="BL132" s="7">
        <f>'1111 celkem'!BL133-'1111 celkem'!BL132</f>
        <v>3245</v>
      </c>
      <c r="BM132" s="8">
        <f>'1111 celkem'!BM133-'1111 celkem'!BM132</f>
        <v>-153321.09999999963</v>
      </c>
      <c r="BN132" s="7">
        <f>'1111 celkem'!BN133-'1111 celkem'!BN132</f>
        <v>9043.9501000000018</v>
      </c>
      <c r="BO132" s="6">
        <f>'1111 celkem'!BO133-'1111 celkem'!BO132</f>
        <v>6234</v>
      </c>
      <c r="BP132" s="6">
        <f>'1111 celkem'!BP133-'1111 celkem'!BP132</f>
        <v>16783</v>
      </c>
      <c r="BQ132" s="6">
        <f>'1111 celkem'!BQ133-'1111 celkem'!BQ132</f>
        <v>-10549</v>
      </c>
      <c r="BR132" s="6">
        <f>'1111 celkem'!BR133-'1111 celkem'!BR132</f>
        <v>-6482</v>
      </c>
      <c r="BS132" s="6">
        <f>'1111 celkem'!BS133-'1111 celkem'!BS132</f>
        <v>-4067</v>
      </c>
      <c r="BT132" s="7">
        <f>'1111 celkem'!BT133-'1111 celkem'!BT132</f>
        <v>1279709000</v>
      </c>
      <c r="BU132" s="7">
        <f>'1111 celkem'!BU133-'1111 celkem'!BU132</f>
        <v>127267628.17189547</v>
      </c>
      <c r="BV132" s="7">
        <f>'1111 celkem'!BV133-'1111 celkem'!BV132</f>
        <v>-6167038.5699999928</v>
      </c>
      <c r="BW132" s="8">
        <f>'1111 celkem'!BW133-'1111 celkem'!BW132</f>
        <v>41180470.119995117</v>
      </c>
      <c r="BX132" s="8">
        <f>'1111 celkem'!BX133-'1111 celkem'!BX132</f>
        <v>-135152239.99000168</v>
      </c>
      <c r="BY132" s="7">
        <f>'1111 celkem'!BY133-'1111 celkem'!BY132</f>
        <v>11856086.899999619</v>
      </c>
      <c r="BZ132" s="8">
        <f>'1111 celkem'!BZ133-'1111 celkem'!BZ132</f>
        <v>-93971769.869995117</v>
      </c>
      <c r="CA132" s="7">
        <f>'1111 celkem'!CA133-'1111 celkem'!CA132</f>
        <v>119816031.16569984</v>
      </c>
      <c r="CB132" s="6">
        <f>'1111 celkem'!CB133-'1111 celkem'!CB132</f>
        <v>0</v>
      </c>
      <c r="CC132" s="6">
        <f>'1111 celkem'!CC133-'1111 celkem'!CC132</f>
        <v>3</v>
      </c>
      <c r="CD132" s="6">
        <f>'1111 celkem'!CD133-'1111 celkem'!CD132</f>
        <v>-3</v>
      </c>
      <c r="CE132" s="6">
        <f>'1111 celkem'!CE133-'1111 celkem'!CE132</f>
        <v>0</v>
      </c>
      <c r="CF132" s="6">
        <f>'1111 celkem'!CF133-'1111 celkem'!CF132</f>
        <v>-3</v>
      </c>
      <c r="CG132" s="7">
        <f>'1111 celkem'!CG133-'1111 celkem'!CG132</f>
        <v>0</v>
      </c>
      <c r="CH132" s="7">
        <f>'1111 celkem'!CH133-'1111 celkem'!CH132</f>
        <v>-379347.82787922182</v>
      </c>
      <c r="CI132" s="7">
        <f>'1111 celkem'!CI133-'1111 celkem'!CI132</f>
        <v>0</v>
      </c>
      <c r="CJ132" s="8">
        <f>'1111 celkem'!CJ133-'1111 celkem'!CJ132</f>
        <v>-6590.2000000001863</v>
      </c>
      <c r="CK132" s="8">
        <f>'1111 celkem'!CK133-'1111 celkem'!CK132</f>
        <v>-2582</v>
      </c>
      <c r="CL132" s="7">
        <f>'1111 celkem'!CL133-'1111 celkem'!CL132</f>
        <v>273.0999999998603</v>
      </c>
      <c r="CM132" s="8">
        <f>'1111 celkem'!CM133-'1111 celkem'!CM132</f>
        <v>-9172.2000000001863</v>
      </c>
      <c r="CN132" s="7">
        <f>'1111 celkem'!CN133-'1111 celkem'!CN132</f>
        <v>2269.7880000000005</v>
      </c>
      <c r="CO132" s="6">
        <f>'1111 celkem'!CO133-'1111 celkem'!CO132</f>
        <v>0</v>
      </c>
      <c r="CP132" s="6">
        <f>'1111 celkem'!CP133-'1111 celkem'!CP132</f>
        <v>2</v>
      </c>
      <c r="CQ132" s="6">
        <f>'1111 celkem'!CQ133-'1111 celkem'!CQ132</f>
        <v>-2</v>
      </c>
      <c r="CR132" s="6">
        <f>'1111 celkem'!CR133-'1111 celkem'!CR132</f>
        <v>0</v>
      </c>
      <c r="CS132" s="6">
        <f>'1111 celkem'!CS133-'1111 celkem'!CS132</f>
        <v>-2</v>
      </c>
      <c r="CT132" s="7">
        <f>'1111 celkem'!CT133-'1111 celkem'!CT132</f>
        <v>0</v>
      </c>
      <c r="CU132" s="7">
        <f>'1111 celkem'!CU133-'1111 celkem'!CU132</f>
        <v>-407072.3582049234</v>
      </c>
      <c r="CV132" s="7">
        <f>'1111 celkem'!CV133-'1111 celkem'!CV132</f>
        <v>-4500</v>
      </c>
      <c r="CW132" s="8">
        <f>'1111 celkem'!CW133-'1111 celkem'!CW132</f>
        <v>7676.1000000000931</v>
      </c>
      <c r="CX132" s="8">
        <f>'1111 celkem'!CX133-'1111 celkem'!CX132</f>
        <v>-758</v>
      </c>
      <c r="CY132" s="7">
        <f>'1111 celkem'!CY133-'1111 celkem'!CY132</f>
        <v>0</v>
      </c>
      <c r="CZ132" s="8">
        <f>'1111 celkem'!CZ133-'1111 celkem'!CZ132</f>
        <v>6918.1000000000931</v>
      </c>
      <c r="DA132" s="7">
        <f>'1111 celkem'!DA133-'1111 celkem'!DA132</f>
        <v>9326.3341999999902</v>
      </c>
      <c r="DB132" s="6">
        <f>'1111 celkem'!DB133-'1111 celkem'!DB132</f>
        <v>0</v>
      </c>
      <c r="DC132" s="6">
        <f>'1111 celkem'!DC133-'1111 celkem'!DC132</f>
        <v>0</v>
      </c>
      <c r="DD132" s="6">
        <f>'1111 celkem'!DD133-'1111 celkem'!DD132</f>
        <v>0</v>
      </c>
      <c r="DE132" s="6">
        <f>'1111 celkem'!DE133-'1111 celkem'!DE132</f>
        <v>0</v>
      </c>
      <c r="DF132" s="6">
        <f>'1111 celkem'!DF133-'1111 celkem'!DF132</f>
        <v>0</v>
      </c>
      <c r="DG132" s="7">
        <f>'1111 celkem'!DG133-'1111 celkem'!DG132</f>
        <v>0</v>
      </c>
      <c r="DH132" s="7">
        <f>'1111 celkem'!DH133-'1111 celkem'!DH132</f>
        <v>0</v>
      </c>
      <c r="DI132" s="7">
        <f>'1111 celkem'!DI133-'1111 celkem'!DI132</f>
        <v>0</v>
      </c>
      <c r="DJ132" s="8">
        <f>'1111 celkem'!DJ133-'1111 celkem'!DJ132</f>
        <v>0</v>
      </c>
      <c r="DK132" s="8">
        <f>'1111 celkem'!DK133-'1111 celkem'!DK132</f>
        <v>0</v>
      </c>
      <c r="DL132" s="7">
        <f>'1111 celkem'!DL133-'1111 celkem'!DL132</f>
        <v>0</v>
      </c>
      <c r="DM132" s="8">
        <f>'1111 celkem'!DM133-'1111 celkem'!DM132</f>
        <v>0</v>
      </c>
      <c r="DN132" s="7">
        <f>'1111 celkem'!DN133-'1111 celkem'!DN132</f>
        <v>0</v>
      </c>
      <c r="DO132" s="6">
        <f>'1111 celkem'!DO133-'1111 celkem'!DO132</f>
        <v>-28</v>
      </c>
      <c r="DP132" s="6">
        <f>'1111 celkem'!DP133-'1111 celkem'!DP132</f>
        <v>952</v>
      </c>
      <c r="DQ132" s="6">
        <f>'1111 celkem'!DQ133-'1111 celkem'!DQ132</f>
        <v>-980</v>
      </c>
      <c r="DR132" s="6">
        <f>'1111 celkem'!DR133-'1111 celkem'!DR132</f>
        <v>-424</v>
      </c>
      <c r="DS132" s="6">
        <f>'1111 celkem'!DS133-'1111 celkem'!DS132</f>
        <v>-556</v>
      </c>
      <c r="DT132" s="7">
        <f>'1111 celkem'!DT133-'1111 celkem'!DT132</f>
        <v>-7489000</v>
      </c>
      <c r="DU132" s="7">
        <f>'1111 celkem'!DU133-'1111 celkem'!DU132</f>
        <v>127356332.51118536</v>
      </c>
      <c r="DV132" s="7">
        <f>'1111 celkem'!DV133-'1111 celkem'!DV132</f>
        <v>0</v>
      </c>
      <c r="DW132" s="8">
        <f>'1111 celkem'!DW133-'1111 celkem'!DW132</f>
        <v>-88150339.919999123</v>
      </c>
      <c r="DX132" s="8">
        <f>'1111 celkem'!DX133-'1111 celkem'!DX132</f>
        <v>-21597051.789999962</v>
      </c>
      <c r="DY132" s="7">
        <f>'1111 celkem'!DY133-'1111 celkem'!DY132</f>
        <v>1680528</v>
      </c>
      <c r="DZ132" s="8">
        <f>'1111 celkem'!DZ133-'1111 celkem'!DZ132</f>
        <v>-109747391.71000099</v>
      </c>
      <c r="EA132" s="7">
        <f>'1111 celkem'!EA133-'1111 celkem'!EA132</f>
        <v>22807430.966899991</v>
      </c>
      <c r="EB132" s="6">
        <f>'1111 celkem'!EB133-'1111 celkem'!EB132</f>
        <v>0</v>
      </c>
      <c r="EC132" s="6">
        <f>'1111 celkem'!EC133-'1111 celkem'!EC132</f>
        <v>0</v>
      </c>
      <c r="ED132" s="6">
        <f>'1111 celkem'!ED133-'1111 celkem'!ED132</f>
        <v>0</v>
      </c>
      <c r="EE132" s="6">
        <f>'1111 celkem'!EE133-'1111 celkem'!EE132</f>
        <v>0</v>
      </c>
      <c r="EF132" s="6">
        <f>'1111 celkem'!EF133-'1111 celkem'!EF132</f>
        <v>0</v>
      </c>
      <c r="EG132" s="7">
        <f>'1111 celkem'!EG133-'1111 celkem'!EG132</f>
        <v>0</v>
      </c>
      <c r="EH132" s="7">
        <f>'1111 celkem'!EH133-'1111 celkem'!EH132</f>
        <v>0</v>
      </c>
      <c r="EI132" s="7">
        <f>'1111 celkem'!EI133-'1111 celkem'!EI132</f>
        <v>0</v>
      </c>
      <c r="EJ132" s="8">
        <f>'1111 celkem'!EJ133-'1111 celkem'!EJ132</f>
        <v>0</v>
      </c>
      <c r="EK132" s="8">
        <f>'1111 celkem'!EK133-'1111 celkem'!EK132</f>
        <v>0</v>
      </c>
      <c r="EL132" s="7">
        <f>'1111 celkem'!EL133-'1111 celkem'!EL132</f>
        <v>0</v>
      </c>
      <c r="EM132" s="8">
        <f>'1111 celkem'!EM133-'1111 celkem'!EM132</f>
        <v>0</v>
      </c>
      <c r="EN132" s="7">
        <f>'1111 celkem'!EN133-'1111 celkem'!EN132</f>
        <v>0</v>
      </c>
      <c r="EO132" s="6">
        <f>'1111 celkem'!EO133-'1111 celkem'!EO132</f>
        <v>0</v>
      </c>
      <c r="EP132" s="6">
        <f>'1111 celkem'!EP133-'1111 celkem'!EP132</f>
        <v>0</v>
      </c>
      <c r="EQ132" s="6">
        <f>'1111 celkem'!EQ133-'1111 celkem'!EQ132</f>
        <v>0</v>
      </c>
      <c r="ER132" s="6">
        <f>'1111 celkem'!ER133-'1111 celkem'!ER132</f>
        <v>0</v>
      </c>
      <c r="ES132" s="6">
        <f>'1111 celkem'!ES133-'1111 celkem'!ES132</f>
        <v>0</v>
      </c>
      <c r="ET132" s="7">
        <f>'1111 celkem'!ET133-'1111 celkem'!ET132</f>
        <v>0</v>
      </c>
      <c r="EU132" s="7">
        <f>'1111 celkem'!EU133-'1111 celkem'!EU132</f>
        <v>0</v>
      </c>
      <c r="EV132" s="7">
        <f>'1111 celkem'!EV133-'1111 celkem'!EV132</f>
        <v>0</v>
      </c>
      <c r="EW132" s="8">
        <f>'1111 celkem'!EW133-'1111 celkem'!EW132</f>
        <v>0</v>
      </c>
      <c r="EX132" s="8">
        <f>'1111 celkem'!EX133-'1111 celkem'!EX132</f>
        <v>0</v>
      </c>
      <c r="EY132" s="7">
        <f>'1111 celkem'!EY133-'1111 celkem'!EY132</f>
        <v>0</v>
      </c>
      <c r="EZ132" s="8">
        <f>'1111 celkem'!EZ133-'1111 celkem'!EZ132</f>
        <v>0</v>
      </c>
      <c r="FA132" s="7">
        <f>'1111 celkem'!FA133-'1111 celkem'!FA132</f>
        <v>0</v>
      </c>
      <c r="FB132" s="6">
        <f>'1111 celkem'!FB133-'1111 celkem'!FB132</f>
        <v>-2</v>
      </c>
      <c r="FC132" s="6">
        <f>'1111 celkem'!FC133-'1111 celkem'!FC132</f>
        <v>285</v>
      </c>
      <c r="FD132" s="6">
        <f>'1111 celkem'!FD133-'1111 celkem'!FD132</f>
        <v>-287</v>
      </c>
      <c r="FE132" s="6">
        <f>'1111 celkem'!FE133-'1111 celkem'!FE132</f>
        <v>-153</v>
      </c>
      <c r="FF132" s="6">
        <f>'1111 celkem'!FF133-'1111 celkem'!FF132</f>
        <v>-134</v>
      </c>
      <c r="FG132" s="7">
        <f>'1111 celkem'!FG133-'1111 celkem'!FG132</f>
        <v>-945000</v>
      </c>
      <c r="FH132" s="7">
        <f>'1111 celkem'!FH133-'1111 celkem'!FH132</f>
        <v>127346304.93936436</v>
      </c>
      <c r="FI132" s="7">
        <f>'1111 celkem'!FI133-'1111 celkem'!FI132</f>
        <v>0</v>
      </c>
      <c r="FJ132" s="8">
        <f>'1111 celkem'!FJ133-'1111 celkem'!FJ132</f>
        <v>-35408998.799999237</v>
      </c>
      <c r="FK132" s="8">
        <f>'1111 celkem'!FK133-'1111 celkem'!FK132</f>
        <v>-6382742</v>
      </c>
      <c r="FL132" s="7">
        <f>'1111 celkem'!FL133-'1111 celkem'!FL132</f>
        <v>990964.60000228882</v>
      </c>
      <c r="FM132" s="8">
        <f>'1111 celkem'!FM133-'1111 celkem'!FM132</f>
        <v>-41791740.800000191</v>
      </c>
      <c r="FN132" s="7">
        <f>'1111 celkem'!FN133-'1111 celkem'!FN132</f>
        <v>21463244.851600021</v>
      </c>
      <c r="FO132" s="6">
        <f>'1111 celkem'!FO133-'1111 celkem'!FO132</f>
        <v>0</v>
      </c>
      <c r="FP132" s="6">
        <f>'1111 celkem'!FP133-'1111 celkem'!FP132</f>
        <v>0</v>
      </c>
      <c r="FQ132" s="6">
        <f>'1111 celkem'!FQ133-'1111 celkem'!FQ132</f>
        <v>0</v>
      </c>
      <c r="FR132" s="6">
        <f>'1111 celkem'!FR133-'1111 celkem'!FR132</f>
        <v>0</v>
      </c>
      <c r="FS132" s="6">
        <f>'1111 celkem'!FS133-'1111 celkem'!FS132</f>
        <v>0</v>
      </c>
      <c r="FT132" s="7">
        <f>'1111 celkem'!FT133-'1111 celkem'!FT132</f>
        <v>0</v>
      </c>
      <c r="FU132" s="7">
        <f>'1111 celkem'!FU133-'1111 celkem'!FU132</f>
        <v>0</v>
      </c>
      <c r="FV132" s="7">
        <f>'1111 celkem'!FV133-'1111 celkem'!FV132</f>
        <v>0</v>
      </c>
      <c r="FW132" s="8">
        <f>'1111 celkem'!FW133-'1111 celkem'!FW132</f>
        <v>0</v>
      </c>
      <c r="FX132" s="8">
        <f>'1111 celkem'!FX133-'1111 celkem'!FX132</f>
        <v>0</v>
      </c>
      <c r="FY132" s="7">
        <f>'1111 celkem'!FY133-'1111 celkem'!FY132</f>
        <v>0</v>
      </c>
      <c r="FZ132" s="8">
        <f>'1111 celkem'!FZ133-'1111 celkem'!FZ132</f>
        <v>0</v>
      </c>
      <c r="GA132" s="7">
        <f>'1111 celkem'!GA133-'1111 celkem'!GA132</f>
        <v>0</v>
      </c>
      <c r="GB132" s="6">
        <f>'1111 celkem'!GB133-'1111 celkem'!GB132</f>
        <v>6204</v>
      </c>
      <c r="GC132" s="6">
        <f>'1111 celkem'!GC133-'1111 celkem'!GC132</f>
        <v>18038</v>
      </c>
      <c r="GD132" s="6">
        <f>'1111 celkem'!GD133-'1111 celkem'!GD132</f>
        <v>-11834</v>
      </c>
      <c r="GE132" s="6">
        <f>'1111 celkem'!GE133-'1111 celkem'!GE132</f>
        <v>-7059</v>
      </c>
      <c r="GF132" s="6">
        <f>'1111 celkem'!GF133-'1111 celkem'!GF132</f>
        <v>-4775</v>
      </c>
      <c r="GG132" s="7">
        <f>'1111 celkem'!GG133-'1111 celkem'!GG132</f>
        <v>1269675000</v>
      </c>
      <c r="GH132" s="7">
        <f>'1111 celkem'!GH133-'1111 celkem'!GH132</f>
        <v>310428.03693031328</v>
      </c>
      <c r="GI132" s="7">
        <f>'1111 celkem'!GI133-'1111 celkem'!GI132</f>
        <v>-6178433.8700000048</v>
      </c>
      <c r="GJ132" s="8">
        <f>'1111 celkem'!GJ133-'1111 celkem'!GJ132</f>
        <v>-82508501.800003052</v>
      </c>
      <c r="GK132" s="8">
        <f>'1111 celkem'!GK133-'1111 celkem'!GK132</f>
        <v>-163157975.78000069</v>
      </c>
      <c r="GL132" s="7">
        <f>'1111 celkem'!GL133-'1111 celkem'!GL132</f>
        <v>14531097.599998474</v>
      </c>
      <c r="GM132" s="8">
        <f>'1111 celkem'!GM133-'1111 celkem'!GM132</f>
        <v>-245666477.58001709</v>
      </c>
      <c r="GN132" s="7">
        <f>'1111 celkem'!GN133-'1111 celkem'!GN132</f>
        <v>164107347.05649972</v>
      </c>
      <c r="GO132" s="6">
        <f>'1111 celkem'!GO133-'1111 celkem'!GO132</f>
        <v>6204</v>
      </c>
      <c r="GP132" s="6">
        <f>'1111 celkem'!GP133-'1111 celkem'!GP132</f>
        <v>12981</v>
      </c>
      <c r="GQ132" s="6">
        <f>'1111 celkem'!GQ133-'1111 celkem'!GQ132</f>
        <v>-6777</v>
      </c>
      <c r="GR132" s="6">
        <f>'1111 celkem'!GR133-'1111 celkem'!GR132</f>
        <v>-4797</v>
      </c>
      <c r="GS132" s="6">
        <f>'1111 celkem'!GS133-'1111 celkem'!GS132</f>
        <v>-1980</v>
      </c>
      <c r="GT132" s="7">
        <f>'1111 celkem'!GT133-'1111 celkem'!GT132</f>
        <v>1256558000</v>
      </c>
      <c r="GU132" s="7">
        <f>'1111 celkem'!GU133-'1111 celkem'!GU132</f>
        <v>95589184.07778722</v>
      </c>
      <c r="GV132" s="7">
        <f>'1111 celkem'!GV133-'1111 celkem'!GV132</f>
        <v>-6178433.8700000048</v>
      </c>
      <c r="GW132" s="8">
        <f>'1111 celkem'!GW133-'1111 celkem'!GW132</f>
        <v>387322295.70000458</v>
      </c>
      <c r="GX132" s="8">
        <f>'1111 celkem'!GX133-'1111 celkem'!GX132</f>
        <v>-30680536.199999809</v>
      </c>
      <c r="GY132" s="7">
        <f>'1111 celkem'!GY133-'1111 celkem'!GY132</f>
        <v>4218303.4000000954</v>
      </c>
      <c r="GZ132" s="8">
        <f>'1111 celkem'!GZ133-'1111 celkem'!GZ132</f>
        <v>356641759.50000763</v>
      </c>
      <c r="HA132" s="7">
        <f>'1111 celkem'!HA133-'1111 celkem'!HA132</f>
        <v>60990337.396399915</v>
      </c>
      <c r="HB132" s="6">
        <f t="shared" ref="HB132:HB180" si="26">DO132+FB132-GB132+BO132+CB132+CO132+BB132+EB132+EO132+DB132+AO132+B132+AB132+FO132+O132</f>
        <v>0</v>
      </c>
      <c r="HC132" s="6">
        <f t="shared" ref="HC132:HC180" si="27">DP132+FC132-GC132+BP132+CC132+CP132+BC132+EC132+EP132+DC132+AP132+C132+AC132+FP132+P132</f>
        <v>0</v>
      </c>
      <c r="HD132" s="6">
        <f t="shared" ref="HD132:HD180" si="28">DQ132+FD132-GD132+BQ132+CD132+CQ132+BD132+ED132+EQ132+DD132+AQ132+D132+AD132+FQ132+Q132</f>
        <v>0</v>
      </c>
      <c r="HE132" s="6">
        <f t="shared" ref="HE132:HE180" si="29">DR132+FE132-GE132+BR132+CE132+CR132+BE132+EE132+ER132+DE132+AR132+E132+AE132+FR132+R132</f>
        <v>0</v>
      </c>
      <c r="HF132" s="6">
        <f t="shared" ref="HF132:HF180" si="30">DS132+FF132-GF132+BS132+CF132+CS132+BF132+EF132+ES132+DF132+AS132+F132+AF132+FS132+S132</f>
        <v>0</v>
      </c>
      <c r="HG132" s="7">
        <f t="shared" ref="HG132:HG180" si="31">DT132+FG132-GG132+BT132+CG132+CT132+BG132+EG132+ET132+DG132+AT132+G132+AG132+FT132+T132</f>
        <v>0</v>
      </c>
      <c r="HH132" s="7">
        <f t="shared" ref="HH132:HH180" si="32">DU132+FH132-GH132+BU132+CH132+CU132+BH132+EH132+EU132+DH132+AU132+H132+AH132+FU132+U132</f>
        <v>380475190.49598789</v>
      </c>
      <c r="HI132" s="7">
        <f t="shared" ref="HI132:HI180" si="33">DV132+FI132-GI132+BV132+CI132+CV132+BI132+EI132+EV132+DI132+AV132+I132+AI132+FV132+V132</f>
        <v>1.1874362826347351E-8</v>
      </c>
      <c r="HJ132" s="8">
        <f t="shared" ref="HJ132:HJ180" si="34">DW132+FJ132-GJ132+BW132+CJ132+CW132+BJ132+EJ132+EW132+DJ132+AW132+J132+AJ132+FW132+W132</f>
        <v>-1.9045546650886536E-7</v>
      </c>
      <c r="HK132" s="8">
        <f t="shared" ref="HK132:HK180" si="35">DX132+FK132-GK132+BX132+CK132+CX132+BK132+EK132+EX132+DK132+AX132+K132+AK132+FX132+X132</f>
        <v>-9.5367431640625E-7</v>
      </c>
      <c r="HL132" s="7">
        <f t="shared" ref="HL132:HL180" si="36">DY132+FL132-GL132+BY132+CL132+CY132+BL132+EL132+EY132+DL132+AY132+L132+AL132+FY132+Y132</f>
        <v>3.4330878406763077E-6</v>
      </c>
      <c r="HM132" s="8">
        <f t="shared" ref="HM132:HM180" si="37">DZ132+FM132-GM132+BZ132+CM132+CZ132+BM132+EM132+EZ132+DM132+AZ132+M132+AM132+FZ132+Z132</f>
        <v>2.0790379494428635E-5</v>
      </c>
      <c r="HN132" s="7">
        <f t="shared" ref="HN132:HN180" si="38">EA132+FN132-GN132+CA132+CN132+DA132+BN132+EN132+FA132+DN132+BA132+N132+AN132+GA132+AA132</f>
        <v>1.3212411431595683E-7</v>
      </c>
    </row>
    <row r="133" spans="1:222" x14ac:dyDescent="0.2">
      <c r="A133" s="13" t="s">
        <v>8</v>
      </c>
      <c r="B133" s="6">
        <f>'1111 celkem'!B134-'1111 celkem'!B133</f>
        <v>0</v>
      </c>
      <c r="C133" s="6">
        <f>'1111 celkem'!C134-'1111 celkem'!C133</f>
        <v>0</v>
      </c>
      <c r="D133" s="6">
        <f>'1111 celkem'!D134-'1111 celkem'!D133</f>
        <v>0</v>
      </c>
      <c r="E133" s="6">
        <f>'1111 celkem'!E134-'1111 celkem'!E133</f>
        <v>0</v>
      </c>
      <c r="F133" s="6">
        <f>'1111 celkem'!F134-'1111 celkem'!F133</f>
        <v>0</v>
      </c>
      <c r="G133" s="7">
        <f>'1111 celkem'!G134-'1111 celkem'!G133</f>
        <v>0</v>
      </c>
      <c r="H133" s="7">
        <f>'1111 celkem'!H134-'1111 celkem'!H133</f>
        <v>0</v>
      </c>
      <c r="I133" s="7">
        <f>'1111 celkem'!I134-'1111 celkem'!I133</f>
        <v>0</v>
      </c>
      <c r="J133" s="8">
        <f>'1111 celkem'!J134-'1111 celkem'!J133</f>
        <v>0</v>
      </c>
      <c r="K133" s="8">
        <f>'1111 celkem'!K134-'1111 celkem'!K133</f>
        <v>0</v>
      </c>
      <c r="L133" s="7">
        <f>'1111 celkem'!L134-'1111 celkem'!L133</f>
        <v>0</v>
      </c>
      <c r="M133" s="8">
        <f>'1111 celkem'!M134-'1111 celkem'!M133</f>
        <v>0</v>
      </c>
      <c r="N133" s="7">
        <f>'1111 celkem'!N134-'1111 celkem'!N133</f>
        <v>0</v>
      </c>
      <c r="O133" s="6">
        <f>'1111 celkem'!O134-'1111 celkem'!O133</f>
        <v>0</v>
      </c>
      <c r="P133" s="6">
        <f>'1111 celkem'!P134-'1111 celkem'!P133</f>
        <v>0</v>
      </c>
      <c r="Q133" s="6">
        <f>'1111 celkem'!Q134-'1111 celkem'!Q133</f>
        <v>0</v>
      </c>
      <c r="R133" s="6">
        <f>'1111 celkem'!R134-'1111 celkem'!R133</f>
        <v>0</v>
      </c>
      <c r="S133" s="6">
        <f>'1111 celkem'!S134-'1111 celkem'!S133</f>
        <v>0</v>
      </c>
      <c r="T133" s="7">
        <f>'1111 celkem'!T134-'1111 celkem'!T133</f>
        <v>0</v>
      </c>
      <c r="U133" s="7">
        <f>'1111 celkem'!U134-'1111 celkem'!U133</f>
        <v>0</v>
      </c>
      <c r="V133" s="7">
        <f>'1111 celkem'!V134-'1111 celkem'!V133</f>
        <v>0</v>
      </c>
      <c r="W133" s="8">
        <f>'1111 celkem'!W134-'1111 celkem'!W133</f>
        <v>0</v>
      </c>
      <c r="X133" s="8">
        <f>'1111 celkem'!X134-'1111 celkem'!X133</f>
        <v>0</v>
      </c>
      <c r="Y133" s="7">
        <f>'1111 celkem'!Y134-'1111 celkem'!Y133</f>
        <v>0</v>
      </c>
      <c r="Z133" s="8">
        <f>'1111 celkem'!Z134-'1111 celkem'!Z133</f>
        <v>0</v>
      </c>
      <c r="AA133" s="7">
        <f>'1111 celkem'!AA134-'1111 celkem'!AA133</f>
        <v>0</v>
      </c>
      <c r="AB133" s="6">
        <f>'1111 celkem'!AB134-'1111 celkem'!AB133</f>
        <v>0</v>
      </c>
      <c r="AC133" s="6">
        <f>'1111 celkem'!AC134-'1111 celkem'!AC133</f>
        <v>0</v>
      </c>
      <c r="AD133" s="6">
        <f>'1111 celkem'!AD134-'1111 celkem'!AD133</f>
        <v>0</v>
      </c>
      <c r="AE133" s="6">
        <f>'1111 celkem'!AE134-'1111 celkem'!AE133</f>
        <v>0</v>
      </c>
      <c r="AF133" s="6">
        <f>'1111 celkem'!AF134-'1111 celkem'!AF133</f>
        <v>0</v>
      </c>
      <c r="AG133" s="7">
        <f>'1111 celkem'!AG134-'1111 celkem'!AG133</f>
        <v>0</v>
      </c>
      <c r="AH133" s="7">
        <f>'1111 celkem'!AH134-'1111 celkem'!AH133</f>
        <v>0</v>
      </c>
      <c r="AI133" s="7">
        <f>'1111 celkem'!AI134-'1111 celkem'!AI133</f>
        <v>0</v>
      </c>
      <c r="AJ133" s="8">
        <f>'1111 celkem'!AJ134-'1111 celkem'!AJ133</f>
        <v>0</v>
      </c>
      <c r="AK133" s="8">
        <f>'1111 celkem'!AK134-'1111 celkem'!AK133</f>
        <v>0</v>
      </c>
      <c r="AL133" s="7">
        <f>'1111 celkem'!AL134-'1111 celkem'!AL133</f>
        <v>0</v>
      </c>
      <c r="AM133" s="8">
        <f>'1111 celkem'!AM134-'1111 celkem'!AM133</f>
        <v>0</v>
      </c>
      <c r="AN133" s="7">
        <f>'1111 celkem'!AN134-'1111 celkem'!AN133</f>
        <v>0</v>
      </c>
      <c r="AO133" s="6">
        <f>'1111 celkem'!AO134-'1111 celkem'!AO133</f>
        <v>0</v>
      </c>
      <c r="AP133" s="6">
        <f>'1111 celkem'!AP134-'1111 celkem'!AP133</f>
        <v>0</v>
      </c>
      <c r="AQ133" s="6">
        <f>'1111 celkem'!AQ134-'1111 celkem'!AQ133</f>
        <v>0</v>
      </c>
      <c r="AR133" s="6">
        <f>'1111 celkem'!AR134-'1111 celkem'!AR133</f>
        <v>0</v>
      </c>
      <c r="AS133" s="6">
        <f>'1111 celkem'!AS134-'1111 celkem'!AS133</f>
        <v>0</v>
      </c>
      <c r="AT133" s="7">
        <f>'1111 celkem'!AT134-'1111 celkem'!AT133</f>
        <v>0</v>
      </c>
      <c r="AU133" s="7">
        <f>'1111 celkem'!AU134-'1111 celkem'!AU133</f>
        <v>0</v>
      </c>
      <c r="AV133" s="7">
        <f>'1111 celkem'!AV134-'1111 celkem'!AV133</f>
        <v>0</v>
      </c>
      <c r="AW133" s="8">
        <f>'1111 celkem'!AW134-'1111 celkem'!AW133</f>
        <v>0</v>
      </c>
      <c r="AX133" s="8">
        <f>'1111 celkem'!AX134-'1111 celkem'!AX133</f>
        <v>0</v>
      </c>
      <c r="AY133" s="7">
        <f>'1111 celkem'!AY134-'1111 celkem'!AY133</f>
        <v>0</v>
      </c>
      <c r="AZ133" s="8">
        <f>'1111 celkem'!AZ134-'1111 celkem'!AZ133</f>
        <v>0</v>
      </c>
      <c r="BA133" s="7">
        <f>'1111 celkem'!BA134-'1111 celkem'!BA133</f>
        <v>0</v>
      </c>
      <c r="BB133" s="6">
        <f>'1111 celkem'!BB134-'1111 celkem'!BB133</f>
        <v>0</v>
      </c>
      <c r="BC133" s="6">
        <f>'1111 celkem'!BC134-'1111 celkem'!BC133</f>
        <v>12</v>
      </c>
      <c r="BD133" s="6">
        <f>'1111 celkem'!BD134-'1111 celkem'!BD133</f>
        <v>-12</v>
      </c>
      <c r="BE133" s="6">
        <f>'1111 celkem'!BE134-'1111 celkem'!BE133</f>
        <v>0</v>
      </c>
      <c r="BF133" s="6">
        <f>'1111 celkem'!BF134-'1111 celkem'!BF133</f>
        <v>-12</v>
      </c>
      <c r="BG133" s="7">
        <f>'1111 celkem'!BG134-'1111 celkem'!BG133</f>
        <v>-1285000</v>
      </c>
      <c r="BH133" s="7">
        <f>'1111 celkem'!BH134-'1111 celkem'!BH133</f>
        <v>2458.5563184471102</v>
      </c>
      <c r="BI133" s="7">
        <f>'1111 celkem'!BI134-'1111 celkem'!BI133</f>
        <v>0</v>
      </c>
      <c r="BJ133" s="8">
        <f>'1111 celkem'!BJ134-'1111 celkem'!BJ133</f>
        <v>-47305.290000000037</v>
      </c>
      <c r="BK133" s="8">
        <f>'1111 celkem'!BK134-'1111 celkem'!BK133</f>
        <v>-23326</v>
      </c>
      <c r="BL133" s="7">
        <f>'1111 celkem'!BL134-'1111 celkem'!BL133</f>
        <v>4431.5</v>
      </c>
      <c r="BM133" s="8">
        <f>'1111 celkem'!BM134-'1111 celkem'!BM133</f>
        <v>-70631.290000000037</v>
      </c>
      <c r="BN133" s="7">
        <f>'1111 celkem'!BN134-'1111 celkem'!BN133</f>
        <v>7285.7849999999889</v>
      </c>
      <c r="BO133" s="6">
        <f>'1111 celkem'!BO134-'1111 celkem'!BO133</f>
        <v>7853</v>
      </c>
      <c r="BP133" s="6">
        <f>'1111 celkem'!BP134-'1111 celkem'!BP133</f>
        <v>10306</v>
      </c>
      <c r="BQ133" s="6">
        <f>'1111 celkem'!BQ134-'1111 celkem'!BQ133</f>
        <v>-2453</v>
      </c>
      <c r="BR133" s="6">
        <f>'1111 celkem'!BR134-'1111 celkem'!BR133</f>
        <v>1501</v>
      </c>
      <c r="BS133" s="6">
        <f>'1111 celkem'!BS134-'1111 celkem'!BS133</f>
        <v>-3954</v>
      </c>
      <c r="BT133" s="7">
        <f>'1111 celkem'!BT134-'1111 celkem'!BT133</f>
        <v>1598802000</v>
      </c>
      <c r="BU133" s="7">
        <f>'1111 celkem'!BU134-'1111 celkem'!BU133</f>
        <v>1819726.1675909013</v>
      </c>
      <c r="BV133" s="7">
        <f>'1111 celkem'!BV134-'1111 celkem'!BV133</f>
        <v>113460.09000000358</v>
      </c>
      <c r="BW133" s="8">
        <f>'1111 celkem'!BW134-'1111 celkem'!BW133</f>
        <v>13986191.959999084</v>
      </c>
      <c r="BX133" s="8">
        <f>'1111 celkem'!BX134-'1111 celkem'!BX133</f>
        <v>-138105114.52999878</v>
      </c>
      <c r="BY133" s="7">
        <f>'1111 celkem'!BY134-'1111 celkem'!BY133</f>
        <v>14164822.799999237</v>
      </c>
      <c r="BZ133" s="8">
        <f>'1111 celkem'!BZ134-'1111 celkem'!BZ133</f>
        <v>-124118922.57000732</v>
      </c>
      <c r="CA133" s="7">
        <f>'1111 celkem'!CA134-'1111 celkem'!CA133</f>
        <v>113046700.68460011</v>
      </c>
      <c r="CB133" s="6">
        <f>'1111 celkem'!CB134-'1111 celkem'!CB133</f>
        <v>0</v>
      </c>
      <c r="CC133" s="6">
        <f>'1111 celkem'!CC134-'1111 celkem'!CC133</f>
        <v>1</v>
      </c>
      <c r="CD133" s="6">
        <f>'1111 celkem'!CD134-'1111 celkem'!CD133</f>
        <v>-1</v>
      </c>
      <c r="CE133" s="6">
        <f>'1111 celkem'!CE134-'1111 celkem'!CE133</f>
        <v>0</v>
      </c>
      <c r="CF133" s="6">
        <f>'1111 celkem'!CF134-'1111 celkem'!CF133</f>
        <v>-1</v>
      </c>
      <c r="CG133" s="7">
        <f>'1111 celkem'!CG134-'1111 celkem'!CG133</f>
        <v>0</v>
      </c>
      <c r="CH133" s="7">
        <f>'1111 celkem'!CH134-'1111 celkem'!CH133</f>
        <v>2458.5563184471102</v>
      </c>
      <c r="CI133" s="7">
        <f>'1111 celkem'!CI134-'1111 celkem'!CI133</f>
        <v>0</v>
      </c>
      <c r="CJ133" s="8">
        <f>'1111 celkem'!CJ134-'1111 celkem'!CJ133</f>
        <v>-9581.5999999998603</v>
      </c>
      <c r="CK133" s="8">
        <f>'1111 celkem'!CK134-'1111 celkem'!CK133</f>
        <v>-3222</v>
      </c>
      <c r="CL133" s="7">
        <f>'1111 celkem'!CL134-'1111 celkem'!CL133</f>
        <v>358.9000000001397</v>
      </c>
      <c r="CM133" s="8">
        <f>'1111 celkem'!CM134-'1111 celkem'!CM133</f>
        <v>-12803.59999999986</v>
      </c>
      <c r="CN133" s="7">
        <f>'1111 celkem'!CN134-'1111 celkem'!CN133</f>
        <v>2040.745799999997</v>
      </c>
      <c r="CO133" s="6">
        <f>'1111 celkem'!CO134-'1111 celkem'!CO133</f>
        <v>0</v>
      </c>
      <c r="CP133" s="6">
        <f>'1111 celkem'!CP134-'1111 celkem'!CP133</f>
        <v>0</v>
      </c>
      <c r="CQ133" s="6">
        <f>'1111 celkem'!CQ134-'1111 celkem'!CQ133</f>
        <v>0</v>
      </c>
      <c r="CR133" s="6">
        <f>'1111 celkem'!CR134-'1111 celkem'!CR133</f>
        <v>0</v>
      </c>
      <c r="CS133" s="6">
        <f>'1111 celkem'!CS134-'1111 celkem'!CS133</f>
        <v>0</v>
      </c>
      <c r="CT133" s="7">
        <f>'1111 celkem'!CT134-'1111 celkem'!CT133</f>
        <v>0</v>
      </c>
      <c r="CU133" s="7">
        <f>'1111 celkem'!CU134-'1111 celkem'!CU133</f>
        <v>2458.5563184471102</v>
      </c>
      <c r="CV133" s="7">
        <f>'1111 celkem'!CV134-'1111 celkem'!CV133</f>
        <v>0</v>
      </c>
      <c r="CW133" s="8">
        <f>'1111 celkem'!CW134-'1111 celkem'!CW133</f>
        <v>7528.6999999997206</v>
      </c>
      <c r="CX133" s="8">
        <f>'1111 celkem'!CX134-'1111 celkem'!CX133</f>
        <v>0</v>
      </c>
      <c r="CY133" s="7">
        <f>'1111 celkem'!CY134-'1111 celkem'!CY133</f>
        <v>0</v>
      </c>
      <c r="CZ133" s="8">
        <f>'1111 celkem'!CZ134-'1111 celkem'!CZ133</f>
        <v>7528.6999999997206</v>
      </c>
      <c r="DA133" s="7">
        <f>'1111 celkem'!DA134-'1111 celkem'!DA133</f>
        <v>9038.7014000000054</v>
      </c>
      <c r="DB133" s="6">
        <f>'1111 celkem'!DB134-'1111 celkem'!DB133</f>
        <v>0</v>
      </c>
      <c r="DC133" s="6">
        <f>'1111 celkem'!DC134-'1111 celkem'!DC133</f>
        <v>0</v>
      </c>
      <c r="DD133" s="6">
        <f>'1111 celkem'!DD134-'1111 celkem'!DD133</f>
        <v>0</v>
      </c>
      <c r="DE133" s="6">
        <f>'1111 celkem'!DE134-'1111 celkem'!DE133</f>
        <v>0</v>
      </c>
      <c r="DF133" s="6">
        <f>'1111 celkem'!DF134-'1111 celkem'!DF133</f>
        <v>0</v>
      </c>
      <c r="DG133" s="7">
        <f>'1111 celkem'!DG134-'1111 celkem'!DG133</f>
        <v>0</v>
      </c>
      <c r="DH133" s="7">
        <f>'1111 celkem'!DH134-'1111 celkem'!DH133</f>
        <v>0</v>
      </c>
      <c r="DI133" s="7">
        <f>'1111 celkem'!DI134-'1111 celkem'!DI133</f>
        <v>0</v>
      </c>
      <c r="DJ133" s="8">
        <f>'1111 celkem'!DJ134-'1111 celkem'!DJ133</f>
        <v>0</v>
      </c>
      <c r="DK133" s="8">
        <f>'1111 celkem'!DK134-'1111 celkem'!DK133</f>
        <v>0</v>
      </c>
      <c r="DL133" s="7">
        <f>'1111 celkem'!DL134-'1111 celkem'!DL133</f>
        <v>0</v>
      </c>
      <c r="DM133" s="8">
        <f>'1111 celkem'!DM134-'1111 celkem'!DM133</f>
        <v>0</v>
      </c>
      <c r="DN133" s="7">
        <f>'1111 celkem'!DN134-'1111 celkem'!DN133</f>
        <v>0</v>
      </c>
      <c r="DO133" s="6">
        <f>'1111 celkem'!DO134-'1111 celkem'!DO133</f>
        <v>-20</v>
      </c>
      <c r="DP133" s="6">
        <f>'1111 celkem'!DP134-'1111 celkem'!DP133</f>
        <v>910</v>
      </c>
      <c r="DQ133" s="6">
        <f>'1111 celkem'!DQ134-'1111 celkem'!DQ133</f>
        <v>-930</v>
      </c>
      <c r="DR133" s="6">
        <f>'1111 celkem'!DR134-'1111 celkem'!DR133</f>
        <v>-358</v>
      </c>
      <c r="DS133" s="6">
        <f>'1111 celkem'!DS134-'1111 celkem'!DS133</f>
        <v>-572</v>
      </c>
      <c r="DT133" s="7">
        <f>'1111 celkem'!DT134-'1111 celkem'!DT133</f>
        <v>-6056000</v>
      </c>
      <c r="DU133" s="7">
        <f>'1111 celkem'!DU134-'1111 celkem'!DU133</f>
        <v>1819726.1675909013</v>
      </c>
      <c r="DV133" s="7">
        <f>'1111 celkem'!DV134-'1111 celkem'!DV133</f>
        <v>750</v>
      </c>
      <c r="DW133" s="8">
        <f>'1111 celkem'!DW134-'1111 celkem'!DW133</f>
        <v>-94666307.539999962</v>
      </c>
      <c r="DX133" s="8">
        <f>'1111 celkem'!DX134-'1111 celkem'!DX133</f>
        <v>-22348230</v>
      </c>
      <c r="DY133" s="7">
        <f>'1111 celkem'!DY134-'1111 celkem'!DY133</f>
        <v>2161162</v>
      </c>
      <c r="DZ133" s="8">
        <f>'1111 celkem'!DZ134-'1111 celkem'!DZ133</f>
        <v>-117014537.53999901</v>
      </c>
      <c r="EA133" s="7">
        <f>'1111 celkem'!EA134-'1111 celkem'!EA133</f>
        <v>21253795.009599984</v>
      </c>
      <c r="EB133" s="6">
        <f>'1111 celkem'!EB134-'1111 celkem'!EB133</f>
        <v>0</v>
      </c>
      <c r="EC133" s="6">
        <f>'1111 celkem'!EC134-'1111 celkem'!EC133</f>
        <v>0</v>
      </c>
      <c r="ED133" s="6">
        <f>'1111 celkem'!ED134-'1111 celkem'!ED133</f>
        <v>0</v>
      </c>
      <c r="EE133" s="6">
        <f>'1111 celkem'!EE134-'1111 celkem'!EE133</f>
        <v>0</v>
      </c>
      <c r="EF133" s="6">
        <f>'1111 celkem'!EF134-'1111 celkem'!EF133</f>
        <v>0</v>
      </c>
      <c r="EG133" s="7">
        <f>'1111 celkem'!EG134-'1111 celkem'!EG133</f>
        <v>0</v>
      </c>
      <c r="EH133" s="7">
        <f>'1111 celkem'!EH134-'1111 celkem'!EH133</f>
        <v>0</v>
      </c>
      <c r="EI133" s="7">
        <f>'1111 celkem'!EI134-'1111 celkem'!EI133</f>
        <v>0</v>
      </c>
      <c r="EJ133" s="8">
        <f>'1111 celkem'!EJ134-'1111 celkem'!EJ133</f>
        <v>0</v>
      </c>
      <c r="EK133" s="8">
        <f>'1111 celkem'!EK134-'1111 celkem'!EK133</f>
        <v>0</v>
      </c>
      <c r="EL133" s="7">
        <f>'1111 celkem'!EL134-'1111 celkem'!EL133</f>
        <v>0</v>
      </c>
      <c r="EM133" s="8">
        <f>'1111 celkem'!EM134-'1111 celkem'!EM133</f>
        <v>0</v>
      </c>
      <c r="EN133" s="7">
        <f>'1111 celkem'!EN134-'1111 celkem'!EN133</f>
        <v>0</v>
      </c>
      <c r="EO133" s="6">
        <f>'1111 celkem'!EO134-'1111 celkem'!EO133</f>
        <v>0</v>
      </c>
      <c r="EP133" s="6">
        <f>'1111 celkem'!EP134-'1111 celkem'!EP133</f>
        <v>0</v>
      </c>
      <c r="EQ133" s="6">
        <f>'1111 celkem'!EQ134-'1111 celkem'!EQ133</f>
        <v>0</v>
      </c>
      <c r="ER133" s="6">
        <f>'1111 celkem'!ER134-'1111 celkem'!ER133</f>
        <v>0</v>
      </c>
      <c r="ES133" s="6">
        <f>'1111 celkem'!ES134-'1111 celkem'!ES133</f>
        <v>0</v>
      </c>
      <c r="ET133" s="7">
        <f>'1111 celkem'!ET134-'1111 celkem'!ET133</f>
        <v>0</v>
      </c>
      <c r="EU133" s="7">
        <f>'1111 celkem'!EU134-'1111 celkem'!EU133</f>
        <v>0</v>
      </c>
      <c r="EV133" s="7">
        <f>'1111 celkem'!EV134-'1111 celkem'!EV133</f>
        <v>0</v>
      </c>
      <c r="EW133" s="8">
        <f>'1111 celkem'!EW134-'1111 celkem'!EW133</f>
        <v>0</v>
      </c>
      <c r="EX133" s="8">
        <f>'1111 celkem'!EX134-'1111 celkem'!EX133</f>
        <v>0</v>
      </c>
      <c r="EY133" s="7">
        <f>'1111 celkem'!EY134-'1111 celkem'!EY133</f>
        <v>0</v>
      </c>
      <c r="EZ133" s="8">
        <f>'1111 celkem'!EZ134-'1111 celkem'!EZ133</f>
        <v>0</v>
      </c>
      <c r="FA133" s="7">
        <f>'1111 celkem'!FA134-'1111 celkem'!FA133</f>
        <v>0</v>
      </c>
      <c r="FB133" s="6">
        <f>'1111 celkem'!FB134-'1111 celkem'!FB133</f>
        <v>-3</v>
      </c>
      <c r="FC133" s="6">
        <f>'1111 celkem'!FC134-'1111 celkem'!FC133</f>
        <v>282</v>
      </c>
      <c r="FD133" s="6">
        <f>'1111 celkem'!FD134-'1111 celkem'!FD133</f>
        <v>-285</v>
      </c>
      <c r="FE133" s="6">
        <f>'1111 celkem'!FE134-'1111 celkem'!FE133</f>
        <v>-130</v>
      </c>
      <c r="FF133" s="6">
        <f>'1111 celkem'!FF134-'1111 celkem'!FF133</f>
        <v>-155</v>
      </c>
      <c r="FG133" s="7">
        <f>'1111 celkem'!FG134-'1111 celkem'!FG133</f>
        <v>-495000</v>
      </c>
      <c r="FH133" s="7">
        <f>'1111 celkem'!FH134-'1111 celkem'!FH133</f>
        <v>1819726.1675909013</v>
      </c>
      <c r="FI133" s="7">
        <f>'1111 celkem'!FI134-'1111 celkem'!FI133</f>
        <v>0</v>
      </c>
      <c r="FJ133" s="8">
        <f>'1111 celkem'!FJ134-'1111 celkem'!FJ133</f>
        <v>-40638290.570000648</v>
      </c>
      <c r="FK133" s="8">
        <f>'1111 celkem'!FK134-'1111 celkem'!FK133</f>
        <v>-7133589</v>
      </c>
      <c r="FL133" s="7">
        <f>'1111 celkem'!FL134-'1111 celkem'!FL133</f>
        <v>1293806.7000017166</v>
      </c>
      <c r="FM133" s="8">
        <f>'1111 celkem'!FM134-'1111 celkem'!FM133</f>
        <v>-47771879.569997787</v>
      </c>
      <c r="FN133" s="7">
        <f>'1111 celkem'!FN134-'1111 celkem'!FN133</f>
        <v>20260638.603099853</v>
      </c>
      <c r="FO133" s="6">
        <f>'1111 celkem'!FO134-'1111 celkem'!FO133</f>
        <v>0</v>
      </c>
      <c r="FP133" s="6">
        <f>'1111 celkem'!FP134-'1111 celkem'!FP133</f>
        <v>0</v>
      </c>
      <c r="FQ133" s="6">
        <f>'1111 celkem'!FQ134-'1111 celkem'!FQ133</f>
        <v>0</v>
      </c>
      <c r="FR133" s="6">
        <f>'1111 celkem'!FR134-'1111 celkem'!FR133</f>
        <v>0</v>
      </c>
      <c r="FS133" s="6">
        <f>'1111 celkem'!FS134-'1111 celkem'!FS133</f>
        <v>0</v>
      </c>
      <c r="FT133" s="7">
        <f>'1111 celkem'!FT134-'1111 celkem'!FT133</f>
        <v>0</v>
      </c>
      <c r="FU133" s="7">
        <f>'1111 celkem'!FU134-'1111 celkem'!FU133</f>
        <v>0</v>
      </c>
      <c r="FV133" s="7">
        <f>'1111 celkem'!FV134-'1111 celkem'!FV133</f>
        <v>0</v>
      </c>
      <c r="FW133" s="8">
        <f>'1111 celkem'!FW134-'1111 celkem'!FW133</f>
        <v>0</v>
      </c>
      <c r="FX133" s="8">
        <f>'1111 celkem'!FX134-'1111 celkem'!FX133</f>
        <v>0</v>
      </c>
      <c r="FY133" s="7">
        <f>'1111 celkem'!FY134-'1111 celkem'!FY133</f>
        <v>0</v>
      </c>
      <c r="FZ133" s="8">
        <f>'1111 celkem'!FZ134-'1111 celkem'!FZ133</f>
        <v>0</v>
      </c>
      <c r="GA133" s="7">
        <f>'1111 celkem'!GA134-'1111 celkem'!GA133</f>
        <v>0</v>
      </c>
      <c r="GB133" s="6">
        <f>'1111 celkem'!GB134-'1111 celkem'!GB133</f>
        <v>7830</v>
      </c>
      <c r="GC133" s="6">
        <f>'1111 celkem'!GC134-'1111 celkem'!GC133</f>
        <v>11511</v>
      </c>
      <c r="GD133" s="6">
        <f>'1111 celkem'!GD134-'1111 celkem'!GD133</f>
        <v>-3681</v>
      </c>
      <c r="GE133" s="6">
        <f>'1111 celkem'!GE134-'1111 celkem'!GE133</f>
        <v>1013</v>
      </c>
      <c r="GF133" s="6">
        <f>'1111 celkem'!GF134-'1111 celkem'!GF133</f>
        <v>-4694</v>
      </c>
      <c r="GG133" s="7">
        <f>'1111 celkem'!GG134-'1111 celkem'!GG133</f>
        <v>1590966000</v>
      </c>
      <c r="GH133" s="7">
        <f>'1111 celkem'!GH134-'1111 celkem'!GH133</f>
        <v>3094.5765220187604</v>
      </c>
      <c r="GI133" s="7">
        <f>'1111 celkem'!GI134-'1111 celkem'!GI133</f>
        <v>114210.09000003338</v>
      </c>
      <c r="GJ133" s="8">
        <f>'1111 celkem'!GJ134-'1111 celkem'!GJ133</f>
        <v>-121367764.33999634</v>
      </c>
      <c r="GK133" s="8">
        <f>'1111 celkem'!GK134-'1111 celkem'!GK133</f>
        <v>-167613481.53000069</v>
      </c>
      <c r="GL133" s="7">
        <f>'1111 celkem'!GL134-'1111 celkem'!GL133</f>
        <v>17624581.900001526</v>
      </c>
      <c r="GM133" s="8">
        <f>'1111 celkem'!GM134-'1111 celkem'!GM133</f>
        <v>-288981245.86999512</v>
      </c>
      <c r="GN133" s="7">
        <f>'1111 celkem'!GN134-'1111 celkem'!GN133</f>
        <v>154579499.52950001</v>
      </c>
      <c r="GO133" s="6">
        <f>'1111 celkem'!GO134-'1111 celkem'!GO133</f>
        <v>7830</v>
      </c>
      <c r="GP133" s="6">
        <f>'1111 celkem'!GP134-'1111 celkem'!GP133</f>
        <v>6501</v>
      </c>
      <c r="GQ133" s="6">
        <f>'1111 celkem'!GQ134-'1111 celkem'!GQ133</f>
        <v>1329</v>
      </c>
      <c r="GR133" s="6">
        <f>'1111 celkem'!GR134-'1111 celkem'!GR133</f>
        <v>3278</v>
      </c>
      <c r="GS133" s="6">
        <f>'1111 celkem'!GS134-'1111 celkem'!GS133</f>
        <v>-1949</v>
      </c>
      <c r="GT133" s="7">
        <f>'1111 celkem'!GT134-'1111 celkem'!GT133</f>
        <v>1577644000</v>
      </c>
      <c r="GU133" s="7">
        <f>'1111 celkem'!GU134-'1111 celkem'!GU133</f>
        <v>2446910.766503036</v>
      </c>
      <c r="GV133" s="7">
        <f>'1111 celkem'!GV134-'1111 celkem'!GV133</f>
        <v>114460.08999998868</v>
      </c>
      <c r="GW133" s="8">
        <f>'1111 celkem'!GW134-'1111 celkem'!GW133</f>
        <v>377231701.86000061</v>
      </c>
      <c r="GX133" s="8">
        <f>'1111 celkem'!GX134-'1111 celkem'!GX133</f>
        <v>-32348588</v>
      </c>
      <c r="GY133" s="7">
        <f>'1111 celkem'!GY134-'1111 celkem'!GY133</f>
        <v>5264956.5999999046</v>
      </c>
      <c r="GZ133" s="8">
        <f>'1111 celkem'!GZ134-'1111 celkem'!GZ133</f>
        <v>344883113.86000061</v>
      </c>
      <c r="HA133" s="7">
        <f>'1111 celkem'!HA134-'1111 celkem'!HA133</f>
        <v>58381797.558600128</v>
      </c>
      <c r="HB133" s="6">
        <f t="shared" si="26"/>
        <v>0</v>
      </c>
      <c r="HC133" s="6">
        <f t="shared" si="27"/>
        <v>0</v>
      </c>
      <c r="HD133" s="6">
        <f t="shared" si="28"/>
        <v>0</v>
      </c>
      <c r="HE133" s="6">
        <f t="shared" si="29"/>
        <v>0</v>
      </c>
      <c r="HF133" s="6">
        <f t="shared" si="30"/>
        <v>0</v>
      </c>
      <c r="HG133" s="7">
        <f t="shared" si="31"/>
        <v>0</v>
      </c>
      <c r="HH133" s="7">
        <f t="shared" si="32"/>
        <v>5463459.595206026</v>
      </c>
      <c r="HI133" s="7">
        <f t="shared" si="33"/>
        <v>-2.9802322387695313E-8</v>
      </c>
      <c r="HJ133" s="8">
        <f t="shared" si="34"/>
        <v>-5.1881652325391769E-6</v>
      </c>
      <c r="HK133" s="8">
        <f t="shared" si="35"/>
        <v>1.9073486328125E-6</v>
      </c>
      <c r="HL133" s="7">
        <f t="shared" si="36"/>
        <v>-5.7206489145755768E-7</v>
      </c>
      <c r="HM133" s="8">
        <f t="shared" si="37"/>
        <v>-9.0028624981641769E-6</v>
      </c>
      <c r="HN133" s="7">
        <f t="shared" si="38"/>
        <v>-5.63231878913939E-8</v>
      </c>
    </row>
    <row r="134" spans="1:222" x14ac:dyDescent="0.2">
      <c r="A134" s="13" t="s">
        <v>9</v>
      </c>
      <c r="B134" s="6">
        <f>'1111 celkem'!B135-'1111 celkem'!B134</f>
        <v>0</v>
      </c>
      <c r="C134" s="6">
        <f>'1111 celkem'!C135-'1111 celkem'!C134</f>
        <v>0</v>
      </c>
      <c r="D134" s="6">
        <f>'1111 celkem'!D135-'1111 celkem'!D134</f>
        <v>0</v>
      </c>
      <c r="E134" s="6">
        <f>'1111 celkem'!E135-'1111 celkem'!E134</f>
        <v>0</v>
      </c>
      <c r="F134" s="6">
        <f>'1111 celkem'!F135-'1111 celkem'!F134</f>
        <v>0</v>
      </c>
      <c r="G134" s="7">
        <f>'1111 celkem'!G135-'1111 celkem'!G134</f>
        <v>0</v>
      </c>
      <c r="H134" s="7">
        <f>'1111 celkem'!H135-'1111 celkem'!H134</f>
        <v>0</v>
      </c>
      <c r="I134" s="7">
        <f>'1111 celkem'!I135-'1111 celkem'!I134</f>
        <v>0</v>
      </c>
      <c r="J134" s="8">
        <f>'1111 celkem'!J135-'1111 celkem'!J134</f>
        <v>0</v>
      </c>
      <c r="K134" s="8">
        <f>'1111 celkem'!K135-'1111 celkem'!K134</f>
        <v>0</v>
      </c>
      <c r="L134" s="7">
        <f>'1111 celkem'!L135-'1111 celkem'!L134</f>
        <v>0</v>
      </c>
      <c r="M134" s="8">
        <f>'1111 celkem'!M135-'1111 celkem'!M134</f>
        <v>0</v>
      </c>
      <c r="N134" s="7">
        <f>'1111 celkem'!N135-'1111 celkem'!N134</f>
        <v>0</v>
      </c>
      <c r="O134" s="6">
        <f>'1111 celkem'!O135-'1111 celkem'!O134</f>
        <v>0</v>
      </c>
      <c r="P134" s="6">
        <f>'1111 celkem'!P135-'1111 celkem'!P134</f>
        <v>0</v>
      </c>
      <c r="Q134" s="6">
        <f>'1111 celkem'!Q135-'1111 celkem'!Q134</f>
        <v>0</v>
      </c>
      <c r="R134" s="6">
        <f>'1111 celkem'!R135-'1111 celkem'!R134</f>
        <v>0</v>
      </c>
      <c r="S134" s="6">
        <f>'1111 celkem'!S135-'1111 celkem'!S134</f>
        <v>0</v>
      </c>
      <c r="T134" s="7">
        <f>'1111 celkem'!T135-'1111 celkem'!T134</f>
        <v>0</v>
      </c>
      <c r="U134" s="7">
        <f>'1111 celkem'!U135-'1111 celkem'!U134</f>
        <v>0</v>
      </c>
      <c r="V134" s="7">
        <f>'1111 celkem'!V135-'1111 celkem'!V134</f>
        <v>0</v>
      </c>
      <c r="W134" s="8">
        <f>'1111 celkem'!W135-'1111 celkem'!W134</f>
        <v>0</v>
      </c>
      <c r="X134" s="8">
        <f>'1111 celkem'!X135-'1111 celkem'!X134</f>
        <v>0</v>
      </c>
      <c r="Y134" s="7">
        <f>'1111 celkem'!Y135-'1111 celkem'!Y134</f>
        <v>0</v>
      </c>
      <c r="Z134" s="8">
        <f>'1111 celkem'!Z135-'1111 celkem'!Z134</f>
        <v>0</v>
      </c>
      <c r="AA134" s="7">
        <f>'1111 celkem'!AA135-'1111 celkem'!AA134</f>
        <v>0</v>
      </c>
      <c r="AB134" s="6">
        <f>'1111 celkem'!AB135-'1111 celkem'!AB134</f>
        <v>0</v>
      </c>
      <c r="AC134" s="6">
        <f>'1111 celkem'!AC135-'1111 celkem'!AC134</f>
        <v>0</v>
      </c>
      <c r="AD134" s="6">
        <f>'1111 celkem'!AD135-'1111 celkem'!AD134</f>
        <v>0</v>
      </c>
      <c r="AE134" s="6">
        <f>'1111 celkem'!AE135-'1111 celkem'!AE134</f>
        <v>0</v>
      </c>
      <c r="AF134" s="6">
        <f>'1111 celkem'!AF135-'1111 celkem'!AF134</f>
        <v>0</v>
      </c>
      <c r="AG134" s="7">
        <f>'1111 celkem'!AG135-'1111 celkem'!AG134</f>
        <v>0</v>
      </c>
      <c r="AH134" s="7">
        <f>'1111 celkem'!AH135-'1111 celkem'!AH134</f>
        <v>0</v>
      </c>
      <c r="AI134" s="7">
        <f>'1111 celkem'!AI135-'1111 celkem'!AI134</f>
        <v>0</v>
      </c>
      <c r="AJ134" s="8">
        <f>'1111 celkem'!AJ135-'1111 celkem'!AJ134</f>
        <v>0</v>
      </c>
      <c r="AK134" s="8">
        <f>'1111 celkem'!AK135-'1111 celkem'!AK134</f>
        <v>0</v>
      </c>
      <c r="AL134" s="7">
        <f>'1111 celkem'!AL135-'1111 celkem'!AL134</f>
        <v>0</v>
      </c>
      <c r="AM134" s="8">
        <f>'1111 celkem'!AM135-'1111 celkem'!AM134</f>
        <v>0</v>
      </c>
      <c r="AN134" s="7">
        <f>'1111 celkem'!AN135-'1111 celkem'!AN134</f>
        <v>0</v>
      </c>
      <c r="AO134" s="6">
        <f>'1111 celkem'!AO135-'1111 celkem'!AO134</f>
        <v>0</v>
      </c>
      <c r="AP134" s="6">
        <f>'1111 celkem'!AP135-'1111 celkem'!AP134</f>
        <v>0</v>
      </c>
      <c r="AQ134" s="6">
        <f>'1111 celkem'!AQ135-'1111 celkem'!AQ134</f>
        <v>0</v>
      </c>
      <c r="AR134" s="6">
        <f>'1111 celkem'!AR135-'1111 celkem'!AR134</f>
        <v>0</v>
      </c>
      <c r="AS134" s="6">
        <f>'1111 celkem'!AS135-'1111 celkem'!AS134</f>
        <v>0</v>
      </c>
      <c r="AT134" s="7">
        <f>'1111 celkem'!AT135-'1111 celkem'!AT134</f>
        <v>0</v>
      </c>
      <c r="AU134" s="7">
        <f>'1111 celkem'!AU135-'1111 celkem'!AU134</f>
        <v>0</v>
      </c>
      <c r="AV134" s="7">
        <f>'1111 celkem'!AV135-'1111 celkem'!AV134</f>
        <v>0</v>
      </c>
      <c r="AW134" s="8">
        <f>'1111 celkem'!AW135-'1111 celkem'!AW134</f>
        <v>0</v>
      </c>
      <c r="AX134" s="8">
        <f>'1111 celkem'!AX135-'1111 celkem'!AX134</f>
        <v>0</v>
      </c>
      <c r="AY134" s="7">
        <f>'1111 celkem'!AY135-'1111 celkem'!AY134</f>
        <v>0</v>
      </c>
      <c r="AZ134" s="8">
        <f>'1111 celkem'!AZ135-'1111 celkem'!AZ134</f>
        <v>0</v>
      </c>
      <c r="BA134" s="7">
        <f>'1111 celkem'!BA135-'1111 celkem'!BA134</f>
        <v>0</v>
      </c>
      <c r="BB134" s="6">
        <f>'1111 celkem'!BB135-'1111 celkem'!BB134</f>
        <v>0</v>
      </c>
      <c r="BC134" s="6">
        <f>'1111 celkem'!BC135-'1111 celkem'!BC134</f>
        <v>7</v>
      </c>
      <c r="BD134" s="6">
        <f>'1111 celkem'!BD135-'1111 celkem'!BD134</f>
        <v>-7</v>
      </c>
      <c r="BE134" s="6">
        <f>'1111 celkem'!BE135-'1111 celkem'!BE134</f>
        <v>0</v>
      </c>
      <c r="BF134" s="6">
        <f>'1111 celkem'!BF135-'1111 celkem'!BF134</f>
        <v>-7</v>
      </c>
      <c r="BG134" s="7">
        <f>'1111 celkem'!BG135-'1111 celkem'!BG134</f>
        <v>-260000</v>
      </c>
      <c r="BH134" s="7">
        <f>'1111 celkem'!BH135-'1111 celkem'!BH134</f>
        <v>395412.05393304158</v>
      </c>
      <c r="BI134" s="7">
        <f>'1111 celkem'!BI135-'1111 celkem'!BI134</f>
        <v>0</v>
      </c>
      <c r="BJ134" s="8">
        <f>'1111 celkem'!BJ135-'1111 celkem'!BJ134</f>
        <v>-51087.200000000186</v>
      </c>
      <c r="BK134" s="8">
        <f>'1111 celkem'!BK135-'1111 celkem'!BK134</f>
        <v>-14262</v>
      </c>
      <c r="BL134" s="7">
        <f>'1111 celkem'!BL135-'1111 celkem'!BL134</f>
        <v>1948.0999999996275</v>
      </c>
      <c r="BM134" s="8">
        <f>'1111 celkem'!BM135-'1111 celkem'!BM134</f>
        <v>-65349.200000000186</v>
      </c>
      <c r="BN134" s="7">
        <f>'1111 celkem'!BN135-'1111 celkem'!BN134</f>
        <v>10095.986599999989</v>
      </c>
      <c r="BO134" s="6">
        <f>'1111 celkem'!BO135-'1111 celkem'!BO134</f>
        <v>9419</v>
      </c>
      <c r="BP134" s="6">
        <f>'1111 celkem'!BP135-'1111 celkem'!BP134</f>
        <v>10310</v>
      </c>
      <c r="BQ134" s="6">
        <f>'1111 celkem'!BQ135-'1111 celkem'!BQ134</f>
        <v>-891</v>
      </c>
      <c r="BR134" s="6">
        <f>'1111 celkem'!BR135-'1111 celkem'!BR134</f>
        <v>3188</v>
      </c>
      <c r="BS134" s="6">
        <f>'1111 celkem'!BS135-'1111 celkem'!BS134</f>
        <v>-4079</v>
      </c>
      <c r="BT134" s="7">
        <f>'1111 celkem'!BT135-'1111 celkem'!BT134</f>
        <v>1911183000</v>
      </c>
      <c r="BU134" s="7">
        <f>'1111 celkem'!BU135-'1111 celkem'!BU134</f>
        <v>-129087410.34091967</v>
      </c>
      <c r="BV134" s="7">
        <f>'1111 celkem'!BV135-'1111 celkem'!BV134</f>
        <v>401911.87999999523</v>
      </c>
      <c r="BW134" s="8">
        <f>'1111 celkem'!BW135-'1111 celkem'!BW134</f>
        <v>122979022.26999664</v>
      </c>
      <c r="BX134" s="8">
        <f>'1111 celkem'!BX135-'1111 celkem'!BX134</f>
        <v>-143295832.36999893</v>
      </c>
      <c r="BY134" s="7">
        <f>'1111 celkem'!BY135-'1111 celkem'!BY134</f>
        <v>16112227.199998856</v>
      </c>
      <c r="BZ134" s="8">
        <f>'1111 celkem'!BZ135-'1111 celkem'!BZ134</f>
        <v>-20316810.100006104</v>
      </c>
      <c r="CA134" s="7">
        <f>'1111 celkem'!CA135-'1111 celkem'!CA134</f>
        <v>115379625.79490018</v>
      </c>
      <c r="CB134" s="6">
        <f>'1111 celkem'!CB135-'1111 celkem'!CB134</f>
        <v>0</v>
      </c>
      <c r="CC134" s="6">
        <f>'1111 celkem'!CC135-'1111 celkem'!CC134</f>
        <v>1</v>
      </c>
      <c r="CD134" s="6">
        <f>'1111 celkem'!CD135-'1111 celkem'!CD134</f>
        <v>-1</v>
      </c>
      <c r="CE134" s="6">
        <f>'1111 celkem'!CE135-'1111 celkem'!CE134</f>
        <v>0</v>
      </c>
      <c r="CF134" s="6">
        <f>'1111 celkem'!CF135-'1111 celkem'!CF134</f>
        <v>-1</v>
      </c>
      <c r="CG134" s="7">
        <f>'1111 celkem'!CG135-'1111 celkem'!CG134</f>
        <v>0</v>
      </c>
      <c r="CH134" s="7">
        <f>'1111 celkem'!CH135-'1111 celkem'!CH134</f>
        <v>376889.27156077471</v>
      </c>
      <c r="CI134" s="7">
        <f>'1111 celkem'!CI135-'1111 celkem'!CI134</f>
        <v>0</v>
      </c>
      <c r="CJ134" s="8">
        <f>'1111 celkem'!CJ135-'1111 celkem'!CJ134</f>
        <v>11498.800000000047</v>
      </c>
      <c r="CK134" s="8">
        <f>'1111 celkem'!CK135-'1111 celkem'!CK134</f>
        <v>0</v>
      </c>
      <c r="CL134" s="7">
        <f>'1111 celkem'!CL135-'1111 celkem'!CL134</f>
        <v>0</v>
      </c>
      <c r="CM134" s="8">
        <f>'1111 celkem'!CM135-'1111 celkem'!CM134</f>
        <v>11498.800000000047</v>
      </c>
      <c r="CN134" s="7">
        <f>'1111 celkem'!CN135-'1111 celkem'!CN134</f>
        <v>2499.4012000000039</v>
      </c>
      <c r="CO134" s="6">
        <f>'1111 celkem'!CO135-'1111 celkem'!CO134</f>
        <v>0</v>
      </c>
      <c r="CP134" s="6">
        <f>'1111 celkem'!CP135-'1111 celkem'!CP134</f>
        <v>1</v>
      </c>
      <c r="CQ134" s="6">
        <f>'1111 celkem'!CQ135-'1111 celkem'!CQ134</f>
        <v>-1</v>
      </c>
      <c r="CR134" s="6">
        <f>'1111 celkem'!CR135-'1111 celkem'!CR134</f>
        <v>0</v>
      </c>
      <c r="CS134" s="6">
        <f>'1111 celkem'!CS135-'1111 celkem'!CS134</f>
        <v>-1</v>
      </c>
      <c r="CT134" s="7">
        <f>'1111 celkem'!CT135-'1111 celkem'!CT134</f>
        <v>0</v>
      </c>
      <c r="CU134" s="7">
        <f>'1111 celkem'!CU135-'1111 celkem'!CU134</f>
        <v>404613.80188647629</v>
      </c>
      <c r="CV134" s="7">
        <f>'1111 celkem'!CV135-'1111 celkem'!CV134</f>
        <v>0</v>
      </c>
      <c r="CW134" s="8">
        <f>'1111 celkem'!CW135-'1111 celkem'!CW134</f>
        <v>5000</v>
      </c>
      <c r="CX134" s="8">
        <f>'1111 celkem'!CX135-'1111 celkem'!CX134</f>
        <v>0</v>
      </c>
      <c r="CY134" s="7">
        <f>'1111 celkem'!CY135-'1111 celkem'!CY134</f>
        <v>0</v>
      </c>
      <c r="CZ134" s="8">
        <f>'1111 celkem'!CZ135-'1111 celkem'!CZ134</f>
        <v>5000</v>
      </c>
      <c r="DA134" s="7">
        <f>'1111 celkem'!DA135-'1111 celkem'!DA134</f>
        <v>9358.1182999999874</v>
      </c>
      <c r="DB134" s="6">
        <f>'1111 celkem'!DB135-'1111 celkem'!DB134</f>
        <v>0</v>
      </c>
      <c r="DC134" s="6">
        <f>'1111 celkem'!DC135-'1111 celkem'!DC134</f>
        <v>0</v>
      </c>
      <c r="DD134" s="6">
        <f>'1111 celkem'!DD135-'1111 celkem'!DD134</f>
        <v>0</v>
      </c>
      <c r="DE134" s="6">
        <f>'1111 celkem'!DE135-'1111 celkem'!DE134</f>
        <v>0</v>
      </c>
      <c r="DF134" s="6">
        <f>'1111 celkem'!DF135-'1111 celkem'!DF134</f>
        <v>0</v>
      </c>
      <c r="DG134" s="7">
        <f>'1111 celkem'!DG135-'1111 celkem'!DG134</f>
        <v>0</v>
      </c>
      <c r="DH134" s="7">
        <f>'1111 celkem'!DH135-'1111 celkem'!DH134</f>
        <v>0</v>
      </c>
      <c r="DI134" s="7">
        <f>'1111 celkem'!DI135-'1111 celkem'!DI134</f>
        <v>0</v>
      </c>
      <c r="DJ134" s="8">
        <f>'1111 celkem'!DJ135-'1111 celkem'!DJ134</f>
        <v>0</v>
      </c>
      <c r="DK134" s="8">
        <f>'1111 celkem'!DK135-'1111 celkem'!DK134</f>
        <v>0</v>
      </c>
      <c r="DL134" s="7">
        <f>'1111 celkem'!DL135-'1111 celkem'!DL134</f>
        <v>0</v>
      </c>
      <c r="DM134" s="8">
        <f>'1111 celkem'!DM135-'1111 celkem'!DM134</f>
        <v>0</v>
      </c>
      <c r="DN134" s="7">
        <f>'1111 celkem'!DN135-'1111 celkem'!DN134</f>
        <v>0</v>
      </c>
      <c r="DO134" s="6">
        <f>'1111 celkem'!DO135-'1111 celkem'!DO134</f>
        <v>-25</v>
      </c>
      <c r="DP134" s="6">
        <f>'1111 celkem'!DP135-'1111 celkem'!DP134</f>
        <v>944</v>
      </c>
      <c r="DQ134" s="6">
        <f>'1111 celkem'!DQ135-'1111 celkem'!DQ134</f>
        <v>-969</v>
      </c>
      <c r="DR134" s="6">
        <f>'1111 celkem'!DR135-'1111 celkem'!DR134</f>
        <v>-413</v>
      </c>
      <c r="DS134" s="6">
        <f>'1111 celkem'!DS135-'1111 celkem'!DS134</f>
        <v>-556</v>
      </c>
      <c r="DT134" s="7">
        <f>'1111 celkem'!DT135-'1111 celkem'!DT134</f>
        <v>-6600000</v>
      </c>
      <c r="DU134" s="7">
        <f>'1111 celkem'!DU135-'1111 celkem'!DU134</f>
        <v>-129176080.88569951</v>
      </c>
      <c r="DV134" s="7">
        <f>'1111 celkem'!DV135-'1111 celkem'!DV134</f>
        <v>1040</v>
      </c>
      <c r="DW134" s="8">
        <f>'1111 celkem'!DW135-'1111 celkem'!DW134</f>
        <v>-104422694.95999908</v>
      </c>
      <c r="DX134" s="8">
        <f>'1111 celkem'!DX135-'1111 celkem'!DX134</f>
        <v>-24480000.120000124</v>
      </c>
      <c r="DY134" s="7">
        <f>'1111 celkem'!DY135-'1111 celkem'!DY134</f>
        <v>2691869.8000011444</v>
      </c>
      <c r="DZ134" s="8">
        <f>'1111 celkem'!DZ135-'1111 celkem'!DZ134</f>
        <v>-128902695.07999992</v>
      </c>
      <c r="EA134" s="7">
        <f>'1111 celkem'!EA135-'1111 celkem'!EA134</f>
        <v>21086077.629099995</v>
      </c>
      <c r="EB134" s="6">
        <f>'1111 celkem'!EB135-'1111 celkem'!EB134</f>
        <v>0</v>
      </c>
      <c r="EC134" s="6">
        <f>'1111 celkem'!EC135-'1111 celkem'!EC134</f>
        <v>0</v>
      </c>
      <c r="ED134" s="6">
        <f>'1111 celkem'!ED135-'1111 celkem'!ED134</f>
        <v>0</v>
      </c>
      <c r="EE134" s="6">
        <f>'1111 celkem'!EE135-'1111 celkem'!EE134</f>
        <v>0</v>
      </c>
      <c r="EF134" s="6">
        <f>'1111 celkem'!EF135-'1111 celkem'!EF134</f>
        <v>0</v>
      </c>
      <c r="EG134" s="7">
        <f>'1111 celkem'!EG135-'1111 celkem'!EG134</f>
        <v>0</v>
      </c>
      <c r="EH134" s="7">
        <f>'1111 celkem'!EH135-'1111 celkem'!EH134</f>
        <v>0</v>
      </c>
      <c r="EI134" s="7">
        <f>'1111 celkem'!EI135-'1111 celkem'!EI134</f>
        <v>0</v>
      </c>
      <c r="EJ134" s="8">
        <f>'1111 celkem'!EJ135-'1111 celkem'!EJ134</f>
        <v>0</v>
      </c>
      <c r="EK134" s="8">
        <f>'1111 celkem'!EK135-'1111 celkem'!EK134</f>
        <v>0</v>
      </c>
      <c r="EL134" s="7">
        <f>'1111 celkem'!EL135-'1111 celkem'!EL134</f>
        <v>0</v>
      </c>
      <c r="EM134" s="8">
        <f>'1111 celkem'!EM135-'1111 celkem'!EM134</f>
        <v>0</v>
      </c>
      <c r="EN134" s="7">
        <f>'1111 celkem'!EN135-'1111 celkem'!EN134</f>
        <v>0</v>
      </c>
      <c r="EO134" s="6">
        <f>'1111 celkem'!EO135-'1111 celkem'!EO134</f>
        <v>0</v>
      </c>
      <c r="EP134" s="6">
        <f>'1111 celkem'!EP135-'1111 celkem'!EP134</f>
        <v>0</v>
      </c>
      <c r="EQ134" s="6">
        <f>'1111 celkem'!EQ135-'1111 celkem'!EQ134</f>
        <v>0</v>
      </c>
      <c r="ER134" s="6">
        <f>'1111 celkem'!ER135-'1111 celkem'!ER134</f>
        <v>0</v>
      </c>
      <c r="ES134" s="6">
        <f>'1111 celkem'!ES135-'1111 celkem'!ES134</f>
        <v>0</v>
      </c>
      <c r="ET134" s="7">
        <f>'1111 celkem'!ET135-'1111 celkem'!ET134</f>
        <v>0</v>
      </c>
      <c r="EU134" s="7">
        <f>'1111 celkem'!EU135-'1111 celkem'!EU134</f>
        <v>0</v>
      </c>
      <c r="EV134" s="7">
        <f>'1111 celkem'!EV135-'1111 celkem'!EV134</f>
        <v>0</v>
      </c>
      <c r="EW134" s="8">
        <f>'1111 celkem'!EW135-'1111 celkem'!EW134</f>
        <v>0</v>
      </c>
      <c r="EX134" s="8">
        <f>'1111 celkem'!EX135-'1111 celkem'!EX134</f>
        <v>0</v>
      </c>
      <c r="EY134" s="7">
        <f>'1111 celkem'!EY135-'1111 celkem'!EY134</f>
        <v>0</v>
      </c>
      <c r="EZ134" s="8">
        <f>'1111 celkem'!EZ135-'1111 celkem'!EZ134</f>
        <v>0</v>
      </c>
      <c r="FA134" s="7">
        <f>'1111 celkem'!FA135-'1111 celkem'!FA134</f>
        <v>0</v>
      </c>
      <c r="FB134" s="6">
        <f>'1111 celkem'!FB135-'1111 celkem'!FB134</f>
        <v>-2</v>
      </c>
      <c r="FC134" s="6">
        <f>'1111 celkem'!FC135-'1111 celkem'!FC134</f>
        <v>216</v>
      </c>
      <c r="FD134" s="6">
        <f>'1111 celkem'!FD135-'1111 celkem'!FD134</f>
        <v>-218</v>
      </c>
      <c r="FE134" s="6">
        <f>'1111 celkem'!FE135-'1111 celkem'!FE134</f>
        <v>-121</v>
      </c>
      <c r="FF134" s="6">
        <f>'1111 celkem'!FF135-'1111 celkem'!FF134</f>
        <v>-97</v>
      </c>
      <c r="FG134" s="7">
        <f>'1111 celkem'!FG135-'1111 celkem'!FG134</f>
        <v>-1105000</v>
      </c>
      <c r="FH134" s="7">
        <f>'1111 celkem'!FH135-'1111 celkem'!FH134</f>
        <v>-129166033.30428991</v>
      </c>
      <c r="FI134" s="7">
        <f>'1111 celkem'!FI135-'1111 celkem'!FI134</f>
        <v>0</v>
      </c>
      <c r="FJ134" s="8">
        <f>'1111 celkem'!FJ135-'1111 celkem'!FJ134</f>
        <v>-32214006.950001717</v>
      </c>
      <c r="FK134" s="8">
        <f>'1111 celkem'!FK135-'1111 celkem'!FK134</f>
        <v>-5423614</v>
      </c>
      <c r="FL134" s="7">
        <f>'1111 celkem'!FL135-'1111 celkem'!FL134</f>
        <v>1121215.0999965668</v>
      </c>
      <c r="FM134" s="8">
        <f>'1111 celkem'!FM135-'1111 celkem'!FM134</f>
        <v>-37637620.950001717</v>
      </c>
      <c r="FN134" s="7">
        <f>'1111 celkem'!FN135-'1111 celkem'!FN134</f>
        <v>20991870.624700099</v>
      </c>
      <c r="FO134" s="6">
        <f>'1111 celkem'!FO135-'1111 celkem'!FO134</f>
        <v>0</v>
      </c>
      <c r="FP134" s="6">
        <f>'1111 celkem'!FP135-'1111 celkem'!FP134</f>
        <v>0</v>
      </c>
      <c r="FQ134" s="6">
        <f>'1111 celkem'!FQ135-'1111 celkem'!FQ134</f>
        <v>0</v>
      </c>
      <c r="FR134" s="6">
        <f>'1111 celkem'!FR135-'1111 celkem'!FR134</f>
        <v>0</v>
      </c>
      <c r="FS134" s="6">
        <f>'1111 celkem'!FS135-'1111 celkem'!FS134</f>
        <v>0</v>
      </c>
      <c r="FT134" s="7">
        <f>'1111 celkem'!FT135-'1111 celkem'!FT134</f>
        <v>0</v>
      </c>
      <c r="FU134" s="7">
        <f>'1111 celkem'!FU135-'1111 celkem'!FU134</f>
        <v>0</v>
      </c>
      <c r="FV134" s="7">
        <f>'1111 celkem'!FV135-'1111 celkem'!FV134</f>
        <v>0</v>
      </c>
      <c r="FW134" s="8">
        <f>'1111 celkem'!FW135-'1111 celkem'!FW134</f>
        <v>0</v>
      </c>
      <c r="FX134" s="8">
        <f>'1111 celkem'!FX135-'1111 celkem'!FX134</f>
        <v>0</v>
      </c>
      <c r="FY134" s="7">
        <f>'1111 celkem'!FY135-'1111 celkem'!FY134</f>
        <v>0</v>
      </c>
      <c r="FZ134" s="8">
        <f>'1111 celkem'!FZ135-'1111 celkem'!FZ134</f>
        <v>0</v>
      </c>
      <c r="GA134" s="7">
        <f>'1111 celkem'!GA135-'1111 celkem'!GA134</f>
        <v>0</v>
      </c>
      <c r="GB134" s="6">
        <f>'1111 celkem'!GB135-'1111 celkem'!GB134</f>
        <v>9392</v>
      </c>
      <c r="GC134" s="6">
        <f>'1111 celkem'!GC135-'1111 celkem'!GC134</f>
        <v>11479</v>
      </c>
      <c r="GD134" s="6">
        <f>'1111 celkem'!GD135-'1111 celkem'!GD134</f>
        <v>-2087</v>
      </c>
      <c r="GE134" s="6">
        <f>'1111 celkem'!GE135-'1111 celkem'!GE134</f>
        <v>2654</v>
      </c>
      <c r="GF134" s="6">
        <f>'1111 celkem'!GF135-'1111 celkem'!GF134</f>
        <v>-4741</v>
      </c>
      <c r="GG134" s="7">
        <f>'1111 celkem'!GG135-'1111 celkem'!GG134</f>
        <v>1903218000</v>
      </c>
      <c r="GH134" s="7">
        <f>'1111 celkem'!GH135-'1111 celkem'!GH134</f>
        <v>-313310.99922178418</v>
      </c>
      <c r="GI134" s="7">
        <f>'1111 celkem'!GI135-'1111 celkem'!GI134</f>
        <v>402951.87999999523</v>
      </c>
      <c r="GJ134" s="8">
        <f>'1111 celkem'!GJ135-'1111 celkem'!GJ134</f>
        <v>-13692268.039993286</v>
      </c>
      <c r="GK134" s="8">
        <f>'1111 celkem'!GK135-'1111 celkem'!GK134</f>
        <v>-173213708.48999786</v>
      </c>
      <c r="GL134" s="7">
        <f>'1111 celkem'!GL135-'1111 celkem'!GL134</f>
        <v>19927260.200000763</v>
      </c>
      <c r="GM134" s="8">
        <f>'1111 celkem'!GM135-'1111 celkem'!GM134</f>
        <v>-186905976.52999878</v>
      </c>
      <c r="GN134" s="7">
        <f>'1111 celkem'!GN135-'1111 celkem'!GN134</f>
        <v>157479527.55480003</v>
      </c>
      <c r="GO134" s="6">
        <f>'1111 celkem'!GO135-'1111 celkem'!GO134</f>
        <v>9392</v>
      </c>
      <c r="GP134" s="6">
        <f>'1111 celkem'!GP135-'1111 celkem'!GP134</f>
        <v>6429</v>
      </c>
      <c r="GQ134" s="6">
        <f>'1111 celkem'!GQ135-'1111 celkem'!GQ134</f>
        <v>2963</v>
      </c>
      <c r="GR134" s="6">
        <f>'1111 celkem'!GR135-'1111 celkem'!GR134</f>
        <v>4978</v>
      </c>
      <c r="GS134" s="6">
        <f>'1111 celkem'!GS135-'1111 celkem'!GS134</f>
        <v>-2015</v>
      </c>
      <c r="GT134" s="7">
        <f>'1111 celkem'!GT135-'1111 celkem'!GT134</f>
        <v>1891407000</v>
      </c>
      <c r="GU134" s="7">
        <f>'1111 celkem'!GU135-'1111 celkem'!GU134</f>
        <v>-98036371.080707565</v>
      </c>
      <c r="GV134" s="7">
        <f>'1111 celkem'!GV135-'1111 celkem'!GV134</f>
        <v>398826.88000001013</v>
      </c>
      <c r="GW134" s="8">
        <f>'1111 celkem'!GW135-'1111 celkem'!GW134</f>
        <v>477230643.54000092</v>
      </c>
      <c r="GX134" s="8">
        <f>'1111 celkem'!GX135-'1111 celkem'!GX134</f>
        <v>-34740516</v>
      </c>
      <c r="GY134" s="7">
        <f>'1111 celkem'!GY135-'1111 celkem'!GY134</f>
        <v>5918717.4999997616</v>
      </c>
      <c r="GZ134" s="8">
        <f>'1111 celkem'!GZ135-'1111 celkem'!GZ134</f>
        <v>442490127.54000092</v>
      </c>
      <c r="HA134" s="7">
        <f>'1111 celkem'!HA135-'1111 celkem'!HA134</f>
        <v>60553414.076799989</v>
      </c>
      <c r="HB134" s="6">
        <f t="shared" si="26"/>
        <v>0</v>
      </c>
      <c r="HC134" s="6">
        <f t="shared" si="27"/>
        <v>0</v>
      </c>
      <c r="HD134" s="6">
        <f t="shared" si="28"/>
        <v>0</v>
      </c>
      <c r="HE134" s="6">
        <f t="shared" si="29"/>
        <v>0</v>
      </c>
      <c r="HF134" s="6">
        <f t="shared" si="30"/>
        <v>0</v>
      </c>
      <c r="HG134" s="7">
        <f t="shared" si="31"/>
        <v>0</v>
      </c>
      <c r="HH134" s="7">
        <f t="shared" si="32"/>
        <v>-385939298.40430701</v>
      </c>
      <c r="HI134" s="7">
        <f t="shared" si="33"/>
        <v>0</v>
      </c>
      <c r="HJ134" s="8">
        <f t="shared" si="34"/>
        <v>-1.0872026905417442E-5</v>
      </c>
      <c r="HK134" s="8">
        <f t="shared" si="35"/>
        <v>-1.1920928955078125E-6</v>
      </c>
      <c r="HL134" s="7">
        <f t="shared" si="36"/>
        <v>-4.1965395212173462E-6</v>
      </c>
      <c r="HM134" s="8">
        <f t="shared" si="37"/>
        <v>-8.9646782726049423E-6</v>
      </c>
      <c r="HN134" s="7">
        <f t="shared" si="38"/>
        <v>2.3944812710396945E-7</v>
      </c>
    </row>
    <row r="135" spans="1:222" x14ac:dyDescent="0.2">
      <c r="A135" s="13" t="s">
        <v>10</v>
      </c>
      <c r="B135" s="6">
        <f>'1111 celkem'!B136-'1111 celkem'!B135</f>
        <v>0</v>
      </c>
      <c r="C135" s="6">
        <f>'1111 celkem'!C136-'1111 celkem'!C135</f>
        <v>0</v>
      </c>
      <c r="D135" s="6">
        <f>'1111 celkem'!D136-'1111 celkem'!D135</f>
        <v>0</v>
      </c>
      <c r="E135" s="6">
        <f>'1111 celkem'!E136-'1111 celkem'!E135</f>
        <v>0</v>
      </c>
      <c r="F135" s="6">
        <f>'1111 celkem'!F136-'1111 celkem'!F135</f>
        <v>0</v>
      </c>
      <c r="G135" s="7">
        <f>'1111 celkem'!G136-'1111 celkem'!G135</f>
        <v>0</v>
      </c>
      <c r="H135" s="7">
        <f>'1111 celkem'!H136-'1111 celkem'!H135</f>
        <v>0</v>
      </c>
      <c r="I135" s="7">
        <f>'1111 celkem'!I136-'1111 celkem'!I135</f>
        <v>0</v>
      </c>
      <c r="J135" s="8">
        <f>'1111 celkem'!J136-'1111 celkem'!J135</f>
        <v>0</v>
      </c>
      <c r="K135" s="8">
        <f>'1111 celkem'!K136-'1111 celkem'!K135</f>
        <v>0</v>
      </c>
      <c r="L135" s="7">
        <f>'1111 celkem'!L136-'1111 celkem'!L135</f>
        <v>0</v>
      </c>
      <c r="M135" s="8">
        <f>'1111 celkem'!M136-'1111 celkem'!M135</f>
        <v>0</v>
      </c>
      <c r="N135" s="7">
        <f>'1111 celkem'!N136-'1111 celkem'!N135</f>
        <v>0</v>
      </c>
      <c r="O135" s="6">
        <f>'1111 celkem'!O136-'1111 celkem'!O135</f>
        <v>0</v>
      </c>
      <c r="P135" s="6">
        <f>'1111 celkem'!P136-'1111 celkem'!P135</f>
        <v>0</v>
      </c>
      <c r="Q135" s="6">
        <f>'1111 celkem'!Q136-'1111 celkem'!Q135</f>
        <v>0</v>
      </c>
      <c r="R135" s="6">
        <f>'1111 celkem'!R136-'1111 celkem'!R135</f>
        <v>0</v>
      </c>
      <c r="S135" s="6">
        <f>'1111 celkem'!S136-'1111 celkem'!S135</f>
        <v>0</v>
      </c>
      <c r="T135" s="7">
        <f>'1111 celkem'!T136-'1111 celkem'!T135</f>
        <v>0</v>
      </c>
      <c r="U135" s="7">
        <f>'1111 celkem'!U136-'1111 celkem'!U135</f>
        <v>0</v>
      </c>
      <c r="V135" s="7">
        <f>'1111 celkem'!V136-'1111 celkem'!V135</f>
        <v>0</v>
      </c>
      <c r="W135" s="8">
        <f>'1111 celkem'!W136-'1111 celkem'!W135</f>
        <v>0</v>
      </c>
      <c r="X135" s="8">
        <f>'1111 celkem'!X136-'1111 celkem'!X135</f>
        <v>0</v>
      </c>
      <c r="Y135" s="7">
        <f>'1111 celkem'!Y136-'1111 celkem'!Y135</f>
        <v>0</v>
      </c>
      <c r="Z135" s="8">
        <f>'1111 celkem'!Z136-'1111 celkem'!Z135</f>
        <v>0</v>
      </c>
      <c r="AA135" s="7">
        <f>'1111 celkem'!AA136-'1111 celkem'!AA135</f>
        <v>0</v>
      </c>
      <c r="AB135" s="6">
        <f>'1111 celkem'!AB136-'1111 celkem'!AB135</f>
        <v>0</v>
      </c>
      <c r="AC135" s="6">
        <f>'1111 celkem'!AC136-'1111 celkem'!AC135</f>
        <v>0</v>
      </c>
      <c r="AD135" s="6">
        <f>'1111 celkem'!AD136-'1111 celkem'!AD135</f>
        <v>0</v>
      </c>
      <c r="AE135" s="6">
        <f>'1111 celkem'!AE136-'1111 celkem'!AE135</f>
        <v>0</v>
      </c>
      <c r="AF135" s="6">
        <f>'1111 celkem'!AF136-'1111 celkem'!AF135</f>
        <v>0</v>
      </c>
      <c r="AG135" s="7">
        <f>'1111 celkem'!AG136-'1111 celkem'!AG135</f>
        <v>0</v>
      </c>
      <c r="AH135" s="7">
        <f>'1111 celkem'!AH136-'1111 celkem'!AH135</f>
        <v>0</v>
      </c>
      <c r="AI135" s="7">
        <f>'1111 celkem'!AI136-'1111 celkem'!AI135</f>
        <v>0</v>
      </c>
      <c r="AJ135" s="8">
        <f>'1111 celkem'!AJ136-'1111 celkem'!AJ135</f>
        <v>0</v>
      </c>
      <c r="AK135" s="8">
        <f>'1111 celkem'!AK136-'1111 celkem'!AK135</f>
        <v>0</v>
      </c>
      <c r="AL135" s="7">
        <f>'1111 celkem'!AL136-'1111 celkem'!AL135</f>
        <v>0</v>
      </c>
      <c r="AM135" s="8">
        <f>'1111 celkem'!AM136-'1111 celkem'!AM135</f>
        <v>0</v>
      </c>
      <c r="AN135" s="7">
        <f>'1111 celkem'!AN136-'1111 celkem'!AN135</f>
        <v>0</v>
      </c>
      <c r="AO135" s="6">
        <f>'1111 celkem'!AO136-'1111 celkem'!AO135</f>
        <v>0</v>
      </c>
      <c r="AP135" s="6">
        <f>'1111 celkem'!AP136-'1111 celkem'!AP135</f>
        <v>0</v>
      </c>
      <c r="AQ135" s="6">
        <f>'1111 celkem'!AQ136-'1111 celkem'!AQ135</f>
        <v>0</v>
      </c>
      <c r="AR135" s="6">
        <f>'1111 celkem'!AR136-'1111 celkem'!AR135</f>
        <v>0</v>
      </c>
      <c r="AS135" s="6">
        <f>'1111 celkem'!AS136-'1111 celkem'!AS135</f>
        <v>0</v>
      </c>
      <c r="AT135" s="7">
        <f>'1111 celkem'!AT136-'1111 celkem'!AT135</f>
        <v>0</v>
      </c>
      <c r="AU135" s="7">
        <f>'1111 celkem'!AU136-'1111 celkem'!AU135</f>
        <v>0</v>
      </c>
      <c r="AV135" s="7">
        <f>'1111 celkem'!AV136-'1111 celkem'!AV135</f>
        <v>0</v>
      </c>
      <c r="AW135" s="8">
        <f>'1111 celkem'!AW136-'1111 celkem'!AW135</f>
        <v>0</v>
      </c>
      <c r="AX135" s="8">
        <f>'1111 celkem'!AX136-'1111 celkem'!AX135</f>
        <v>0</v>
      </c>
      <c r="AY135" s="7">
        <f>'1111 celkem'!AY136-'1111 celkem'!AY135</f>
        <v>0</v>
      </c>
      <c r="AZ135" s="8">
        <f>'1111 celkem'!AZ136-'1111 celkem'!AZ135</f>
        <v>0</v>
      </c>
      <c r="BA135" s="7">
        <f>'1111 celkem'!BA136-'1111 celkem'!BA135</f>
        <v>0</v>
      </c>
      <c r="BB135" s="6">
        <f>'1111 celkem'!BB136-'1111 celkem'!BB135</f>
        <v>0</v>
      </c>
      <c r="BC135" s="6">
        <f>'1111 celkem'!BC136-'1111 celkem'!BC135</f>
        <v>12</v>
      </c>
      <c r="BD135" s="6">
        <f>'1111 celkem'!BD136-'1111 celkem'!BD135</f>
        <v>-12</v>
      </c>
      <c r="BE135" s="6">
        <f>'1111 celkem'!BE136-'1111 celkem'!BE135</f>
        <v>0</v>
      </c>
      <c r="BF135" s="6">
        <f>'1111 celkem'!BF136-'1111 celkem'!BF135</f>
        <v>-12</v>
      </c>
      <c r="BG135" s="7">
        <f>'1111 celkem'!BG136-'1111 celkem'!BG135</f>
        <v>-920000</v>
      </c>
      <c r="BH135" s="7">
        <f>'1111 celkem'!BH136-'1111 celkem'!BH135</f>
        <v>-104.22567123593763</v>
      </c>
      <c r="BI135" s="7">
        <f>'1111 celkem'!BI136-'1111 celkem'!BI135</f>
        <v>0</v>
      </c>
      <c r="BJ135" s="8">
        <f>'1111 celkem'!BJ136-'1111 celkem'!BJ135</f>
        <v>-233618.20000000019</v>
      </c>
      <c r="BK135" s="8">
        <f>'1111 celkem'!BK136-'1111 celkem'!BK135</f>
        <v>-19647</v>
      </c>
      <c r="BL135" s="7">
        <f>'1111 celkem'!BL136-'1111 celkem'!BL135</f>
        <v>5247.5</v>
      </c>
      <c r="BM135" s="8">
        <f>'1111 celkem'!BM136-'1111 celkem'!BM135</f>
        <v>-253265.20000000019</v>
      </c>
      <c r="BN135" s="7">
        <f>'1111 celkem'!BN136-'1111 celkem'!BN135</f>
        <v>6086.4730000000127</v>
      </c>
      <c r="BO135" s="6">
        <f>'1111 celkem'!BO136-'1111 celkem'!BO135</f>
        <v>10802</v>
      </c>
      <c r="BP135" s="6">
        <f>'1111 celkem'!BP136-'1111 celkem'!BP135</f>
        <v>9812</v>
      </c>
      <c r="BQ135" s="6">
        <f>'1111 celkem'!BQ136-'1111 celkem'!BQ135</f>
        <v>990</v>
      </c>
      <c r="BR135" s="6">
        <f>'1111 celkem'!BR136-'1111 celkem'!BR135</f>
        <v>4647</v>
      </c>
      <c r="BS135" s="6">
        <f>'1111 celkem'!BS136-'1111 celkem'!BS135</f>
        <v>-3657</v>
      </c>
      <c r="BT135" s="7">
        <f>'1111 celkem'!BT136-'1111 celkem'!BT135</f>
        <v>2364758000</v>
      </c>
      <c r="BU135" s="7">
        <f>'1111 celkem'!BU136-'1111 celkem'!BU135</f>
        <v>66.484736193146091</v>
      </c>
      <c r="BV135" s="7">
        <f>'1111 celkem'!BV136-'1111 celkem'!BV135</f>
        <v>844089.43999999762</v>
      </c>
      <c r="BW135" s="8">
        <f>'1111 celkem'!BW136-'1111 celkem'!BW135</f>
        <v>456879080.02000427</v>
      </c>
      <c r="BX135" s="8">
        <f>'1111 celkem'!BX136-'1111 celkem'!BX135</f>
        <v>-123692683</v>
      </c>
      <c r="BY135" s="7">
        <f>'1111 celkem'!BY136-'1111 celkem'!BY135</f>
        <v>15724516.800001144</v>
      </c>
      <c r="BZ135" s="8">
        <f>'1111 celkem'!BZ136-'1111 celkem'!BZ135</f>
        <v>333186397.02000427</v>
      </c>
      <c r="CA135" s="7">
        <f>'1111 celkem'!CA136-'1111 celkem'!CA135</f>
        <v>111586048.67739987</v>
      </c>
      <c r="CB135" s="6">
        <f>'1111 celkem'!CB136-'1111 celkem'!CB135</f>
        <v>0</v>
      </c>
      <c r="CC135" s="6">
        <f>'1111 celkem'!CC136-'1111 celkem'!CC135</f>
        <v>0</v>
      </c>
      <c r="CD135" s="6">
        <f>'1111 celkem'!CD136-'1111 celkem'!CD135</f>
        <v>0</v>
      </c>
      <c r="CE135" s="6">
        <f>'1111 celkem'!CE136-'1111 celkem'!CE135</f>
        <v>0</v>
      </c>
      <c r="CF135" s="6">
        <f>'1111 celkem'!CF136-'1111 celkem'!CF135</f>
        <v>0</v>
      </c>
      <c r="CG135" s="7">
        <f>'1111 celkem'!CG136-'1111 celkem'!CG135</f>
        <v>0</v>
      </c>
      <c r="CH135" s="7">
        <f>'1111 celkem'!CH136-'1111 celkem'!CH135</f>
        <v>0</v>
      </c>
      <c r="CI135" s="7">
        <f>'1111 celkem'!CI136-'1111 celkem'!CI135</f>
        <v>0</v>
      </c>
      <c r="CJ135" s="8">
        <f>'1111 celkem'!CJ136-'1111 celkem'!CJ135</f>
        <v>10040.399999999907</v>
      </c>
      <c r="CK135" s="8">
        <f>'1111 celkem'!CK136-'1111 celkem'!CK135</f>
        <v>0</v>
      </c>
      <c r="CL135" s="7">
        <f>'1111 celkem'!CL136-'1111 celkem'!CL135</f>
        <v>0</v>
      </c>
      <c r="CM135" s="8">
        <f>'1111 celkem'!CM136-'1111 celkem'!CM135</f>
        <v>10040.399999999907</v>
      </c>
      <c r="CN135" s="7">
        <f>'1111 celkem'!CN136-'1111 celkem'!CN135</f>
        <v>2438.3760000000002</v>
      </c>
      <c r="CO135" s="6">
        <f>'1111 celkem'!CO136-'1111 celkem'!CO135</f>
        <v>0</v>
      </c>
      <c r="CP135" s="6">
        <f>'1111 celkem'!CP136-'1111 celkem'!CP135</f>
        <v>1</v>
      </c>
      <c r="CQ135" s="6">
        <f>'1111 celkem'!CQ136-'1111 celkem'!CQ135</f>
        <v>-1</v>
      </c>
      <c r="CR135" s="6">
        <f>'1111 celkem'!CR136-'1111 celkem'!CR135</f>
        <v>0</v>
      </c>
      <c r="CS135" s="6">
        <f>'1111 celkem'!CS136-'1111 celkem'!CS135</f>
        <v>-1</v>
      </c>
      <c r="CT135" s="7">
        <f>'1111 celkem'!CT136-'1111 celkem'!CT135</f>
        <v>0</v>
      </c>
      <c r="CU135" s="7">
        <f>'1111 celkem'!CU136-'1111 celkem'!CU135</f>
        <v>0</v>
      </c>
      <c r="CV135" s="7">
        <f>'1111 celkem'!CV136-'1111 celkem'!CV135</f>
        <v>-4000</v>
      </c>
      <c r="CW135" s="8">
        <f>'1111 celkem'!CW136-'1111 celkem'!CW135</f>
        <v>530329.80000000028</v>
      </c>
      <c r="CX135" s="8">
        <f>'1111 celkem'!CX136-'1111 celkem'!CX135</f>
        <v>0</v>
      </c>
      <c r="CY135" s="7">
        <f>'1111 celkem'!CY136-'1111 celkem'!CY135</f>
        <v>0</v>
      </c>
      <c r="CZ135" s="8">
        <f>'1111 celkem'!CZ136-'1111 celkem'!CZ135</f>
        <v>530329.80000000028</v>
      </c>
      <c r="DA135" s="7">
        <f>'1111 celkem'!DA136-'1111 celkem'!DA135</f>
        <v>9762.5329000000202</v>
      </c>
      <c r="DB135" s="6">
        <f>'1111 celkem'!DB136-'1111 celkem'!DB135</f>
        <v>0</v>
      </c>
      <c r="DC135" s="6">
        <f>'1111 celkem'!DC136-'1111 celkem'!DC135</f>
        <v>0</v>
      </c>
      <c r="DD135" s="6">
        <f>'1111 celkem'!DD136-'1111 celkem'!DD135</f>
        <v>0</v>
      </c>
      <c r="DE135" s="6">
        <f>'1111 celkem'!DE136-'1111 celkem'!DE135</f>
        <v>0</v>
      </c>
      <c r="DF135" s="6">
        <f>'1111 celkem'!DF136-'1111 celkem'!DF135</f>
        <v>0</v>
      </c>
      <c r="DG135" s="7">
        <f>'1111 celkem'!DG136-'1111 celkem'!DG135</f>
        <v>0</v>
      </c>
      <c r="DH135" s="7">
        <f>'1111 celkem'!DH136-'1111 celkem'!DH135</f>
        <v>0</v>
      </c>
      <c r="DI135" s="7">
        <f>'1111 celkem'!DI136-'1111 celkem'!DI135</f>
        <v>0</v>
      </c>
      <c r="DJ135" s="8">
        <f>'1111 celkem'!DJ136-'1111 celkem'!DJ135</f>
        <v>0</v>
      </c>
      <c r="DK135" s="8">
        <f>'1111 celkem'!DK136-'1111 celkem'!DK135</f>
        <v>0</v>
      </c>
      <c r="DL135" s="7">
        <f>'1111 celkem'!DL136-'1111 celkem'!DL135</f>
        <v>0</v>
      </c>
      <c r="DM135" s="8">
        <f>'1111 celkem'!DM136-'1111 celkem'!DM135</f>
        <v>0</v>
      </c>
      <c r="DN135" s="7">
        <f>'1111 celkem'!DN136-'1111 celkem'!DN135</f>
        <v>0</v>
      </c>
      <c r="DO135" s="6">
        <f>'1111 celkem'!DO136-'1111 celkem'!DO135</f>
        <v>-14</v>
      </c>
      <c r="DP135" s="6">
        <f>'1111 celkem'!DP136-'1111 celkem'!DP135</f>
        <v>804</v>
      </c>
      <c r="DQ135" s="6">
        <f>'1111 celkem'!DQ136-'1111 celkem'!DQ135</f>
        <v>-818</v>
      </c>
      <c r="DR135" s="6">
        <f>'1111 celkem'!DR136-'1111 celkem'!DR135</f>
        <v>-345</v>
      </c>
      <c r="DS135" s="6">
        <f>'1111 celkem'!DS136-'1111 celkem'!DS135</f>
        <v>-473</v>
      </c>
      <c r="DT135" s="7">
        <f>'1111 celkem'!DT136-'1111 celkem'!DT135</f>
        <v>-5022000</v>
      </c>
      <c r="DU135" s="7">
        <f>'1111 celkem'!DU136-'1111 celkem'!DU135</f>
        <v>-6.5091986138868378</v>
      </c>
      <c r="DV135" s="7">
        <f>'1111 celkem'!DV136-'1111 celkem'!DV135</f>
        <v>275</v>
      </c>
      <c r="DW135" s="8">
        <f>'1111 celkem'!DW136-'1111 celkem'!DW135</f>
        <v>-73664702.830000877</v>
      </c>
      <c r="DX135" s="8">
        <f>'1111 celkem'!DX136-'1111 celkem'!DX135</f>
        <v>-19297474.700000048</v>
      </c>
      <c r="DY135" s="7">
        <f>'1111 celkem'!DY136-'1111 celkem'!DY135</f>
        <v>2559275.1999988556</v>
      </c>
      <c r="DZ135" s="8">
        <f>'1111 celkem'!DZ136-'1111 celkem'!DZ135</f>
        <v>-92962177.530002594</v>
      </c>
      <c r="EA135" s="7">
        <f>'1111 celkem'!EA136-'1111 celkem'!EA135</f>
        <v>20480056.310600013</v>
      </c>
      <c r="EB135" s="6">
        <f>'1111 celkem'!EB136-'1111 celkem'!EB135</f>
        <v>0</v>
      </c>
      <c r="EC135" s="6">
        <f>'1111 celkem'!EC136-'1111 celkem'!EC135</f>
        <v>0</v>
      </c>
      <c r="ED135" s="6">
        <f>'1111 celkem'!ED136-'1111 celkem'!ED135</f>
        <v>0</v>
      </c>
      <c r="EE135" s="6">
        <f>'1111 celkem'!EE136-'1111 celkem'!EE135</f>
        <v>0</v>
      </c>
      <c r="EF135" s="6">
        <f>'1111 celkem'!EF136-'1111 celkem'!EF135</f>
        <v>0</v>
      </c>
      <c r="EG135" s="7">
        <f>'1111 celkem'!EG136-'1111 celkem'!EG135</f>
        <v>0</v>
      </c>
      <c r="EH135" s="7">
        <f>'1111 celkem'!EH136-'1111 celkem'!EH135</f>
        <v>0</v>
      </c>
      <c r="EI135" s="7">
        <f>'1111 celkem'!EI136-'1111 celkem'!EI135</f>
        <v>0</v>
      </c>
      <c r="EJ135" s="8">
        <f>'1111 celkem'!EJ136-'1111 celkem'!EJ135</f>
        <v>0</v>
      </c>
      <c r="EK135" s="8">
        <f>'1111 celkem'!EK136-'1111 celkem'!EK135</f>
        <v>0</v>
      </c>
      <c r="EL135" s="7">
        <f>'1111 celkem'!EL136-'1111 celkem'!EL135</f>
        <v>0</v>
      </c>
      <c r="EM135" s="8">
        <f>'1111 celkem'!EM136-'1111 celkem'!EM135</f>
        <v>0</v>
      </c>
      <c r="EN135" s="7">
        <f>'1111 celkem'!EN136-'1111 celkem'!EN135</f>
        <v>0</v>
      </c>
      <c r="EO135" s="6">
        <f>'1111 celkem'!EO136-'1111 celkem'!EO135</f>
        <v>0</v>
      </c>
      <c r="EP135" s="6">
        <f>'1111 celkem'!EP136-'1111 celkem'!EP135</f>
        <v>0</v>
      </c>
      <c r="EQ135" s="6">
        <f>'1111 celkem'!EQ136-'1111 celkem'!EQ135</f>
        <v>0</v>
      </c>
      <c r="ER135" s="6">
        <f>'1111 celkem'!ER136-'1111 celkem'!ER135</f>
        <v>0</v>
      </c>
      <c r="ES135" s="6">
        <f>'1111 celkem'!ES136-'1111 celkem'!ES135</f>
        <v>0</v>
      </c>
      <c r="ET135" s="7">
        <f>'1111 celkem'!ET136-'1111 celkem'!ET135</f>
        <v>0</v>
      </c>
      <c r="EU135" s="7">
        <f>'1111 celkem'!EU136-'1111 celkem'!EU135</f>
        <v>0</v>
      </c>
      <c r="EV135" s="7">
        <f>'1111 celkem'!EV136-'1111 celkem'!EV135</f>
        <v>0</v>
      </c>
      <c r="EW135" s="8">
        <f>'1111 celkem'!EW136-'1111 celkem'!EW135</f>
        <v>0</v>
      </c>
      <c r="EX135" s="8">
        <f>'1111 celkem'!EX136-'1111 celkem'!EX135</f>
        <v>0</v>
      </c>
      <c r="EY135" s="7">
        <f>'1111 celkem'!EY136-'1111 celkem'!EY135</f>
        <v>0</v>
      </c>
      <c r="EZ135" s="8">
        <f>'1111 celkem'!EZ136-'1111 celkem'!EZ135</f>
        <v>0</v>
      </c>
      <c r="FA135" s="7">
        <f>'1111 celkem'!FA136-'1111 celkem'!FA135</f>
        <v>0</v>
      </c>
      <c r="FB135" s="6">
        <f>'1111 celkem'!FB136-'1111 celkem'!FB135</f>
        <v>-3</v>
      </c>
      <c r="FC135" s="6">
        <f>'1111 celkem'!FC136-'1111 celkem'!FC135</f>
        <v>217</v>
      </c>
      <c r="FD135" s="6">
        <f>'1111 celkem'!FD136-'1111 celkem'!FD135</f>
        <v>-220</v>
      </c>
      <c r="FE135" s="6">
        <f>'1111 celkem'!FE136-'1111 celkem'!FE135</f>
        <v>-123</v>
      </c>
      <c r="FF135" s="6">
        <f>'1111 celkem'!FF136-'1111 celkem'!FF135</f>
        <v>-97</v>
      </c>
      <c r="FG135" s="7">
        <f>'1111 celkem'!FG136-'1111 celkem'!FG135</f>
        <v>-471000</v>
      </c>
      <c r="FH135" s="7">
        <f>'1111 celkem'!FH136-'1111 celkem'!FH135</f>
        <v>-0.11130737327039242</v>
      </c>
      <c r="FI135" s="7">
        <f>'1111 celkem'!FI136-'1111 celkem'!FI135</f>
        <v>0</v>
      </c>
      <c r="FJ135" s="8">
        <f>'1111 celkem'!FJ136-'1111 celkem'!FJ135</f>
        <v>-29358138.229997635</v>
      </c>
      <c r="FK135" s="8">
        <f>'1111 celkem'!FK136-'1111 celkem'!FK135</f>
        <v>-5611492</v>
      </c>
      <c r="FL135" s="7">
        <f>'1111 celkem'!FL136-'1111 celkem'!FL135</f>
        <v>1104816.2999982834</v>
      </c>
      <c r="FM135" s="8">
        <f>'1111 celkem'!FM136-'1111 celkem'!FM135</f>
        <v>-34969630.229999542</v>
      </c>
      <c r="FN135" s="7">
        <f>'1111 celkem'!FN136-'1111 celkem'!FN135</f>
        <v>20087749.006899983</v>
      </c>
      <c r="FO135" s="6">
        <f>'1111 celkem'!FO136-'1111 celkem'!FO135</f>
        <v>0</v>
      </c>
      <c r="FP135" s="6">
        <f>'1111 celkem'!FP136-'1111 celkem'!FP135</f>
        <v>0</v>
      </c>
      <c r="FQ135" s="6">
        <f>'1111 celkem'!FQ136-'1111 celkem'!FQ135</f>
        <v>0</v>
      </c>
      <c r="FR135" s="6">
        <f>'1111 celkem'!FR136-'1111 celkem'!FR135</f>
        <v>0</v>
      </c>
      <c r="FS135" s="6">
        <f>'1111 celkem'!FS136-'1111 celkem'!FS135</f>
        <v>0</v>
      </c>
      <c r="FT135" s="7">
        <f>'1111 celkem'!FT136-'1111 celkem'!FT135</f>
        <v>0</v>
      </c>
      <c r="FU135" s="7">
        <f>'1111 celkem'!FU136-'1111 celkem'!FU135</f>
        <v>0</v>
      </c>
      <c r="FV135" s="7">
        <f>'1111 celkem'!FV136-'1111 celkem'!FV135</f>
        <v>0</v>
      </c>
      <c r="FW135" s="8">
        <f>'1111 celkem'!FW136-'1111 celkem'!FW135</f>
        <v>0</v>
      </c>
      <c r="FX135" s="8">
        <f>'1111 celkem'!FX136-'1111 celkem'!FX135</f>
        <v>0</v>
      </c>
      <c r="FY135" s="7">
        <f>'1111 celkem'!FY136-'1111 celkem'!FY135</f>
        <v>0</v>
      </c>
      <c r="FZ135" s="8">
        <f>'1111 celkem'!FZ136-'1111 celkem'!FZ135</f>
        <v>0</v>
      </c>
      <c r="GA135" s="7">
        <f>'1111 celkem'!GA136-'1111 celkem'!GA135</f>
        <v>0</v>
      </c>
      <c r="GB135" s="6">
        <f>'1111 celkem'!GB136-'1111 celkem'!GB135</f>
        <v>10785</v>
      </c>
      <c r="GC135" s="6">
        <f>'1111 celkem'!GC136-'1111 celkem'!GC135</f>
        <v>10846</v>
      </c>
      <c r="GD135" s="6">
        <f>'1111 celkem'!GD136-'1111 celkem'!GD135</f>
        <v>-61</v>
      </c>
      <c r="GE135" s="6">
        <f>'1111 celkem'!GE136-'1111 celkem'!GE135</f>
        <v>4179</v>
      </c>
      <c r="GF135" s="6">
        <f>'1111 celkem'!GF136-'1111 celkem'!GF135</f>
        <v>-4240</v>
      </c>
      <c r="GG135" s="7">
        <f>'1111 celkem'!GG136-'1111 celkem'!GG135</f>
        <v>2358345000</v>
      </c>
      <c r="GH135" s="7">
        <f>'1111 celkem'!GH136-'1111 celkem'!GH135</f>
        <v>150.32445403881138</v>
      </c>
      <c r="GI135" s="7">
        <f>'1111 celkem'!GI136-'1111 celkem'!GI135</f>
        <v>840364.43999993801</v>
      </c>
      <c r="GJ135" s="8">
        <f>'1111 celkem'!GJ136-'1111 celkem'!GJ135</f>
        <v>354162990.95999146</v>
      </c>
      <c r="GK135" s="8">
        <f>'1111 celkem'!GK136-'1111 celkem'!GK135</f>
        <v>-148621296.70000076</v>
      </c>
      <c r="GL135" s="7">
        <f>'1111 celkem'!GL136-'1111 celkem'!GL135</f>
        <v>19393855.799999237</v>
      </c>
      <c r="GM135" s="8">
        <f>'1111 celkem'!GM136-'1111 celkem'!GM135</f>
        <v>205541694.26000977</v>
      </c>
      <c r="GN135" s="7">
        <f>'1111 celkem'!GN136-'1111 celkem'!GN135</f>
        <v>152172141.3768003</v>
      </c>
      <c r="GO135" s="6">
        <f>'1111 celkem'!GO136-'1111 celkem'!GO135</f>
        <v>10785</v>
      </c>
      <c r="GP135" s="6">
        <f>'1111 celkem'!GP136-'1111 celkem'!GP135</f>
        <v>6615</v>
      </c>
      <c r="GQ135" s="6">
        <f>'1111 celkem'!GQ136-'1111 celkem'!GQ135</f>
        <v>4170</v>
      </c>
      <c r="GR135" s="6">
        <f>'1111 celkem'!GR136-'1111 celkem'!GR135</f>
        <v>6103</v>
      </c>
      <c r="GS135" s="6">
        <f>'1111 celkem'!GS136-'1111 celkem'!GS135</f>
        <v>-1933</v>
      </c>
      <c r="GT135" s="7">
        <f>'1111 celkem'!GT136-'1111 celkem'!GT135</f>
        <v>2337070000</v>
      </c>
      <c r="GU135" s="7">
        <f>'1111 celkem'!GU136-'1111 celkem'!GU135</f>
        <v>29.7351574965287</v>
      </c>
      <c r="GV135" s="7">
        <f>'1111 celkem'!GV136-'1111 celkem'!GV135</f>
        <v>839189.43999999762</v>
      </c>
      <c r="GW135" s="8">
        <f>'1111 celkem'!GW136-'1111 celkem'!GW135</f>
        <v>649118690.3299942</v>
      </c>
      <c r="GX135" s="8">
        <f>'1111 celkem'!GX136-'1111 celkem'!GX135</f>
        <v>-34346718</v>
      </c>
      <c r="GY135" s="7">
        <f>'1111 celkem'!GY136-'1111 celkem'!GY135</f>
        <v>6491800.6000001431</v>
      </c>
      <c r="GZ135" s="8">
        <f>'1111 celkem'!GZ136-'1111 celkem'!GZ135</f>
        <v>614771972.32998657</v>
      </c>
      <c r="HA135" s="7">
        <f>'1111 celkem'!HA136-'1111 celkem'!HA135</f>
        <v>58662958.418600082</v>
      </c>
      <c r="HB135" s="6">
        <f t="shared" si="26"/>
        <v>0</v>
      </c>
      <c r="HC135" s="6">
        <f t="shared" si="27"/>
        <v>0</v>
      </c>
      <c r="HD135" s="6">
        <f t="shared" si="28"/>
        <v>0</v>
      </c>
      <c r="HE135" s="6">
        <f t="shared" si="29"/>
        <v>0</v>
      </c>
      <c r="HF135" s="6">
        <f t="shared" si="30"/>
        <v>0</v>
      </c>
      <c r="HG135" s="7">
        <f t="shared" si="31"/>
        <v>0</v>
      </c>
      <c r="HH135" s="7">
        <f t="shared" si="32"/>
        <v>-194.68589506876015</v>
      </c>
      <c r="HI135" s="7">
        <f t="shared" si="33"/>
        <v>5.9604644775390625E-8</v>
      </c>
      <c r="HJ135" s="8">
        <f t="shared" si="34"/>
        <v>1.430511474609375E-5</v>
      </c>
      <c r="HK135" s="8">
        <f t="shared" si="35"/>
        <v>7.152557373046875E-7</v>
      </c>
      <c r="HL135" s="7">
        <f t="shared" si="36"/>
        <v>-9.5367431640625E-7</v>
      </c>
      <c r="HM135" s="8">
        <f t="shared" si="37"/>
        <v>-7.62939453125E-6</v>
      </c>
      <c r="HN135" s="7">
        <f t="shared" si="38"/>
        <v>-4.2969259084202349E-7</v>
      </c>
    </row>
    <row r="136" spans="1:222" x14ac:dyDescent="0.2">
      <c r="A136" s="16">
        <v>40878</v>
      </c>
      <c r="B136" s="6">
        <f>'1111 celkem'!B137-'1111 celkem'!B136</f>
        <v>0</v>
      </c>
      <c r="C136" s="6">
        <f>'1111 celkem'!C137-'1111 celkem'!C136</f>
        <v>0</v>
      </c>
      <c r="D136" s="6">
        <f>'1111 celkem'!D137-'1111 celkem'!D136</f>
        <v>0</v>
      </c>
      <c r="E136" s="6">
        <f>'1111 celkem'!E137-'1111 celkem'!E136</f>
        <v>0</v>
      </c>
      <c r="F136" s="6">
        <f>'1111 celkem'!F137-'1111 celkem'!F136</f>
        <v>0</v>
      </c>
      <c r="G136" s="7">
        <f>'1111 celkem'!G137-'1111 celkem'!G136</f>
        <v>0</v>
      </c>
      <c r="H136" s="7">
        <f>'1111 celkem'!H137-'1111 celkem'!H136</f>
        <v>0</v>
      </c>
      <c r="I136" s="7">
        <f>'1111 celkem'!I137-'1111 celkem'!I136</f>
        <v>0</v>
      </c>
      <c r="J136" s="8">
        <f>'1111 celkem'!J137-'1111 celkem'!J136</f>
        <v>0</v>
      </c>
      <c r="K136" s="8">
        <f>'1111 celkem'!K137-'1111 celkem'!K136</f>
        <v>0</v>
      </c>
      <c r="L136" s="7">
        <f>'1111 celkem'!L137-'1111 celkem'!L136</f>
        <v>0</v>
      </c>
      <c r="M136" s="8">
        <f>'1111 celkem'!M137-'1111 celkem'!M136</f>
        <v>0</v>
      </c>
      <c r="N136" s="7">
        <f>'1111 celkem'!N137-'1111 celkem'!N136</f>
        <v>0</v>
      </c>
      <c r="O136" s="6">
        <f>'1111 celkem'!O137-'1111 celkem'!O136</f>
        <v>0</v>
      </c>
      <c r="P136" s="6">
        <f>'1111 celkem'!P137-'1111 celkem'!P136</f>
        <v>0</v>
      </c>
      <c r="Q136" s="6">
        <f>'1111 celkem'!Q137-'1111 celkem'!Q136</f>
        <v>0</v>
      </c>
      <c r="R136" s="6">
        <f>'1111 celkem'!R137-'1111 celkem'!R136</f>
        <v>0</v>
      </c>
      <c r="S136" s="6">
        <f>'1111 celkem'!S137-'1111 celkem'!S136</f>
        <v>0</v>
      </c>
      <c r="T136" s="7">
        <f>'1111 celkem'!T137-'1111 celkem'!T136</f>
        <v>0</v>
      </c>
      <c r="U136" s="7">
        <f>'1111 celkem'!U137-'1111 celkem'!U136</f>
        <v>0</v>
      </c>
      <c r="V136" s="7">
        <f>'1111 celkem'!V137-'1111 celkem'!V136</f>
        <v>0</v>
      </c>
      <c r="W136" s="8">
        <f>'1111 celkem'!W137-'1111 celkem'!W136</f>
        <v>0</v>
      </c>
      <c r="X136" s="8">
        <f>'1111 celkem'!X137-'1111 celkem'!X136</f>
        <v>0</v>
      </c>
      <c r="Y136" s="7">
        <f>'1111 celkem'!Y137-'1111 celkem'!Y136</f>
        <v>0</v>
      </c>
      <c r="Z136" s="8">
        <f>'1111 celkem'!Z137-'1111 celkem'!Z136</f>
        <v>0</v>
      </c>
      <c r="AA136" s="7">
        <f>'1111 celkem'!AA137-'1111 celkem'!AA136</f>
        <v>0</v>
      </c>
      <c r="AB136" s="6">
        <f>'1111 celkem'!AB137-'1111 celkem'!AB136</f>
        <v>0</v>
      </c>
      <c r="AC136" s="6">
        <f>'1111 celkem'!AC137-'1111 celkem'!AC136</f>
        <v>0</v>
      </c>
      <c r="AD136" s="6">
        <f>'1111 celkem'!AD137-'1111 celkem'!AD136</f>
        <v>0</v>
      </c>
      <c r="AE136" s="6">
        <f>'1111 celkem'!AE137-'1111 celkem'!AE136</f>
        <v>0</v>
      </c>
      <c r="AF136" s="6">
        <f>'1111 celkem'!AF137-'1111 celkem'!AF136</f>
        <v>0</v>
      </c>
      <c r="AG136" s="7">
        <f>'1111 celkem'!AG137-'1111 celkem'!AG136</f>
        <v>0</v>
      </c>
      <c r="AH136" s="7">
        <f>'1111 celkem'!AH137-'1111 celkem'!AH136</f>
        <v>0</v>
      </c>
      <c r="AI136" s="7">
        <f>'1111 celkem'!AI137-'1111 celkem'!AI136</f>
        <v>0</v>
      </c>
      <c r="AJ136" s="8">
        <f>'1111 celkem'!AJ137-'1111 celkem'!AJ136</f>
        <v>0</v>
      </c>
      <c r="AK136" s="8">
        <f>'1111 celkem'!AK137-'1111 celkem'!AK136</f>
        <v>0</v>
      </c>
      <c r="AL136" s="7">
        <f>'1111 celkem'!AL137-'1111 celkem'!AL136</f>
        <v>0</v>
      </c>
      <c r="AM136" s="8">
        <f>'1111 celkem'!AM137-'1111 celkem'!AM136</f>
        <v>0</v>
      </c>
      <c r="AN136" s="7">
        <f>'1111 celkem'!AN137-'1111 celkem'!AN136</f>
        <v>0</v>
      </c>
      <c r="AO136" s="6">
        <f>'1111 celkem'!AO137-'1111 celkem'!AO136</f>
        <v>0</v>
      </c>
      <c r="AP136" s="6">
        <f>'1111 celkem'!AP137-'1111 celkem'!AP136</f>
        <v>0</v>
      </c>
      <c r="AQ136" s="6">
        <f>'1111 celkem'!AQ137-'1111 celkem'!AQ136</f>
        <v>0</v>
      </c>
      <c r="AR136" s="6">
        <f>'1111 celkem'!AR137-'1111 celkem'!AR136</f>
        <v>0</v>
      </c>
      <c r="AS136" s="6">
        <f>'1111 celkem'!AS137-'1111 celkem'!AS136</f>
        <v>0</v>
      </c>
      <c r="AT136" s="7">
        <f>'1111 celkem'!AT137-'1111 celkem'!AT136</f>
        <v>0</v>
      </c>
      <c r="AU136" s="7">
        <f>'1111 celkem'!AU137-'1111 celkem'!AU136</f>
        <v>0</v>
      </c>
      <c r="AV136" s="7">
        <f>'1111 celkem'!AV137-'1111 celkem'!AV136</f>
        <v>0</v>
      </c>
      <c r="AW136" s="8">
        <f>'1111 celkem'!AW137-'1111 celkem'!AW136</f>
        <v>0</v>
      </c>
      <c r="AX136" s="8">
        <f>'1111 celkem'!AX137-'1111 celkem'!AX136</f>
        <v>0</v>
      </c>
      <c r="AY136" s="7">
        <f>'1111 celkem'!AY137-'1111 celkem'!AY136</f>
        <v>0</v>
      </c>
      <c r="AZ136" s="8">
        <f>'1111 celkem'!AZ137-'1111 celkem'!AZ136</f>
        <v>0</v>
      </c>
      <c r="BA136" s="7">
        <f>'1111 celkem'!BA137-'1111 celkem'!BA136</f>
        <v>0</v>
      </c>
      <c r="BB136" s="6">
        <f>'1111 celkem'!BB137-'1111 celkem'!BB136</f>
        <v>0</v>
      </c>
      <c r="BC136" s="6">
        <f>'1111 celkem'!BC137-'1111 celkem'!BC136</f>
        <v>7</v>
      </c>
      <c r="BD136" s="6">
        <f>'1111 celkem'!BD137-'1111 celkem'!BD136</f>
        <v>-7</v>
      </c>
      <c r="BE136" s="6">
        <f>'1111 celkem'!BE137-'1111 celkem'!BE136</f>
        <v>0</v>
      </c>
      <c r="BF136" s="6">
        <f>'1111 celkem'!BF137-'1111 celkem'!BF136</f>
        <v>-7</v>
      </c>
      <c r="BG136" s="7">
        <f>'1111 celkem'!BG137-'1111 celkem'!BG136</f>
        <v>-250000</v>
      </c>
      <c r="BH136" s="7">
        <f>'1111 celkem'!BH137-'1111 celkem'!BH136</f>
        <v>-28.322193270665593</v>
      </c>
      <c r="BI136" s="7">
        <f>'1111 celkem'!BI137-'1111 celkem'!BI136</f>
        <v>0</v>
      </c>
      <c r="BJ136" s="8">
        <f>'1111 celkem'!BJ137-'1111 celkem'!BJ136</f>
        <v>33521.400000000373</v>
      </c>
      <c r="BK136" s="8">
        <f>'1111 celkem'!BK137-'1111 celkem'!BK136</f>
        <v>-23949</v>
      </c>
      <c r="BL136" s="7">
        <f>'1111 celkem'!BL137-'1111 celkem'!BL136</f>
        <v>123627.60000000056</v>
      </c>
      <c r="BM136" s="8">
        <f>'1111 celkem'!BM137-'1111 celkem'!BM136</f>
        <v>9572.4000000003725</v>
      </c>
      <c r="BN136" s="7">
        <f>'1111 celkem'!BN137-'1111 celkem'!BN136</f>
        <v>-111926.0376</v>
      </c>
      <c r="BO136" s="6">
        <f>'1111 celkem'!BO137-'1111 celkem'!BO136</f>
        <v>18242</v>
      </c>
      <c r="BP136" s="6">
        <f>'1111 celkem'!BP137-'1111 celkem'!BP136</f>
        <v>11134</v>
      </c>
      <c r="BQ136" s="6">
        <f>'1111 celkem'!BQ137-'1111 celkem'!BQ136</f>
        <v>7108</v>
      </c>
      <c r="BR136" s="6">
        <f>'1111 celkem'!BR137-'1111 celkem'!BR136</f>
        <v>11255</v>
      </c>
      <c r="BS136" s="6">
        <f>'1111 celkem'!BS137-'1111 celkem'!BS136</f>
        <v>-4147</v>
      </c>
      <c r="BT136" s="7">
        <f>'1111 celkem'!BT137-'1111 celkem'!BT136</f>
        <v>3660498000</v>
      </c>
      <c r="BU136" s="7">
        <f>'1111 celkem'!BU137-'1111 celkem'!BU136</f>
        <v>-74.249356823449489</v>
      </c>
      <c r="BV136" s="7">
        <f>'1111 celkem'!BV137-'1111 celkem'!BV136</f>
        <v>423632.33000001311</v>
      </c>
      <c r="BW136" s="8">
        <f>'1111 celkem'!BW137-'1111 celkem'!BW136</f>
        <v>2941876508.0400009</v>
      </c>
      <c r="BX136" s="8">
        <f>'1111 celkem'!BX137-'1111 celkem'!BX136</f>
        <v>-141629901.65000153</v>
      </c>
      <c r="BY136" s="7">
        <f>'1111 celkem'!BY137-'1111 celkem'!BY136</f>
        <v>1443835709</v>
      </c>
      <c r="BZ136" s="8">
        <f>'1111 celkem'!BZ137-'1111 celkem'!BZ136</f>
        <v>2800246606.3899994</v>
      </c>
      <c r="CA136" s="7">
        <f>'1111 celkem'!CA137-'1111 celkem'!CA136</f>
        <v>-1310848554.6367002</v>
      </c>
      <c r="CB136" s="6">
        <f>'1111 celkem'!CB137-'1111 celkem'!CB136</f>
        <v>0</v>
      </c>
      <c r="CC136" s="6">
        <f>'1111 celkem'!CC137-'1111 celkem'!CC136</f>
        <v>1</v>
      </c>
      <c r="CD136" s="6">
        <f>'1111 celkem'!CD137-'1111 celkem'!CD136</f>
        <v>-1</v>
      </c>
      <c r="CE136" s="6">
        <f>'1111 celkem'!CE137-'1111 celkem'!CE136</f>
        <v>0</v>
      </c>
      <c r="CF136" s="6">
        <f>'1111 celkem'!CF137-'1111 celkem'!CF136</f>
        <v>-1</v>
      </c>
      <c r="CG136" s="7">
        <f>'1111 celkem'!CG137-'1111 celkem'!CG136</f>
        <v>-660000</v>
      </c>
      <c r="CH136" s="7">
        <f>'1111 celkem'!CH137-'1111 celkem'!CH136</f>
        <v>-362.63736263744067</v>
      </c>
      <c r="CI136" s="7">
        <f>'1111 celkem'!CI137-'1111 celkem'!CI136</f>
        <v>0</v>
      </c>
      <c r="CJ136" s="8">
        <f>'1111 celkem'!CJ137-'1111 celkem'!CJ136</f>
        <v>11392.800000000047</v>
      </c>
      <c r="CK136" s="8">
        <f>'1111 celkem'!CK137-'1111 celkem'!CK136</f>
        <v>-27</v>
      </c>
      <c r="CL136" s="7">
        <f>'1111 celkem'!CL137-'1111 celkem'!CL136</f>
        <v>28563.699999999953</v>
      </c>
      <c r="CM136" s="8">
        <f>'1111 celkem'!CM137-'1111 celkem'!CM136</f>
        <v>11365.800000000047</v>
      </c>
      <c r="CN136" s="7">
        <f>'1111 celkem'!CN137-'1111 celkem'!CN136</f>
        <v>-25911.1921</v>
      </c>
      <c r="CO136" s="6">
        <f>'1111 celkem'!CO137-'1111 celkem'!CO136</f>
        <v>0</v>
      </c>
      <c r="CP136" s="6">
        <f>'1111 celkem'!CP137-'1111 celkem'!CP136</f>
        <v>0</v>
      </c>
      <c r="CQ136" s="6">
        <f>'1111 celkem'!CQ137-'1111 celkem'!CQ136</f>
        <v>0</v>
      </c>
      <c r="CR136" s="6">
        <f>'1111 celkem'!CR137-'1111 celkem'!CR136</f>
        <v>0</v>
      </c>
      <c r="CS136" s="6">
        <f>'1111 celkem'!CS137-'1111 celkem'!CS136</f>
        <v>0</v>
      </c>
      <c r="CT136" s="7">
        <f>'1111 celkem'!CT137-'1111 celkem'!CT136</f>
        <v>0</v>
      </c>
      <c r="CU136" s="7">
        <f>'1111 celkem'!CU137-'1111 celkem'!CU136</f>
        <v>0</v>
      </c>
      <c r="CV136" s="7">
        <f>'1111 celkem'!CV137-'1111 celkem'!CV136</f>
        <v>0</v>
      </c>
      <c r="CW136" s="8">
        <f>'1111 celkem'!CW137-'1111 celkem'!CW136</f>
        <v>105816.70000000019</v>
      </c>
      <c r="CX136" s="8">
        <f>'1111 celkem'!CX137-'1111 celkem'!CX136</f>
        <v>0</v>
      </c>
      <c r="CY136" s="7">
        <f>'1111 celkem'!CY137-'1111 celkem'!CY136</f>
        <v>110375.10000000009</v>
      </c>
      <c r="CZ136" s="8">
        <f>'1111 celkem'!CZ137-'1111 celkem'!CZ136</f>
        <v>105816.70000000019</v>
      </c>
      <c r="DA136" s="7">
        <f>'1111 celkem'!DA137-'1111 celkem'!DA136</f>
        <v>-99668.964900000006</v>
      </c>
      <c r="DB136" s="6">
        <f>'1111 celkem'!DB137-'1111 celkem'!DB136</f>
        <v>0</v>
      </c>
      <c r="DC136" s="6">
        <f>'1111 celkem'!DC137-'1111 celkem'!DC136</f>
        <v>0</v>
      </c>
      <c r="DD136" s="6">
        <f>'1111 celkem'!DD137-'1111 celkem'!DD136</f>
        <v>0</v>
      </c>
      <c r="DE136" s="6">
        <f>'1111 celkem'!DE137-'1111 celkem'!DE136</f>
        <v>0</v>
      </c>
      <c r="DF136" s="6">
        <f>'1111 celkem'!DF137-'1111 celkem'!DF136</f>
        <v>0</v>
      </c>
      <c r="DG136" s="7">
        <f>'1111 celkem'!DG137-'1111 celkem'!DG136</f>
        <v>0</v>
      </c>
      <c r="DH136" s="7">
        <f>'1111 celkem'!DH137-'1111 celkem'!DH136</f>
        <v>0</v>
      </c>
      <c r="DI136" s="7">
        <f>'1111 celkem'!DI137-'1111 celkem'!DI136</f>
        <v>0</v>
      </c>
      <c r="DJ136" s="8">
        <f>'1111 celkem'!DJ137-'1111 celkem'!DJ136</f>
        <v>0</v>
      </c>
      <c r="DK136" s="8">
        <f>'1111 celkem'!DK137-'1111 celkem'!DK136</f>
        <v>0</v>
      </c>
      <c r="DL136" s="7">
        <f>'1111 celkem'!DL137-'1111 celkem'!DL136</f>
        <v>0</v>
      </c>
      <c r="DM136" s="8">
        <f>'1111 celkem'!DM137-'1111 celkem'!DM136</f>
        <v>0</v>
      </c>
      <c r="DN136" s="7">
        <f>'1111 celkem'!DN137-'1111 celkem'!DN136</f>
        <v>0</v>
      </c>
      <c r="DO136" s="6">
        <f>'1111 celkem'!DO137-'1111 celkem'!DO136</f>
        <v>-21</v>
      </c>
      <c r="DP136" s="6">
        <f>'1111 celkem'!DP137-'1111 celkem'!DP136</f>
        <v>859</v>
      </c>
      <c r="DQ136" s="6">
        <f>'1111 celkem'!DQ137-'1111 celkem'!DQ136</f>
        <v>-880</v>
      </c>
      <c r="DR136" s="6">
        <f>'1111 celkem'!DR137-'1111 celkem'!DR136</f>
        <v>-364</v>
      </c>
      <c r="DS136" s="6">
        <f>'1111 celkem'!DS137-'1111 celkem'!DS136</f>
        <v>-516</v>
      </c>
      <c r="DT136" s="7">
        <f>'1111 celkem'!DT137-'1111 celkem'!DT136</f>
        <v>-4373000</v>
      </c>
      <c r="DU136" s="7">
        <f>'1111 celkem'!DU137-'1111 celkem'!DU136</f>
        <v>-3.6284081026678905</v>
      </c>
      <c r="DV136" s="7">
        <f>'1111 celkem'!DV137-'1111 celkem'!DV136</f>
        <v>-1605</v>
      </c>
      <c r="DW136" s="8">
        <f>'1111 celkem'!DW137-'1111 celkem'!DW136</f>
        <v>187950714.78999996</v>
      </c>
      <c r="DX136" s="8">
        <f>'1111 celkem'!DX137-'1111 celkem'!DX136</f>
        <v>-21910806.819999695</v>
      </c>
      <c r="DY136" s="7">
        <f>'1111 celkem'!DY137-'1111 celkem'!DY136</f>
        <v>279311474</v>
      </c>
      <c r="DZ136" s="8">
        <f>'1111 celkem'!DZ137-'1111 celkem'!DZ136</f>
        <v>166039907.97000122</v>
      </c>
      <c r="EA136" s="7">
        <f>'1111 celkem'!EA137-'1111 celkem'!EA136</f>
        <v>-255975843.859</v>
      </c>
      <c r="EB136" s="6">
        <f>'1111 celkem'!EB137-'1111 celkem'!EB136</f>
        <v>0</v>
      </c>
      <c r="EC136" s="6">
        <f>'1111 celkem'!EC137-'1111 celkem'!EC136</f>
        <v>0</v>
      </c>
      <c r="ED136" s="6">
        <f>'1111 celkem'!ED137-'1111 celkem'!ED136</f>
        <v>0</v>
      </c>
      <c r="EE136" s="6">
        <f>'1111 celkem'!EE137-'1111 celkem'!EE136</f>
        <v>0</v>
      </c>
      <c r="EF136" s="6">
        <f>'1111 celkem'!EF137-'1111 celkem'!EF136</f>
        <v>0</v>
      </c>
      <c r="EG136" s="7">
        <f>'1111 celkem'!EG137-'1111 celkem'!EG136</f>
        <v>0</v>
      </c>
      <c r="EH136" s="7">
        <f>'1111 celkem'!EH137-'1111 celkem'!EH136</f>
        <v>0</v>
      </c>
      <c r="EI136" s="7">
        <f>'1111 celkem'!EI137-'1111 celkem'!EI136</f>
        <v>0</v>
      </c>
      <c r="EJ136" s="8">
        <f>'1111 celkem'!EJ137-'1111 celkem'!EJ136</f>
        <v>0</v>
      </c>
      <c r="EK136" s="8">
        <f>'1111 celkem'!EK137-'1111 celkem'!EK136</f>
        <v>0</v>
      </c>
      <c r="EL136" s="7">
        <f>'1111 celkem'!EL137-'1111 celkem'!EL136</f>
        <v>0</v>
      </c>
      <c r="EM136" s="8">
        <f>'1111 celkem'!EM137-'1111 celkem'!EM136</f>
        <v>0</v>
      </c>
      <c r="EN136" s="7">
        <f>'1111 celkem'!EN137-'1111 celkem'!EN136</f>
        <v>0</v>
      </c>
      <c r="EO136" s="6">
        <f>'1111 celkem'!EO137-'1111 celkem'!EO136</f>
        <v>0</v>
      </c>
      <c r="EP136" s="6">
        <f>'1111 celkem'!EP137-'1111 celkem'!EP136</f>
        <v>0</v>
      </c>
      <c r="EQ136" s="6">
        <f>'1111 celkem'!EQ137-'1111 celkem'!EQ136</f>
        <v>0</v>
      </c>
      <c r="ER136" s="6">
        <f>'1111 celkem'!ER137-'1111 celkem'!ER136</f>
        <v>0</v>
      </c>
      <c r="ES136" s="6">
        <f>'1111 celkem'!ES137-'1111 celkem'!ES136</f>
        <v>0</v>
      </c>
      <c r="ET136" s="7">
        <f>'1111 celkem'!ET137-'1111 celkem'!ET136</f>
        <v>0</v>
      </c>
      <c r="EU136" s="7">
        <f>'1111 celkem'!EU137-'1111 celkem'!EU136</f>
        <v>0</v>
      </c>
      <c r="EV136" s="7">
        <f>'1111 celkem'!EV137-'1111 celkem'!EV136</f>
        <v>0</v>
      </c>
      <c r="EW136" s="8">
        <f>'1111 celkem'!EW137-'1111 celkem'!EW136</f>
        <v>0</v>
      </c>
      <c r="EX136" s="8">
        <f>'1111 celkem'!EX137-'1111 celkem'!EX136</f>
        <v>0</v>
      </c>
      <c r="EY136" s="7">
        <f>'1111 celkem'!EY137-'1111 celkem'!EY136</f>
        <v>0</v>
      </c>
      <c r="EZ136" s="8">
        <f>'1111 celkem'!EZ137-'1111 celkem'!EZ136</f>
        <v>0</v>
      </c>
      <c r="FA136" s="7">
        <f>'1111 celkem'!FA137-'1111 celkem'!FA136</f>
        <v>0</v>
      </c>
      <c r="FB136" s="6">
        <f>'1111 celkem'!FB137-'1111 celkem'!FB136</f>
        <v>-2</v>
      </c>
      <c r="FC136" s="6">
        <f>'1111 celkem'!FC137-'1111 celkem'!FC136</f>
        <v>358</v>
      </c>
      <c r="FD136" s="6">
        <f>'1111 celkem'!FD137-'1111 celkem'!FD136</f>
        <v>-360</v>
      </c>
      <c r="FE136" s="6">
        <f>'1111 celkem'!FE137-'1111 celkem'!FE136</f>
        <v>-191</v>
      </c>
      <c r="FF136" s="6">
        <f>'1111 celkem'!FF137-'1111 celkem'!FF136</f>
        <v>-169</v>
      </c>
      <c r="FG136" s="7">
        <f>'1111 celkem'!FG137-'1111 celkem'!FG136</f>
        <v>-558000</v>
      </c>
      <c r="FH136" s="7">
        <f>'1111 celkem'!FH137-'1111 celkem'!FH136</f>
        <v>-0.40116745294653811</v>
      </c>
      <c r="FI136" s="7">
        <f>'1111 celkem'!FI137-'1111 celkem'!FI136</f>
        <v>0</v>
      </c>
      <c r="FJ136" s="8">
        <f>'1111 celkem'!FJ137-'1111 celkem'!FJ136</f>
        <v>174658911.00999928</v>
      </c>
      <c r="FK136" s="8">
        <f>'1111 celkem'!FK137-'1111 celkem'!FK136</f>
        <v>-8699740</v>
      </c>
      <c r="FL136" s="7">
        <f>'1111 celkem'!FL137-'1111 celkem'!FL136</f>
        <v>258743566.8000021</v>
      </c>
      <c r="FM136" s="8">
        <f>'1111 celkem'!FM137-'1111 celkem'!FM136</f>
        <v>165959171.01000118</v>
      </c>
      <c r="FN136" s="7">
        <f>'1111 celkem'!FN137-'1111 celkem'!FN136</f>
        <v>-236869670.8127</v>
      </c>
      <c r="FO136" s="6">
        <f>'1111 celkem'!FO137-'1111 celkem'!FO136</f>
        <v>0</v>
      </c>
      <c r="FP136" s="6">
        <f>'1111 celkem'!FP137-'1111 celkem'!FP136</f>
        <v>0</v>
      </c>
      <c r="FQ136" s="6">
        <f>'1111 celkem'!FQ137-'1111 celkem'!FQ136</f>
        <v>0</v>
      </c>
      <c r="FR136" s="6">
        <f>'1111 celkem'!FR137-'1111 celkem'!FR136</f>
        <v>0</v>
      </c>
      <c r="FS136" s="6">
        <f>'1111 celkem'!FS137-'1111 celkem'!FS136</f>
        <v>0</v>
      </c>
      <c r="FT136" s="7">
        <f>'1111 celkem'!FT137-'1111 celkem'!FT136</f>
        <v>0</v>
      </c>
      <c r="FU136" s="7">
        <f>'1111 celkem'!FU137-'1111 celkem'!FU136</f>
        <v>0</v>
      </c>
      <c r="FV136" s="7">
        <f>'1111 celkem'!FV137-'1111 celkem'!FV136</f>
        <v>0</v>
      </c>
      <c r="FW136" s="8">
        <f>'1111 celkem'!FW137-'1111 celkem'!FW136</f>
        <v>0</v>
      </c>
      <c r="FX136" s="8">
        <f>'1111 celkem'!FX137-'1111 celkem'!FX136</f>
        <v>0</v>
      </c>
      <c r="FY136" s="7">
        <f>'1111 celkem'!FY137-'1111 celkem'!FY136</f>
        <v>0</v>
      </c>
      <c r="FZ136" s="8">
        <f>'1111 celkem'!FZ137-'1111 celkem'!FZ136</f>
        <v>0</v>
      </c>
      <c r="GA136" s="7">
        <f>'1111 celkem'!GA137-'1111 celkem'!GA136</f>
        <v>0</v>
      </c>
      <c r="GB136" s="6">
        <f>'1111 celkem'!GB137-'1111 celkem'!GB136</f>
        <v>18219</v>
      </c>
      <c r="GC136" s="6">
        <f>'1111 celkem'!GC137-'1111 celkem'!GC136</f>
        <v>12359</v>
      </c>
      <c r="GD136" s="6">
        <f>'1111 celkem'!GD137-'1111 celkem'!GD136</f>
        <v>5860</v>
      </c>
      <c r="GE136" s="6">
        <f>'1111 celkem'!GE137-'1111 celkem'!GE136</f>
        <v>10700</v>
      </c>
      <c r="GF136" s="6">
        <f>'1111 celkem'!GF137-'1111 celkem'!GF136</f>
        <v>-4840</v>
      </c>
      <c r="GG136" s="7">
        <f>'1111 celkem'!GG137-'1111 celkem'!GG136</f>
        <v>3654657000</v>
      </c>
      <c r="GH136" s="7">
        <f>'1111 celkem'!GH137-'1111 celkem'!GH136</f>
        <v>144.52900947339367</v>
      </c>
      <c r="GI136" s="7">
        <f>'1111 celkem'!GI137-'1111 celkem'!GI136</f>
        <v>422027.33000004292</v>
      </c>
      <c r="GJ136" s="8">
        <f>'1111 celkem'!GJ137-'1111 celkem'!GJ136</f>
        <v>3304636864.7399902</v>
      </c>
      <c r="GK136" s="8">
        <f>'1111 celkem'!GK137-'1111 celkem'!GK136</f>
        <v>-172264424.47000122</v>
      </c>
      <c r="GL136" s="7">
        <f>'1111 celkem'!GL137-'1111 celkem'!GL136</f>
        <v>1982153316.2000008</v>
      </c>
      <c r="GM136" s="8">
        <f>'1111 celkem'!GM137-'1111 celkem'!GM136</f>
        <v>3132372440.2699738</v>
      </c>
      <c r="GN136" s="7">
        <f>'1111 celkem'!GN137-'1111 celkem'!GN136</f>
        <v>-1803931575.5030003</v>
      </c>
      <c r="GO136" s="6">
        <f>'1111 celkem'!GO137-'1111 celkem'!GO136</f>
        <v>18219</v>
      </c>
      <c r="GP136" s="6">
        <f>'1111 celkem'!GP137-'1111 celkem'!GP136</f>
        <v>7684</v>
      </c>
      <c r="GQ136" s="6">
        <f>'1111 celkem'!GQ137-'1111 celkem'!GQ136</f>
        <v>10535</v>
      </c>
      <c r="GR136" s="6">
        <f>'1111 celkem'!GR137-'1111 celkem'!GR136</f>
        <v>12845</v>
      </c>
      <c r="GS136" s="6">
        <f>'1111 celkem'!GS137-'1111 celkem'!GS136</f>
        <v>-2310</v>
      </c>
      <c r="GT136" s="7">
        <f>'1111 celkem'!GT137-'1111 celkem'!GT136</f>
        <v>3608790000</v>
      </c>
      <c r="GU136" s="7">
        <f>'1111 celkem'!GU137-'1111 celkem'!GU136</f>
        <v>-266.66495774433133</v>
      </c>
      <c r="GV136" s="7">
        <f>'1111 celkem'!GV137-'1111 celkem'!GV136</f>
        <v>422416.12999999523</v>
      </c>
      <c r="GW136" s="8">
        <f>'1111 celkem'!GW137-'1111 celkem'!GW136</f>
        <v>2196864163.1900101</v>
      </c>
      <c r="GX136" s="8">
        <f>'1111 celkem'!GX137-'1111 celkem'!GX136</f>
        <v>-43915902</v>
      </c>
      <c r="GY136" s="7">
        <f>'1111 celkem'!GY137-'1111 celkem'!GY136</f>
        <v>715222107.5</v>
      </c>
      <c r="GZ136" s="8">
        <f>'1111 celkem'!GZ137-'1111 celkem'!GZ136</f>
        <v>2152948261.1900177</v>
      </c>
      <c r="HA136" s="7">
        <f>'1111 celkem'!HA137-'1111 celkem'!HA136</f>
        <v>-646155999.69260013</v>
      </c>
      <c r="HB136" s="6">
        <f t="shared" si="26"/>
        <v>0</v>
      </c>
      <c r="HC136" s="6">
        <f t="shared" si="27"/>
        <v>0</v>
      </c>
      <c r="HD136" s="6">
        <f t="shared" si="28"/>
        <v>0</v>
      </c>
      <c r="HE136" s="6">
        <f t="shared" si="29"/>
        <v>0</v>
      </c>
      <c r="HF136" s="6">
        <f t="shared" si="30"/>
        <v>0</v>
      </c>
      <c r="HG136" s="7">
        <f t="shared" si="31"/>
        <v>0</v>
      </c>
      <c r="HH136" s="7">
        <f t="shared" si="32"/>
        <v>-613.76749776056386</v>
      </c>
      <c r="HI136" s="7">
        <f t="shared" si="33"/>
        <v>-2.9802322387695313E-8</v>
      </c>
      <c r="HJ136" s="8">
        <f t="shared" si="34"/>
        <v>9.9188182502985001E-6</v>
      </c>
      <c r="HK136" s="8">
        <f t="shared" si="35"/>
        <v>0</v>
      </c>
      <c r="HL136" s="7">
        <f t="shared" si="36"/>
        <v>1.3357494026422501E-6</v>
      </c>
      <c r="HM136" s="8">
        <f t="shared" si="37"/>
        <v>2.803863026201725E-5</v>
      </c>
      <c r="HN136" s="7">
        <f t="shared" si="38"/>
        <v>1.0529765859246254E-7</v>
      </c>
    </row>
    <row r="137" spans="1:222" x14ac:dyDescent="0.2">
      <c r="A137" s="13" t="s">
        <v>13</v>
      </c>
      <c r="B137" s="6">
        <f>'1111 celkem'!B138-'1111 celkem'!B137</f>
        <v>0</v>
      </c>
      <c r="C137" s="6">
        <f>'1111 celkem'!C138-'1111 celkem'!C137</f>
        <v>0</v>
      </c>
      <c r="D137" s="6">
        <f>'1111 celkem'!D138-'1111 celkem'!D137</f>
        <v>0</v>
      </c>
      <c r="E137" s="6">
        <f>'1111 celkem'!E138-'1111 celkem'!E137</f>
        <v>0</v>
      </c>
      <c r="F137" s="6">
        <f>'1111 celkem'!F138-'1111 celkem'!F137</f>
        <v>0</v>
      </c>
      <c r="G137" s="7">
        <f>'1111 celkem'!G138-'1111 celkem'!G137</f>
        <v>0</v>
      </c>
      <c r="H137" s="7">
        <f>'1111 celkem'!H138-'1111 celkem'!H137</f>
        <v>0</v>
      </c>
      <c r="I137" s="7">
        <f>'1111 celkem'!I138-'1111 celkem'!I137</f>
        <v>0</v>
      </c>
      <c r="J137" s="8">
        <f>'1111 celkem'!J138-'1111 celkem'!J137</f>
        <v>0</v>
      </c>
      <c r="K137" s="8">
        <f>'1111 celkem'!K138-'1111 celkem'!K137</f>
        <v>0</v>
      </c>
      <c r="L137" s="7">
        <f>'1111 celkem'!L138-'1111 celkem'!L137</f>
        <v>0</v>
      </c>
      <c r="M137" s="8">
        <f>'1111 celkem'!M138-'1111 celkem'!M137</f>
        <v>0</v>
      </c>
      <c r="N137" s="7">
        <f>'1111 celkem'!N138-'1111 celkem'!N137</f>
        <v>0</v>
      </c>
      <c r="O137" s="6">
        <f>'1111 celkem'!O138-'1111 celkem'!O137</f>
        <v>0</v>
      </c>
      <c r="P137" s="6">
        <f>'1111 celkem'!P138-'1111 celkem'!P137</f>
        <v>0</v>
      </c>
      <c r="Q137" s="6">
        <f>'1111 celkem'!Q138-'1111 celkem'!Q137</f>
        <v>0</v>
      </c>
      <c r="R137" s="6">
        <f>'1111 celkem'!R138-'1111 celkem'!R137</f>
        <v>0</v>
      </c>
      <c r="S137" s="6">
        <f>'1111 celkem'!S138-'1111 celkem'!S137</f>
        <v>0</v>
      </c>
      <c r="T137" s="7">
        <f>'1111 celkem'!T138-'1111 celkem'!T137</f>
        <v>0</v>
      </c>
      <c r="U137" s="7">
        <f>'1111 celkem'!U138-'1111 celkem'!U137</f>
        <v>0</v>
      </c>
      <c r="V137" s="7">
        <f>'1111 celkem'!V138-'1111 celkem'!V137</f>
        <v>0</v>
      </c>
      <c r="W137" s="8">
        <f>'1111 celkem'!W138-'1111 celkem'!W137</f>
        <v>0</v>
      </c>
      <c r="X137" s="8">
        <f>'1111 celkem'!X138-'1111 celkem'!X137</f>
        <v>0</v>
      </c>
      <c r="Y137" s="7">
        <f>'1111 celkem'!Y138-'1111 celkem'!Y137</f>
        <v>0</v>
      </c>
      <c r="Z137" s="8">
        <f>'1111 celkem'!Z138-'1111 celkem'!Z137</f>
        <v>0</v>
      </c>
      <c r="AA137" s="7">
        <f>'1111 celkem'!AA138-'1111 celkem'!AA137</f>
        <v>0</v>
      </c>
      <c r="AB137" s="6">
        <f>'1111 celkem'!AB138-'1111 celkem'!AB137</f>
        <v>0</v>
      </c>
      <c r="AC137" s="6">
        <f>'1111 celkem'!AC138-'1111 celkem'!AC137</f>
        <v>0</v>
      </c>
      <c r="AD137" s="6">
        <f>'1111 celkem'!AD138-'1111 celkem'!AD137</f>
        <v>0</v>
      </c>
      <c r="AE137" s="6">
        <f>'1111 celkem'!AE138-'1111 celkem'!AE137</f>
        <v>0</v>
      </c>
      <c r="AF137" s="6">
        <f>'1111 celkem'!AF138-'1111 celkem'!AF137</f>
        <v>0</v>
      </c>
      <c r="AG137" s="7">
        <f>'1111 celkem'!AG138-'1111 celkem'!AG137</f>
        <v>0</v>
      </c>
      <c r="AH137" s="7">
        <f>'1111 celkem'!AH138-'1111 celkem'!AH137</f>
        <v>0</v>
      </c>
      <c r="AI137" s="7">
        <f>'1111 celkem'!AI138-'1111 celkem'!AI137</f>
        <v>0</v>
      </c>
      <c r="AJ137" s="8">
        <f>'1111 celkem'!AJ138-'1111 celkem'!AJ137</f>
        <v>0</v>
      </c>
      <c r="AK137" s="8">
        <f>'1111 celkem'!AK138-'1111 celkem'!AK137</f>
        <v>0</v>
      </c>
      <c r="AL137" s="7">
        <f>'1111 celkem'!AL138-'1111 celkem'!AL137</f>
        <v>0</v>
      </c>
      <c r="AM137" s="8">
        <f>'1111 celkem'!AM138-'1111 celkem'!AM137</f>
        <v>0</v>
      </c>
      <c r="AN137" s="7">
        <f>'1111 celkem'!AN138-'1111 celkem'!AN137</f>
        <v>0</v>
      </c>
      <c r="AO137" s="6">
        <f>'1111 celkem'!AO138-'1111 celkem'!AO137</f>
        <v>0</v>
      </c>
      <c r="AP137" s="6">
        <f>'1111 celkem'!AP138-'1111 celkem'!AP137</f>
        <v>0</v>
      </c>
      <c r="AQ137" s="6">
        <f>'1111 celkem'!AQ138-'1111 celkem'!AQ137</f>
        <v>0</v>
      </c>
      <c r="AR137" s="6">
        <f>'1111 celkem'!AR138-'1111 celkem'!AR137</f>
        <v>0</v>
      </c>
      <c r="AS137" s="6">
        <f>'1111 celkem'!AS138-'1111 celkem'!AS137</f>
        <v>0</v>
      </c>
      <c r="AT137" s="7">
        <f>'1111 celkem'!AT138-'1111 celkem'!AT137</f>
        <v>0</v>
      </c>
      <c r="AU137" s="7">
        <f>'1111 celkem'!AU138-'1111 celkem'!AU137</f>
        <v>0</v>
      </c>
      <c r="AV137" s="7">
        <f>'1111 celkem'!AV138-'1111 celkem'!AV137</f>
        <v>0</v>
      </c>
      <c r="AW137" s="8">
        <f>'1111 celkem'!AW138-'1111 celkem'!AW137</f>
        <v>0</v>
      </c>
      <c r="AX137" s="8">
        <f>'1111 celkem'!AX138-'1111 celkem'!AX137</f>
        <v>0</v>
      </c>
      <c r="AY137" s="7">
        <f>'1111 celkem'!AY138-'1111 celkem'!AY137</f>
        <v>0</v>
      </c>
      <c r="AZ137" s="8">
        <f>'1111 celkem'!AZ138-'1111 celkem'!AZ137</f>
        <v>0</v>
      </c>
      <c r="BA137" s="7">
        <f>'1111 celkem'!BA138-'1111 celkem'!BA137</f>
        <v>0</v>
      </c>
      <c r="BB137" s="6">
        <f>'1111 celkem'!BB138-'1111 celkem'!BB137</f>
        <v>0</v>
      </c>
      <c r="BC137" s="6">
        <f>'1111 celkem'!BC138-'1111 celkem'!BC137</f>
        <v>10</v>
      </c>
      <c r="BD137" s="6">
        <f>'1111 celkem'!BD138-'1111 celkem'!BD137</f>
        <v>-10</v>
      </c>
      <c r="BE137" s="6">
        <f>'1111 celkem'!BE138-'1111 celkem'!BE137</f>
        <v>0</v>
      </c>
      <c r="BF137" s="6">
        <f>'1111 celkem'!BF138-'1111 celkem'!BF137</f>
        <v>-10</v>
      </c>
      <c r="BG137" s="7">
        <f>'1111 celkem'!BG138-'1111 celkem'!BG137</f>
        <v>0</v>
      </c>
      <c r="BH137" s="7">
        <f>'1111 celkem'!BH138-'1111 celkem'!BH137</f>
        <v>0</v>
      </c>
      <c r="BI137" s="7">
        <f>'1111 celkem'!BI138-'1111 celkem'!BI137</f>
        <v>-807.19999999995343</v>
      </c>
      <c r="BJ137" s="8">
        <f>'1111 celkem'!BJ138-'1111 celkem'!BJ137</f>
        <v>-534019.60000000056</v>
      </c>
      <c r="BK137" s="8">
        <f>'1111 celkem'!BK138-'1111 celkem'!BK137</f>
        <v>-29433</v>
      </c>
      <c r="BL137" s="7">
        <f>'1111 celkem'!BL138-'1111 celkem'!BL137</f>
        <v>330.70000000018626</v>
      </c>
      <c r="BM137" s="8">
        <f>'1111 celkem'!BM138-'1111 celkem'!BM137</f>
        <v>-563452.60000000056</v>
      </c>
      <c r="BN137" s="7">
        <f>'1111 celkem'!BN138-'1111 celkem'!BN137</f>
        <v>10632.191100000002</v>
      </c>
      <c r="BO137" s="6">
        <f>'1111 celkem'!BO138-'1111 celkem'!BO137</f>
        <v>8478</v>
      </c>
      <c r="BP137" s="6">
        <f>'1111 celkem'!BP138-'1111 celkem'!BP137</f>
        <v>20525</v>
      </c>
      <c r="BQ137" s="6">
        <f>'1111 celkem'!BQ138-'1111 celkem'!BQ137</f>
        <v>-12047</v>
      </c>
      <c r="BR137" s="6">
        <f>'1111 celkem'!BR138-'1111 celkem'!BR137</f>
        <v>-6992</v>
      </c>
      <c r="BS137" s="6">
        <f>'1111 celkem'!BS138-'1111 celkem'!BS137</f>
        <v>-5055</v>
      </c>
      <c r="BT137" s="7">
        <f>'1111 celkem'!BT138-'1111 celkem'!BT137</f>
        <v>1734410000</v>
      </c>
      <c r="BU137" s="7">
        <f>'1111 celkem'!BU138-'1111 celkem'!BU137</f>
        <v>-15.676097061805194</v>
      </c>
      <c r="BV137" s="7">
        <f>'1111 celkem'!BV138-'1111 celkem'!BV137</f>
        <v>-2611581.75</v>
      </c>
      <c r="BW137" s="8">
        <f>'1111 celkem'!BW138-'1111 celkem'!BW137</f>
        <v>24662724.259994507</v>
      </c>
      <c r="BX137" s="8">
        <f>'1111 celkem'!BX138-'1111 celkem'!BX137</f>
        <v>-160190964.8599987</v>
      </c>
      <c r="BY137" s="7">
        <f>'1111 celkem'!BY138-'1111 celkem'!BY137</f>
        <v>786197.30000114441</v>
      </c>
      <c r="BZ137" s="8">
        <f>'1111 celkem'!BZ138-'1111 celkem'!BZ137</f>
        <v>-135528240.6000061</v>
      </c>
      <c r="CA137" s="7">
        <f>'1111 celkem'!CA138-'1111 celkem'!CA137</f>
        <v>134840818.0043</v>
      </c>
      <c r="CB137" s="6">
        <f>'1111 celkem'!CB138-'1111 celkem'!CB137</f>
        <v>0</v>
      </c>
      <c r="CC137" s="6">
        <f>'1111 celkem'!CC138-'1111 celkem'!CC137</f>
        <v>1</v>
      </c>
      <c r="CD137" s="6">
        <f>'1111 celkem'!CD138-'1111 celkem'!CD137</f>
        <v>-1</v>
      </c>
      <c r="CE137" s="6">
        <f>'1111 celkem'!CE138-'1111 celkem'!CE137</f>
        <v>0</v>
      </c>
      <c r="CF137" s="6">
        <f>'1111 celkem'!CF138-'1111 celkem'!CF137</f>
        <v>-1</v>
      </c>
      <c r="CG137" s="7">
        <f>'1111 celkem'!CG138-'1111 celkem'!CG137</f>
        <v>0</v>
      </c>
      <c r="CH137" s="7">
        <f>'1111 celkem'!CH138-'1111 celkem'!CH137</f>
        <v>0</v>
      </c>
      <c r="CI137" s="7">
        <f>'1111 celkem'!CI138-'1111 celkem'!CI137</f>
        <v>0</v>
      </c>
      <c r="CJ137" s="8">
        <f>'1111 celkem'!CJ138-'1111 celkem'!CJ137</f>
        <v>-21440.90000000014</v>
      </c>
      <c r="CK137" s="8">
        <f>'1111 celkem'!CK138-'1111 celkem'!CK137</f>
        <v>0</v>
      </c>
      <c r="CL137" s="7">
        <f>'1111 celkem'!CL138-'1111 celkem'!CL137</f>
        <v>2.8999999999068677</v>
      </c>
      <c r="CM137" s="8">
        <f>'1111 celkem'!CM138-'1111 celkem'!CM137</f>
        <v>-21440.90000000014</v>
      </c>
      <c r="CN137" s="7">
        <f>'1111 celkem'!CN138-'1111 celkem'!CN137</f>
        <v>2496.5607</v>
      </c>
      <c r="CO137" s="6">
        <f>'1111 celkem'!CO138-'1111 celkem'!CO137</f>
        <v>0</v>
      </c>
      <c r="CP137" s="6">
        <f>'1111 celkem'!CP138-'1111 celkem'!CP137</f>
        <v>0</v>
      </c>
      <c r="CQ137" s="6">
        <f>'1111 celkem'!CQ138-'1111 celkem'!CQ137</f>
        <v>0</v>
      </c>
      <c r="CR137" s="6">
        <f>'1111 celkem'!CR138-'1111 celkem'!CR137</f>
        <v>0</v>
      </c>
      <c r="CS137" s="6">
        <f>'1111 celkem'!CS138-'1111 celkem'!CS137</f>
        <v>0</v>
      </c>
      <c r="CT137" s="7">
        <f>'1111 celkem'!CT138-'1111 celkem'!CT137</f>
        <v>0</v>
      </c>
      <c r="CU137" s="7">
        <f>'1111 celkem'!CU138-'1111 celkem'!CU137</f>
        <v>0</v>
      </c>
      <c r="CV137" s="7">
        <f>'1111 celkem'!CV138-'1111 celkem'!CV137</f>
        <v>0</v>
      </c>
      <c r="CW137" s="8">
        <f>'1111 celkem'!CW138-'1111 celkem'!CW137</f>
        <v>189277.79999999981</v>
      </c>
      <c r="CX137" s="8">
        <f>'1111 celkem'!CX138-'1111 celkem'!CX137</f>
        <v>0</v>
      </c>
      <c r="CY137" s="7">
        <f>'1111 celkem'!CY138-'1111 celkem'!CY137</f>
        <v>0</v>
      </c>
      <c r="CZ137" s="8">
        <f>'1111 celkem'!CZ138-'1111 celkem'!CZ137</f>
        <v>189277.79999999981</v>
      </c>
      <c r="DA137" s="7">
        <f>'1111 celkem'!DA138-'1111 celkem'!DA137</f>
        <v>11250.551100000001</v>
      </c>
      <c r="DB137" s="6">
        <f>'1111 celkem'!DB138-'1111 celkem'!DB137</f>
        <v>0</v>
      </c>
      <c r="DC137" s="6">
        <f>'1111 celkem'!DC138-'1111 celkem'!DC137</f>
        <v>0</v>
      </c>
      <c r="DD137" s="6">
        <f>'1111 celkem'!DD138-'1111 celkem'!DD137</f>
        <v>0</v>
      </c>
      <c r="DE137" s="6">
        <f>'1111 celkem'!DE138-'1111 celkem'!DE137</f>
        <v>0</v>
      </c>
      <c r="DF137" s="6">
        <f>'1111 celkem'!DF138-'1111 celkem'!DF137</f>
        <v>0</v>
      </c>
      <c r="DG137" s="7">
        <f>'1111 celkem'!DG138-'1111 celkem'!DG137</f>
        <v>0</v>
      </c>
      <c r="DH137" s="7">
        <f>'1111 celkem'!DH138-'1111 celkem'!DH137</f>
        <v>0</v>
      </c>
      <c r="DI137" s="7">
        <f>'1111 celkem'!DI138-'1111 celkem'!DI137</f>
        <v>0</v>
      </c>
      <c r="DJ137" s="8">
        <f>'1111 celkem'!DJ138-'1111 celkem'!DJ137</f>
        <v>0</v>
      </c>
      <c r="DK137" s="8">
        <f>'1111 celkem'!DK138-'1111 celkem'!DK137</f>
        <v>0</v>
      </c>
      <c r="DL137" s="7">
        <f>'1111 celkem'!DL138-'1111 celkem'!DL137</f>
        <v>0</v>
      </c>
      <c r="DM137" s="8">
        <f>'1111 celkem'!DM138-'1111 celkem'!DM137</f>
        <v>0</v>
      </c>
      <c r="DN137" s="7">
        <f>'1111 celkem'!DN138-'1111 celkem'!DN137</f>
        <v>0</v>
      </c>
      <c r="DO137" s="6">
        <f>'1111 celkem'!DO138-'1111 celkem'!DO137</f>
        <v>-17</v>
      </c>
      <c r="DP137" s="6">
        <f>'1111 celkem'!DP138-'1111 celkem'!DP137</f>
        <v>989</v>
      </c>
      <c r="DQ137" s="6">
        <f>'1111 celkem'!DQ138-'1111 celkem'!DQ137</f>
        <v>-1006</v>
      </c>
      <c r="DR137" s="6">
        <f>'1111 celkem'!DR138-'1111 celkem'!DR137</f>
        <v>-452</v>
      </c>
      <c r="DS137" s="6">
        <f>'1111 celkem'!DS138-'1111 celkem'!DS137</f>
        <v>-554</v>
      </c>
      <c r="DT137" s="7">
        <f>'1111 celkem'!DT138-'1111 celkem'!DT137</f>
        <v>-5003000</v>
      </c>
      <c r="DU137" s="7">
        <f>'1111 celkem'!DU138-'1111 celkem'!DU137</f>
        <v>-5.7783381813351298</v>
      </c>
      <c r="DV137" s="7">
        <f>'1111 celkem'!DV138-'1111 celkem'!DV137</f>
        <v>325</v>
      </c>
      <c r="DW137" s="8">
        <f>'1111 celkem'!DW138-'1111 celkem'!DW137</f>
        <v>-130421727.30000019</v>
      </c>
      <c r="DX137" s="8">
        <f>'1111 celkem'!DX138-'1111 celkem'!DX137</f>
        <v>-23733642.99000001</v>
      </c>
      <c r="DY137" s="7">
        <f>'1111 celkem'!DY138-'1111 celkem'!DY137</f>
        <v>-292381.39999866486</v>
      </c>
      <c r="DZ137" s="8">
        <f>'1111 celkem'!DZ138-'1111 celkem'!DZ137</f>
        <v>-154155370.28999901</v>
      </c>
      <c r="EA137" s="7">
        <f>'1111 celkem'!EA138-'1111 celkem'!EA137</f>
        <v>24019926.878700007</v>
      </c>
      <c r="EB137" s="6">
        <f>'1111 celkem'!EB138-'1111 celkem'!EB137</f>
        <v>0</v>
      </c>
      <c r="EC137" s="6">
        <f>'1111 celkem'!EC138-'1111 celkem'!EC137</f>
        <v>0</v>
      </c>
      <c r="ED137" s="6">
        <f>'1111 celkem'!ED138-'1111 celkem'!ED137</f>
        <v>0</v>
      </c>
      <c r="EE137" s="6">
        <f>'1111 celkem'!EE138-'1111 celkem'!EE137</f>
        <v>0</v>
      </c>
      <c r="EF137" s="6">
        <f>'1111 celkem'!EF138-'1111 celkem'!EF137</f>
        <v>0</v>
      </c>
      <c r="EG137" s="7">
        <f>'1111 celkem'!EG138-'1111 celkem'!EG137</f>
        <v>0</v>
      </c>
      <c r="EH137" s="7">
        <f>'1111 celkem'!EH138-'1111 celkem'!EH137</f>
        <v>0</v>
      </c>
      <c r="EI137" s="7">
        <f>'1111 celkem'!EI138-'1111 celkem'!EI137</f>
        <v>0</v>
      </c>
      <c r="EJ137" s="8">
        <f>'1111 celkem'!EJ138-'1111 celkem'!EJ137</f>
        <v>0</v>
      </c>
      <c r="EK137" s="8">
        <f>'1111 celkem'!EK138-'1111 celkem'!EK137</f>
        <v>0</v>
      </c>
      <c r="EL137" s="7">
        <f>'1111 celkem'!EL138-'1111 celkem'!EL137</f>
        <v>0</v>
      </c>
      <c r="EM137" s="8">
        <f>'1111 celkem'!EM138-'1111 celkem'!EM137</f>
        <v>0</v>
      </c>
      <c r="EN137" s="7">
        <f>'1111 celkem'!EN138-'1111 celkem'!EN137</f>
        <v>0</v>
      </c>
      <c r="EO137" s="6">
        <f>'1111 celkem'!EO138-'1111 celkem'!EO137</f>
        <v>0</v>
      </c>
      <c r="EP137" s="6">
        <f>'1111 celkem'!EP138-'1111 celkem'!EP137</f>
        <v>0</v>
      </c>
      <c r="EQ137" s="6">
        <f>'1111 celkem'!EQ138-'1111 celkem'!EQ137</f>
        <v>0</v>
      </c>
      <c r="ER137" s="6">
        <f>'1111 celkem'!ER138-'1111 celkem'!ER137</f>
        <v>0</v>
      </c>
      <c r="ES137" s="6">
        <f>'1111 celkem'!ES138-'1111 celkem'!ES137</f>
        <v>0</v>
      </c>
      <c r="ET137" s="7">
        <f>'1111 celkem'!ET138-'1111 celkem'!ET137</f>
        <v>0</v>
      </c>
      <c r="EU137" s="7">
        <f>'1111 celkem'!EU138-'1111 celkem'!EU137</f>
        <v>0</v>
      </c>
      <c r="EV137" s="7">
        <f>'1111 celkem'!EV138-'1111 celkem'!EV137</f>
        <v>0</v>
      </c>
      <c r="EW137" s="8">
        <f>'1111 celkem'!EW138-'1111 celkem'!EW137</f>
        <v>0</v>
      </c>
      <c r="EX137" s="8">
        <f>'1111 celkem'!EX138-'1111 celkem'!EX137</f>
        <v>0</v>
      </c>
      <c r="EY137" s="7">
        <f>'1111 celkem'!EY138-'1111 celkem'!EY137</f>
        <v>0</v>
      </c>
      <c r="EZ137" s="8">
        <f>'1111 celkem'!EZ138-'1111 celkem'!EZ137</f>
        <v>0</v>
      </c>
      <c r="FA137" s="7">
        <f>'1111 celkem'!FA138-'1111 celkem'!FA137</f>
        <v>0</v>
      </c>
      <c r="FB137" s="6">
        <f>'1111 celkem'!FB138-'1111 celkem'!FB137</f>
        <v>0</v>
      </c>
      <c r="FC137" s="6">
        <f>'1111 celkem'!FC138-'1111 celkem'!FC137</f>
        <v>317</v>
      </c>
      <c r="FD137" s="6">
        <f>'1111 celkem'!FD138-'1111 celkem'!FD137</f>
        <v>-317</v>
      </c>
      <c r="FE137" s="6">
        <f>'1111 celkem'!FE138-'1111 celkem'!FE137</f>
        <v>-162</v>
      </c>
      <c r="FF137" s="6">
        <f>'1111 celkem'!FF138-'1111 celkem'!FF137</f>
        <v>-155</v>
      </c>
      <c r="FG137" s="7">
        <f>'1111 celkem'!FG138-'1111 celkem'!FG137</f>
        <v>1655000</v>
      </c>
      <c r="FH137" s="7">
        <f>'1111 celkem'!FH138-'1111 celkem'!FH137</f>
        <v>2.2177138385304715</v>
      </c>
      <c r="FI137" s="7">
        <f>'1111 celkem'!FI138-'1111 celkem'!FI137</f>
        <v>0</v>
      </c>
      <c r="FJ137" s="8">
        <f>'1111 celkem'!FJ138-'1111 celkem'!FJ137</f>
        <v>-61984653.809999466</v>
      </c>
      <c r="FK137" s="8">
        <f>'1111 celkem'!FK138-'1111 celkem'!FK137</f>
        <v>-7696842</v>
      </c>
      <c r="FL137" s="7">
        <f>'1111 celkem'!FL138-'1111 celkem'!FL137</f>
        <v>41939.199995994568</v>
      </c>
      <c r="FM137" s="8">
        <f>'1111 celkem'!FM138-'1111 celkem'!FM137</f>
        <v>-69681495.809999466</v>
      </c>
      <c r="FN137" s="7">
        <f>'1111 celkem'!FN138-'1111 celkem'!FN137</f>
        <v>22331018.379799999</v>
      </c>
      <c r="FO137" s="6">
        <f>'1111 celkem'!FO138-'1111 celkem'!FO137</f>
        <v>0</v>
      </c>
      <c r="FP137" s="6">
        <f>'1111 celkem'!FP138-'1111 celkem'!FP137</f>
        <v>0</v>
      </c>
      <c r="FQ137" s="6">
        <f>'1111 celkem'!FQ138-'1111 celkem'!FQ137</f>
        <v>0</v>
      </c>
      <c r="FR137" s="6">
        <f>'1111 celkem'!FR138-'1111 celkem'!FR137</f>
        <v>0</v>
      </c>
      <c r="FS137" s="6">
        <f>'1111 celkem'!FS138-'1111 celkem'!FS137</f>
        <v>0</v>
      </c>
      <c r="FT137" s="7">
        <f>'1111 celkem'!FT138-'1111 celkem'!FT137</f>
        <v>0</v>
      </c>
      <c r="FU137" s="7">
        <f>'1111 celkem'!FU138-'1111 celkem'!FU137</f>
        <v>0</v>
      </c>
      <c r="FV137" s="7">
        <f>'1111 celkem'!FV138-'1111 celkem'!FV137</f>
        <v>0</v>
      </c>
      <c r="FW137" s="8">
        <f>'1111 celkem'!FW138-'1111 celkem'!FW137</f>
        <v>0</v>
      </c>
      <c r="FX137" s="8">
        <f>'1111 celkem'!FX138-'1111 celkem'!FX137</f>
        <v>0</v>
      </c>
      <c r="FY137" s="7">
        <f>'1111 celkem'!FY138-'1111 celkem'!FY137</f>
        <v>0</v>
      </c>
      <c r="FZ137" s="8">
        <f>'1111 celkem'!FZ138-'1111 celkem'!FZ137</f>
        <v>0</v>
      </c>
      <c r="GA137" s="7">
        <f>'1111 celkem'!GA138-'1111 celkem'!GA137</f>
        <v>0</v>
      </c>
      <c r="GB137" s="6">
        <f>'1111 celkem'!GB138-'1111 celkem'!GB137</f>
        <v>8461</v>
      </c>
      <c r="GC137" s="6">
        <f>'1111 celkem'!GC138-'1111 celkem'!GC137</f>
        <v>21842</v>
      </c>
      <c r="GD137" s="6">
        <f>'1111 celkem'!GD138-'1111 celkem'!GD137</f>
        <v>-13381</v>
      </c>
      <c r="GE137" s="6">
        <f>'1111 celkem'!GE138-'1111 celkem'!GE137</f>
        <v>-7606</v>
      </c>
      <c r="GF137" s="6">
        <f>'1111 celkem'!GF138-'1111 celkem'!GF137</f>
        <v>-5775</v>
      </c>
      <c r="GG137" s="7">
        <f>'1111 celkem'!GG138-'1111 celkem'!GG137</f>
        <v>1731062000</v>
      </c>
      <c r="GH137" s="7">
        <f>'1111 celkem'!GH138-'1111 celkem'!GH137</f>
        <v>77.501465581619414</v>
      </c>
      <c r="GI137" s="7">
        <f>'1111 celkem'!GI138-'1111 celkem'!GI137</f>
        <v>-2612063.9499999285</v>
      </c>
      <c r="GJ137" s="8">
        <f>'1111 celkem'!GJ138-'1111 celkem'!GJ137</f>
        <v>-168109839.55000305</v>
      </c>
      <c r="GK137" s="8">
        <f>'1111 celkem'!GK138-'1111 celkem'!GK137</f>
        <v>-191650882.84999847</v>
      </c>
      <c r="GL137" s="7">
        <f>'1111 celkem'!GL138-'1111 celkem'!GL137</f>
        <v>536088.70000076294</v>
      </c>
      <c r="GM137" s="8">
        <f>'1111 celkem'!GM138-'1111 celkem'!GM137</f>
        <v>-359760722.40000916</v>
      </c>
      <c r="GN137" s="7">
        <f>'1111 celkem'!GN138-'1111 celkem'!GN137</f>
        <v>181216142.56569999</v>
      </c>
      <c r="GO137" s="6">
        <f>'1111 celkem'!GO138-'1111 celkem'!GO137</f>
        <v>8461</v>
      </c>
      <c r="GP137" s="6">
        <f>'1111 celkem'!GP138-'1111 celkem'!GP137</f>
        <v>16510</v>
      </c>
      <c r="GQ137" s="6">
        <f>'1111 celkem'!GQ138-'1111 celkem'!GQ137</f>
        <v>-8049</v>
      </c>
      <c r="GR137" s="6">
        <f>'1111 celkem'!GR138-'1111 celkem'!GR137</f>
        <v>-5133</v>
      </c>
      <c r="GS137" s="6">
        <f>'1111 celkem'!GS138-'1111 celkem'!GS137</f>
        <v>-2916</v>
      </c>
      <c r="GT137" s="7">
        <f>'1111 celkem'!GT138-'1111 celkem'!GT137</f>
        <v>1707488000</v>
      </c>
      <c r="GU137" s="7">
        <f>'1111 celkem'!GU138-'1111 celkem'!GU137</f>
        <v>-91.673785238497658</v>
      </c>
      <c r="GV137" s="7">
        <f>'1111 celkem'!GV138-'1111 celkem'!GV137</f>
        <v>-2612434.2499999851</v>
      </c>
      <c r="GW137" s="8">
        <f>'1111 celkem'!GW138-'1111 celkem'!GW137</f>
        <v>395791449.19998932</v>
      </c>
      <c r="GX137" s="8">
        <f>'1111 celkem'!GX138-'1111 celkem'!GX137</f>
        <v>-49744521.100000381</v>
      </c>
      <c r="GY137" s="7">
        <f>'1111 celkem'!GY138-'1111 celkem'!GY137</f>
        <v>203376.19999980927</v>
      </c>
      <c r="GZ137" s="8">
        <f>'1111 celkem'!GZ138-'1111 celkem'!GZ137</f>
        <v>346046928.09998322</v>
      </c>
      <c r="HA137" s="7">
        <f>'1111 celkem'!HA138-'1111 celkem'!HA137</f>
        <v>71168709.797299996</v>
      </c>
      <c r="HB137" s="6">
        <f t="shared" si="26"/>
        <v>0</v>
      </c>
      <c r="HC137" s="6">
        <f t="shared" si="27"/>
        <v>0</v>
      </c>
      <c r="HD137" s="6">
        <f t="shared" si="28"/>
        <v>0</v>
      </c>
      <c r="HE137" s="6">
        <f t="shared" si="29"/>
        <v>0</v>
      </c>
      <c r="HF137" s="6">
        <f t="shared" si="30"/>
        <v>0</v>
      </c>
      <c r="HG137" s="7">
        <f t="shared" si="31"/>
        <v>0</v>
      </c>
      <c r="HH137" s="7">
        <f t="shared" si="32"/>
        <v>-96.738186986229266</v>
      </c>
      <c r="HI137" s="7">
        <f t="shared" si="33"/>
        <v>-7.1479007601737976E-8</v>
      </c>
      <c r="HJ137" s="8">
        <f t="shared" si="34"/>
        <v>-2.0989682525396347E-6</v>
      </c>
      <c r="HK137" s="8">
        <f t="shared" si="35"/>
        <v>-2.384185791015625E-7</v>
      </c>
      <c r="HL137" s="7">
        <f t="shared" si="36"/>
        <v>-2.2887252271175385E-6</v>
      </c>
      <c r="HM137" s="8">
        <f t="shared" si="37"/>
        <v>4.5767519623041153E-6</v>
      </c>
      <c r="HN137" s="7">
        <f t="shared" si="38"/>
        <v>1.3498720363713801E-8</v>
      </c>
    </row>
    <row r="138" spans="1:222" x14ac:dyDescent="0.2">
      <c r="A138" s="13" t="s">
        <v>1</v>
      </c>
      <c r="B138" s="6">
        <f>'1111 celkem'!B139-'1111 celkem'!B138</f>
        <v>0</v>
      </c>
      <c r="C138" s="6">
        <f>'1111 celkem'!C139-'1111 celkem'!C138</f>
        <v>0</v>
      </c>
      <c r="D138" s="6">
        <f>'1111 celkem'!D139-'1111 celkem'!D138</f>
        <v>0</v>
      </c>
      <c r="E138" s="6">
        <f>'1111 celkem'!E139-'1111 celkem'!E138</f>
        <v>0</v>
      </c>
      <c r="F138" s="6">
        <f>'1111 celkem'!F139-'1111 celkem'!F138</f>
        <v>0</v>
      </c>
      <c r="G138" s="7">
        <f>'1111 celkem'!G139-'1111 celkem'!G138</f>
        <v>0</v>
      </c>
      <c r="H138" s="7">
        <f>'1111 celkem'!H139-'1111 celkem'!H138</f>
        <v>0</v>
      </c>
      <c r="I138" s="7">
        <f>'1111 celkem'!I139-'1111 celkem'!I138</f>
        <v>0</v>
      </c>
      <c r="J138" s="8">
        <f>'1111 celkem'!J139-'1111 celkem'!J138</f>
        <v>0</v>
      </c>
      <c r="K138" s="8">
        <f>'1111 celkem'!K139-'1111 celkem'!K138</f>
        <v>0</v>
      </c>
      <c r="L138" s="7">
        <f>'1111 celkem'!L139-'1111 celkem'!L138</f>
        <v>0</v>
      </c>
      <c r="M138" s="8">
        <f>'1111 celkem'!M139-'1111 celkem'!M138</f>
        <v>0</v>
      </c>
      <c r="N138" s="7">
        <f>'1111 celkem'!N139-'1111 celkem'!N138</f>
        <v>0</v>
      </c>
      <c r="O138" s="6">
        <f>'1111 celkem'!O139-'1111 celkem'!O138</f>
        <v>0</v>
      </c>
      <c r="P138" s="6">
        <f>'1111 celkem'!P139-'1111 celkem'!P138</f>
        <v>0</v>
      </c>
      <c r="Q138" s="6">
        <f>'1111 celkem'!Q139-'1111 celkem'!Q138</f>
        <v>0</v>
      </c>
      <c r="R138" s="6">
        <f>'1111 celkem'!R139-'1111 celkem'!R138</f>
        <v>0</v>
      </c>
      <c r="S138" s="6">
        <f>'1111 celkem'!S139-'1111 celkem'!S138</f>
        <v>0</v>
      </c>
      <c r="T138" s="7">
        <f>'1111 celkem'!T139-'1111 celkem'!T138</f>
        <v>0</v>
      </c>
      <c r="U138" s="7">
        <f>'1111 celkem'!U139-'1111 celkem'!U138</f>
        <v>0</v>
      </c>
      <c r="V138" s="7">
        <f>'1111 celkem'!V139-'1111 celkem'!V138</f>
        <v>0</v>
      </c>
      <c r="W138" s="8">
        <f>'1111 celkem'!W139-'1111 celkem'!W138</f>
        <v>0</v>
      </c>
      <c r="X138" s="8">
        <f>'1111 celkem'!X139-'1111 celkem'!X138</f>
        <v>0</v>
      </c>
      <c r="Y138" s="7">
        <f>'1111 celkem'!Y139-'1111 celkem'!Y138</f>
        <v>0</v>
      </c>
      <c r="Z138" s="8">
        <f>'1111 celkem'!Z139-'1111 celkem'!Z138</f>
        <v>0</v>
      </c>
      <c r="AA138" s="7">
        <f>'1111 celkem'!AA139-'1111 celkem'!AA138</f>
        <v>0</v>
      </c>
      <c r="AB138" s="6">
        <f>'1111 celkem'!AB139-'1111 celkem'!AB138</f>
        <v>0</v>
      </c>
      <c r="AC138" s="6">
        <f>'1111 celkem'!AC139-'1111 celkem'!AC138</f>
        <v>0</v>
      </c>
      <c r="AD138" s="6">
        <f>'1111 celkem'!AD139-'1111 celkem'!AD138</f>
        <v>0</v>
      </c>
      <c r="AE138" s="6">
        <f>'1111 celkem'!AE139-'1111 celkem'!AE138</f>
        <v>0</v>
      </c>
      <c r="AF138" s="6">
        <f>'1111 celkem'!AF139-'1111 celkem'!AF138</f>
        <v>0</v>
      </c>
      <c r="AG138" s="7">
        <f>'1111 celkem'!AG139-'1111 celkem'!AG138</f>
        <v>0</v>
      </c>
      <c r="AH138" s="7">
        <f>'1111 celkem'!AH139-'1111 celkem'!AH138</f>
        <v>0</v>
      </c>
      <c r="AI138" s="7">
        <f>'1111 celkem'!AI139-'1111 celkem'!AI138</f>
        <v>0</v>
      </c>
      <c r="AJ138" s="8">
        <f>'1111 celkem'!AJ139-'1111 celkem'!AJ138</f>
        <v>0</v>
      </c>
      <c r="AK138" s="8">
        <f>'1111 celkem'!AK139-'1111 celkem'!AK138</f>
        <v>0</v>
      </c>
      <c r="AL138" s="7">
        <f>'1111 celkem'!AL139-'1111 celkem'!AL138</f>
        <v>0</v>
      </c>
      <c r="AM138" s="8">
        <f>'1111 celkem'!AM139-'1111 celkem'!AM138</f>
        <v>0</v>
      </c>
      <c r="AN138" s="7">
        <f>'1111 celkem'!AN139-'1111 celkem'!AN138</f>
        <v>0</v>
      </c>
      <c r="AO138" s="6">
        <f>'1111 celkem'!AO139-'1111 celkem'!AO138</f>
        <v>0</v>
      </c>
      <c r="AP138" s="6">
        <f>'1111 celkem'!AP139-'1111 celkem'!AP138</f>
        <v>0</v>
      </c>
      <c r="AQ138" s="6">
        <f>'1111 celkem'!AQ139-'1111 celkem'!AQ138</f>
        <v>0</v>
      </c>
      <c r="AR138" s="6">
        <f>'1111 celkem'!AR139-'1111 celkem'!AR138</f>
        <v>0</v>
      </c>
      <c r="AS138" s="6">
        <f>'1111 celkem'!AS139-'1111 celkem'!AS138</f>
        <v>0</v>
      </c>
      <c r="AT138" s="7">
        <f>'1111 celkem'!AT139-'1111 celkem'!AT138</f>
        <v>0</v>
      </c>
      <c r="AU138" s="7">
        <f>'1111 celkem'!AU139-'1111 celkem'!AU138</f>
        <v>0</v>
      </c>
      <c r="AV138" s="7">
        <f>'1111 celkem'!AV139-'1111 celkem'!AV138</f>
        <v>0</v>
      </c>
      <c r="AW138" s="8">
        <f>'1111 celkem'!AW139-'1111 celkem'!AW138</f>
        <v>0</v>
      </c>
      <c r="AX138" s="8">
        <f>'1111 celkem'!AX139-'1111 celkem'!AX138</f>
        <v>0</v>
      </c>
      <c r="AY138" s="7">
        <f>'1111 celkem'!AY139-'1111 celkem'!AY138</f>
        <v>0</v>
      </c>
      <c r="AZ138" s="8">
        <f>'1111 celkem'!AZ139-'1111 celkem'!AZ138</f>
        <v>0</v>
      </c>
      <c r="BA138" s="7">
        <f>'1111 celkem'!BA139-'1111 celkem'!BA138</f>
        <v>0</v>
      </c>
      <c r="BB138" s="6">
        <f>'1111 celkem'!BB139-'1111 celkem'!BB138</f>
        <v>0</v>
      </c>
      <c r="BC138" s="6">
        <f>'1111 celkem'!BC139-'1111 celkem'!BC138</f>
        <v>11</v>
      </c>
      <c r="BD138" s="6">
        <f>'1111 celkem'!BD139-'1111 celkem'!BD138</f>
        <v>-11</v>
      </c>
      <c r="BE138" s="6">
        <f>'1111 celkem'!BE139-'1111 celkem'!BE138</f>
        <v>0</v>
      </c>
      <c r="BF138" s="6">
        <f>'1111 celkem'!BF139-'1111 celkem'!BF138</f>
        <v>-11</v>
      </c>
      <c r="BG138" s="7">
        <f>'1111 celkem'!BG139-'1111 celkem'!BG138</f>
        <v>0</v>
      </c>
      <c r="BH138" s="7">
        <f>'1111 celkem'!BH139-'1111 celkem'!BH138</f>
        <v>0</v>
      </c>
      <c r="BI138" s="7">
        <f>'1111 celkem'!BI139-'1111 celkem'!BI138</f>
        <v>0</v>
      </c>
      <c r="BJ138" s="8">
        <f>'1111 celkem'!BJ139-'1111 celkem'!BJ138</f>
        <v>-486568.29999999981</v>
      </c>
      <c r="BK138" s="8">
        <f>'1111 celkem'!BK139-'1111 celkem'!BK138</f>
        <v>-44379</v>
      </c>
      <c r="BL138" s="7">
        <f>'1111 celkem'!BL139-'1111 celkem'!BL138</f>
        <v>1331.8999999994412</v>
      </c>
      <c r="BM138" s="8">
        <f>'1111 celkem'!BM139-'1111 celkem'!BM138</f>
        <v>-530947.29999999981</v>
      </c>
      <c r="BN138" s="7">
        <f>'1111 celkem'!BN139-'1111 celkem'!BN138</f>
        <v>8149.8425000000007</v>
      </c>
      <c r="BO138" s="6">
        <f>'1111 celkem'!BO139-'1111 celkem'!BO138</f>
        <v>8162</v>
      </c>
      <c r="BP138" s="6">
        <f>'1111 celkem'!BP139-'1111 celkem'!BP138</f>
        <v>11146</v>
      </c>
      <c r="BQ138" s="6">
        <f>'1111 celkem'!BQ139-'1111 celkem'!BQ138</f>
        <v>-2984</v>
      </c>
      <c r="BR138" s="6">
        <f>'1111 celkem'!BR139-'1111 celkem'!BR138</f>
        <v>1375</v>
      </c>
      <c r="BS138" s="6">
        <f>'1111 celkem'!BS139-'1111 celkem'!BS138</f>
        <v>-4359</v>
      </c>
      <c r="BT138" s="7">
        <f>'1111 celkem'!BT139-'1111 celkem'!BT138</f>
        <v>1688723714</v>
      </c>
      <c r="BU138" s="7">
        <f>'1111 celkem'!BU139-'1111 celkem'!BU138</f>
        <v>-4.5330054530058987</v>
      </c>
      <c r="BV138" s="7">
        <f>'1111 celkem'!BV139-'1111 celkem'!BV138</f>
        <v>600002.59000000358</v>
      </c>
      <c r="BW138" s="8">
        <f>'1111 celkem'!BW139-'1111 celkem'!BW138</f>
        <v>63264501.380004883</v>
      </c>
      <c r="BX138" s="8">
        <f>'1111 celkem'!BX139-'1111 celkem'!BX138</f>
        <v>-146008132.75</v>
      </c>
      <c r="BY138" s="7">
        <f>'1111 celkem'!BY139-'1111 celkem'!BY138</f>
        <v>2921641</v>
      </c>
      <c r="BZ138" s="8">
        <f>'1111 celkem'!BZ139-'1111 celkem'!BZ138</f>
        <v>-82743631.369979858</v>
      </c>
      <c r="CA138" s="7">
        <f>'1111 celkem'!CA139-'1111 celkem'!CA138</f>
        <v>124126582.33359998</v>
      </c>
      <c r="CB138" s="6">
        <f>'1111 celkem'!CB139-'1111 celkem'!CB138</f>
        <v>0</v>
      </c>
      <c r="CC138" s="6">
        <f>'1111 celkem'!CC139-'1111 celkem'!CC138</f>
        <v>2</v>
      </c>
      <c r="CD138" s="6">
        <f>'1111 celkem'!CD139-'1111 celkem'!CD138</f>
        <v>-2</v>
      </c>
      <c r="CE138" s="6">
        <f>'1111 celkem'!CE139-'1111 celkem'!CE138</f>
        <v>0</v>
      </c>
      <c r="CF138" s="6">
        <f>'1111 celkem'!CF139-'1111 celkem'!CF138</f>
        <v>-2</v>
      </c>
      <c r="CG138" s="7">
        <f>'1111 celkem'!CG139-'1111 celkem'!CG138</f>
        <v>0</v>
      </c>
      <c r="CH138" s="7">
        <f>'1111 celkem'!CH139-'1111 celkem'!CH138</f>
        <v>0</v>
      </c>
      <c r="CI138" s="7">
        <f>'1111 celkem'!CI139-'1111 celkem'!CI138</f>
        <v>0</v>
      </c>
      <c r="CJ138" s="8">
        <f>'1111 celkem'!CJ139-'1111 celkem'!CJ138</f>
        <v>-373068.09999999986</v>
      </c>
      <c r="CK138" s="8">
        <f>'1111 celkem'!CK139-'1111 celkem'!CK138</f>
        <v>-26078</v>
      </c>
      <c r="CL138" s="7">
        <f>'1111 celkem'!CL139-'1111 celkem'!CL138</f>
        <v>784.80000000004657</v>
      </c>
      <c r="CM138" s="8">
        <f>'1111 celkem'!CM139-'1111 celkem'!CM138</f>
        <v>-399146.09999999986</v>
      </c>
      <c r="CN138" s="7">
        <f>'1111 celkem'!CN139-'1111 celkem'!CN138</f>
        <v>901.48390000000018</v>
      </c>
      <c r="CO138" s="6">
        <f>'1111 celkem'!CO139-'1111 celkem'!CO138</f>
        <v>0</v>
      </c>
      <c r="CP138" s="6">
        <f>'1111 celkem'!CP139-'1111 celkem'!CP138</f>
        <v>0</v>
      </c>
      <c r="CQ138" s="6">
        <f>'1111 celkem'!CQ139-'1111 celkem'!CQ138</f>
        <v>0</v>
      </c>
      <c r="CR138" s="6">
        <f>'1111 celkem'!CR139-'1111 celkem'!CR138</f>
        <v>0</v>
      </c>
      <c r="CS138" s="6">
        <f>'1111 celkem'!CS139-'1111 celkem'!CS138</f>
        <v>0</v>
      </c>
      <c r="CT138" s="7">
        <f>'1111 celkem'!CT139-'1111 celkem'!CT138</f>
        <v>0</v>
      </c>
      <c r="CU138" s="7">
        <f>'1111 celkem'!CU139-'1111 celkem'!CU138</f>
        <v>0</v>
      </c>
      <c r="CV138" s="7">
        <f>'1111 celkem'!CV139-'1111 celkem'!CV138</f>
        <v>0</v>
      </c>
      <c r="CW138" s="8">
        <f>'1111 celkem'!CW139-'1111 celkem'!CW138</f>
        <v>7020.5999999996275</v>
      </c>
      <c r="CX138" s="8">
        <f>'1111 celkem'!CX139-'1111 celkem'!CX138</f>
        <v>0</v>
      </c>
      <c r="CY138" s="7">
        <f>'1111 celkem'!CY139-'1111 celkem'!CY138</f>
        <v>0</v>
      </c>
      <c r="CZ138" s="8">
        <f>'1111 celkem'!CZ139-'1111 celkem'!CZ138</f>
        <v>7020.5999999996275</v>
      </c>
      <c r="DA138" s="7">
        <f>'1111 celkem'!DA139-'1111 celkem'!DA138</f>
        <v>10678.079900000001</v>
      </c>
      <c r="DB138" s="6">
        <f>'1111 celkem'!DB139-'1111 celkem'!DB138</f>
        <v>0</v>
      </c>
      <c r="DC138" s="6">
        <f>'1111 celkem'!DC139-'1111 celkem'!DC138</f>
        <v>0</v>
      </c>
      <c r="DD138" s="6">
        <f>'1111 celkem'!DD139-'1111 celkem'!DD138</f>
        <v>0</v>
      </c>
      <c r="DE138" s="6">
        <f>'1111 celkem'!DE139-'1111 celkem'!DE138</f>
        <v>0</v>
      </c>
      <c r="DF138" s="6">
        <f>'1111 celkem'!DF139-'1111 celkem'!DF138</f>
        <v>0</v>
      </c>
      <c r="DG138" s="7">
        <f>'1111 celkem'!DG139-'1111 celkem'!DG138</f>
        <v>0</v>
      </c>
      <c r="DH138" s="7">
        <f>'1111 celkem'!DH139-'1111 celkem'!DH138</f>
        <v>0</v>
      </c>
      <c r="DI138" s="7">
        <f>'1111 celkem'!DI139-'1111 celkem'!DI138</f>
        <v>0</v>
      </c>
      <c r="DJ138" s="8">
        <f>'1111 celkem'!DJ139-'1111 celkem'!DJ138</f>
        <v>0</v>
      </c>
      <c r="DK138" s="8">
        <f>'1111 celkem'!DK139-'1111 celkem'!DK138</f>
        <v>0</v>
      </c>
      <c r="DL138" s="7">
        <f>'1111 celkem'!DL139-'1111 celkem'!DL138</f>
        <v>0</v>
      </c>
      <c r="DM138" s="8">
        <f>'1111 celkem'!DM139-'1111 celkem'!DM138</f>
        <v>0</v>
      </c>
      <c r="DN138" s="7">
        <f>'1111 celkem'!DN139-'1111 celkem'!DN138</f>
        <v>0</v>
      </c>
      <c r="DO138" s="6">
        <f>'1111 celkem'!DO139-'1111 celkem'!DO138</f>
        <v>-18</v>
      </c>
      <c r="DP138" s="6">
        <f>'1111 celkem'!DP139-'1111 celkem'!DP138</f>
        <v>768</v>
      </c>
      <c r="DQ138" s="6">
        <f>'1111 celkem'!DQ139-'1111 celkem'!DQ138</f>
        <v>-786</v>
      </c>
      <c r="DR138" s="6">
        <f>'1111 celkem'!DR139-'1111 celkem'!DR138</f>
        <v>-339</v>
      </c>
      <c r="DS138" s="6">
        <f>'1111 celkem'!DS139-'1111 celkem'!DS138</f>
        <v>-447</v>
      </c>
      <c r="DT138" s="7">
        <f>'1111 celkem'!DT139-'1111 celkem'!DT138</f>
        <v>-3649000</v>
      </c>
      <c r="DU138" s="7">
        <f>'1111 celkem'!DU139-'1111 celkem'!DU138</f>
        <v>-2.9177992631593952</v>
      </c>
      <c r="DV138" s="7">
        <f>'1111 celkem'!DV139-'1111 celkem'!DV138</f>
        <v>99.999999985098839</v>
      </c>
      <c r="DW138" s="8">
        <f>'1111 celkem'!DW139-'1111 celkem'!DW138</f>
        <v>-84952473.559999466</v>
      </c>
      <c r="DX138" s="8">
        <f>'1111 celkem'!DX139-'1111 celkem'!DX138</f>
        <v>-19306710.840000153</v>
      </c>
      <c r="DY138" s="7">
        <f>'1111 celkem'!DY139-'1111 celkem'!DY138</f>
        <v>-75544.200001716614</v>
      </c>
      <c r="DZ138" s="8">
        <f>'1111 celkem'!DZ139-'1111 celkem'!DZ138</f>
        <v>-104259184.39999962</v>
      </c>
      <c r="EA138" s="7">
        <f>'1111 celkem'!EA139-'1111 celkem'!EA138</f>
        <v>21924887.563899994</v>
      </c>
      <c r="EB138" s="6">
        <f>'1111 celkem'!EB139-'1111 celkem'!EB138</f>
        <v>0</v>
      </c>
      <c r="EC138" s="6">
        <f>'1111 celkem'!EC139-'1111 celkem'!EC138</f>
        <v>0</v>
      </c>
      <c r="ED138" s="6">
        <f>'1111 celkem'!ED139-'1111 celkem'!ED138</f>
        <v>0</v>
      </c>
      <c r="EE138" s="6">
        <f>'1111 celkem'!EE139-'1111 celkem'!EE138</f>
        <v>0</v>
      </c>
      <c r="EF138" s="6">
        <f>'1111 celkem'!EF139-'1111 celkem'!EF138</f>
        <v>0</v>
      </c>
      <c r="EG138" s="7">
        <f>'1111 celkem'!EG139-'1111 celkem'!EG138</f>
        <v>0</v>
      </c>
      <c r="EH138" s="7">
        <f>'1111 celkem'!EH139-'1111 celkem'!EH138</f>
        <v>0</v>
      </c>
      <c r="EI138" s="7">
        <f>'1111 celkem'!EI139-'1111 celkem'!EI138</f>
        <v>0</v>
      </c>
      <c r="EJ138" s="8">
        <f>'1111 celkem'!EJ139-'1111 celkem'!EJ138</f>
        <v>0</v>
      </c>
      <c r="EK138" s="8">
        <f>'1111 celkem'!EK139-'1111 celkem'!EK138</f>
        <v>0</v>
      </c>
      <c r="EL138" s="7">
        <f>'1111 celkem'!EL139-'1111 celkem'!EL138</f>
        <v>0</v>
      </c>
      <c r="EM138" s="8">
        <f>'1111 celkem'!EM139-'1111 celkem'!EM138</f>
        <v>0</v>
      </c>
      <c r="EN138" s="7">
        <f>'1111 celkem'!EN139-'1111 celkem'!EN138</f>
        <v>0</v>
      </c>
      <c r="EO138" s="6">
        <f>'1111 celkem'!EO139-'1111 celkem'!EO138</f>
        <v>0</v>
      </c>
      <c r="EP138" s="6">
        <f>'1111 celkem'!EP139-'1111 celkem'!EP138</f>
        <v>0</v>
      </c>
      <c r="EQ138" s="6">
        <f>'1111 celkem'!EQ139-'1111 celkem'!EQ138</f>
        <v>0</v>
      </c>
      <c r="ER138" s="6">
        <f>'1111 celkem'!ER139-'1111 celkem'!ER138</f>
        <v>0</v>
      </c>
      <c r="ES138" s="6">
        <f>'1111 celkem'!ES139-'1111 celkem'!ES138</f>
        <v>0</v>
      </c>
      <c r="ET138" s="7">
        <f>'1111 celkem'!ET139-'1111 celkem'!ET138</f>
        <v>0</v>
      </c>
      <c r="EU138" s="7">
        <f>'1111 celkem'!EU139-'1111 celkem'!EU138</f>
        <v>0</v>
      </c>
      <c r="EV138" s="7">
        <f>'1111 celkem'!EV139-'1111 celkem'!EV138</f>
        <v>0</v>
      </c>
      <c r="EW138" s="8">
        <f>'1111 celkem'!EW139-'1111 celkem'!EW138</f>
        <v>0</v>
      </c>
      <c r="EX138" s="8">
        <f>'1111 celkem'!EX139-'1111 celkem'!EX138</f>
        <v>0</v>
      </c>
      <c r="EY138" s="7">
        <f>'1111 celkem'!EY139-'1111 celkem'!EY138</f>
        <v>0</v>
      </c>
      <c r="EZ138" s="8">
        <f>'1111 celkem'!EZ139-'1111 celkem'!EZ138</f>
        <v>0</v>
      </c>
      <c r="FA138" s="7">
        <f>'1111 celkem'!FA139-'1111 celkem'!FA138</f>
        <v>0</v>
      </c>
      <c r="FB138" s="6">
        <f>'1111 celkem'!FB139-'1111 celkem'!FB138</f>
        <v>-3</v>
      </c>
      <c r="FC138" s="6">
        <f>'1111 celkem'!FC139-'1111 celkem'!FC138</f>
        <v>283</v>
      </c>
      <c r="FD138" s="6">
        <f>'1111 celkem'!FD139-'1111 celkem'!FD138</f>
        <v>-286</v>
      </c>
      <c r="FE138" s="6">
        <f>'1111 celkem'!FE139-'1111 celkem'!FE138</f>
        <v>-164</v>
      </c>
      <c r="FF138" s="6">
        <f>'1111 celkem'!FF139-'1111 celkem'!FF138</f>
        <v>-122</v>
      </c>
      <c r="FG138" s="7">
        <f>'1111 celkem'!FG139-'1111 celkem'!FG138</f>
        <v>3191000</v>
      </c>
      <c r="FH138" s="7">
        <f>'1111 celkem'!FH139-'1111 celkem'!FH138</f>
        <v>4.7958290832466446</v>
      </c>
      <c r="FI138" s="7">
        <f>'1111 celkem'!FI139-'1111 celkem'!FI138</f>
        <v>185</v>
      </c>
      <c r="FJ138" s="8">
        <f>'1111 celkem'!FJ139-'1111 celkem'!FJ138</f>
        <v>-39808995.600001335</v>
      </c>
      <c r="FK138" s="8">
        <f>'1111 celkem'!FK139-'1111 celkem'!FK138</f>
        <v>-6879770.0000001192</v>
      </c>
      <c r="FL138" s="7">
        <f>'1111 celkem'!FL139-'1111 celkem'!FL138</f>
        <v>69209.500003814697</v>
      </c>
      <c r="FM138" s="8">
        <f>'1111 celkem'!FM139-'1111 celkem'!FM138</f>
        <v>-46688765.600001335</v>
      </c>
      <c r="FN138" s="7">
        <f>'1111 celkem'!FN139-'1111 celkem'!FN138</f>
        <v>20576564.443699997</v>
      </c>
      <c r="FO138" s="6">
        <f>'1111 celkem'!FO139-'1111 celkem'!FO138</f>
        <v>0</v>
      </c>
      <c r="FP138" s="6">
        <f>'1111 celkem'!FP139-'1111 celkem'!FP138</f>
        <v>0</v>
      </c>
      <c r="FQ138" s="6">
        <f>'1111 celkem'!FQ139-'1111 celkem'!FQ138</f>
        <v>0</v>
      </c>
      <c r="FR138" s="6">
        <f>'1111 celkem'!FR139-'1111 celkem'!FR138</f>
        <v>0</v>
      </c>
      <c r="FS138" s="6">
        <f>'1111 celkem'!FS139-'1111 celkem'!FS138</f>
        <v>0</v>
      </c>
      <c r="FT138" s="7">
        <f>'1111 celkem'!FT139-'1111 celkem'!FT138</f>
        <v>0</v>
      </c>
      <c r="FU138" s="7">
        <f>'1111 celkem'!FU139-'1111 celkem'!FU138</f>
        <v>0</v>
      </c>
      <c r="FV138" s="7">
        <f>'1111 celkem'!FV139-'1111 celkem'!FV138</f>
        <v>0</v>
      </c>
      <c r="FW138" s="8">
        <f>'1111 celkem'!FW139-'1111 celkem'!FW138</f>
        <v>0</v>
      </c>
      <c r="FX138" s="8">
        <f>'1111 celkem'!FX139-'1111 celkem'!FX138</f>
        <v>0</v>
      </c>
      <c r="FY138" s="7">
        <f>'1111 celkem'!FY139-'1111 celkem'!FY138</f>
        <v>0</v>
      </c>
      <c r="FZ138" s="8">
        <f>'1111 celkem'!FZ139-'1111 celkem'!FZ138</f>
        <v>0</v>
      </c>
      <c r="GA138" s="7">
        <f>'1111 celkem'!GA139-'1111 celkem'!GA138</f>
        <v>0</v>
      </c>
      <c r="GB138" s="6">
        <f>'1111 celkem'!GB139-'1111 celkem'!GB138</f>
        <v>8141</v>
      </c>
      <c r="GC138" s="6">
        <f>'1111 celkem'!GC139-'1111 celkem'!GC138</f>
        <v>12210</v>
      </c>
      <c r="GD138" s="6">
        <f>'1111 celkem'!GD139-'1111 celkem'!GD138</f>
        <v>-4069</v>
      </c>
      <c r="GE138" s="6">
        <f>'1111 celkem'!GE139-'1111 celkem'!GE138</f>
        <v>872</v>
      </c>
      <c r="GF138" s="6">
        <f>'1111 celkem'!GF139-'1111 celkem'!GF138</f>
        <v>-4941</v>
      </c>
      <c r="GG138" s="7">
        <f>'1111 celkem'!GG139-'1111 celkem'!GG138</f>
        <v>1688265714</v>
      </c>
      <c r="GH138" s="7">
        <f>'1111 celkem'!GH139-'1111 celkem'!GH138</f>
        <v>81.499783710663905</v>
      </c>
      <c r="GI138" s="7">
        <f>'1111 celkem'!GI139-'1111 celkem'!GI138</f>
        <v>600287.58999991417</v>
      </c>
      <c r="GJ138" s="8">
        <f>'1111 celkem'!GJ139-'1111 celkem'!GJ138</f>
        <v>-62349583.579956055</v>
      </c>
      <c r="GK138" s="8">
        <f>'1111 celkem'!GK139-'1111 celkem'!GK138</f>
        <v>-172265070.59000015</v>
      </c>
      <c r="GL138" s="7">
        <f>'1111 celkem'!GL139-'1111 celkem'!GL138</f>
        <v>2917423</v>
      </c>
      <c r="GM138" s="8">
        <f>'1111 celkem'!GM139-'1111 celkem'!GM138</f>
        <v>-234614654.16995239</v>
      </c>
      <c r="GN138" s="7">
        <f>'1111 celkem'!GN139-'1111 celkem'!GN138</f>
        <v>166647763.7475</v>
      </c>
      <c r="GO138" s="6">
        <f>'1111 celkem'!GO139-'1111 celkem'!GO138</f>
        <v>8141</v>
      </c>
      <c r="GP138" s="6">
        <f>'1111 celkem'!GP139-'1111 celkem'!GP138</f>
        <v>7691</v>
      </c>
      <c r="GQ138" s="6">
        <f>'1111 celkem'!GQ139-'1111 celkem'!GQ138</f>
        <v>450</v>
      </c>
      <c r="GR138" s="6">
        <f>'1111 celkem'!GR139-'1111 celkem'!GR138</f>
        <v>2956</v>
      </c>
      <c r="GS138" s="6">
        <f>'1111 celkem'!GS139-'1111 celkem'!GS138</f>
        <v>-2506</v>
      </c>
      <c r="GT138" s="7">
        <f>'1111 celkem'!GT139-'1111 celkem'!GT138</f>
        <v>1638210714</v>
      </c>
      <c r="GU138" s="7">
        <f>'1111 celkem'!GU139-'1111 celkem'!GU138</f>
        <v>-91.16992000900791</v>
      </c>
      <c r="GV138" s="7">
        <f>'1111 celkem'!GV139-'1111 celkem'!GV138</f>
        <v>600772.98999997973</v>
      </c>
      <c r="GW138" s="8">
        <f>'1111 celkem'!GW139-'1111 celkem'!GW138</f>
        <v>402864953.86000824</v>
      </c>
      <c r="GX138" s="8">
        <f>'1111 celkem'!GX139-'1111 celkem'!GX138</f>
        <v>-46588733.199999809</v>
      </c>
      <c r="GY138" s="7">
        <f>'1111 celkem'!GY139-'1111 celkem'!GY138</f>
        <v>1141929.6000003815</v>
      </c>
      <c r="GZ138" s="8">
        <f>'1111 celkem'!GZ139-'1111 celkem'!GZ138</f>
        <v>356276220.66001129</v>
      </c>
      <c r="HA138" s="7">
        <f>'1111 celkem'!HA139-'1111 celkem'!HA138</f>
        <v>66273408.891900018</v>
      </c>
      <c r="HB138" s="6">
        <f t="shared" si="26"/>
        <v>0</v>
      </c>
      <c r="HC138" s="6">
        <f t="shared" si="27"/>
        <v>0</v>
      </c>
      <c r="HD138" s="6">
        <f t="shared" si="28"/>
        <v>0</v>
      </c>
      <c r="HE138" s="6">
        <f t="shared" si="29"/>
        <v>0</v>
      </c>
      <c r="HF138" s="6">
        <f t="shared" si="30"/>
        <v>0</v>
      </c>
      <c r="HG138" s="7">
        <f t="shared" si="31"/>
        <v>0</v>
      </c>
      <c r="HH138" s="7">
        <f t="shared" si="32"/>
        <v>-84.154759343582555</v>
      </c>
      <c r="HI138" s="7">
        <f t="shared" si="33"/>
        <v>7.4505805969238281E-8</v>
      </c>
      <c r="HJ138" s="8">
        <f t="shared" si="34"/>
        <v>-3.9863632991909981E-5</v>
      </c>
      <c r="HK138" s="8">
        <f t="shared" si="35"/>
        <v>-1.1920928955078125E-7</v>
      </c>
      <c r="HL138" s="7">
        <f t="shared" si="36"/>
        <v>2.0975712686777115E-6</v>
      </c>
      <c r="HM138" s="8">
        <f t="shared" si="37"/>
        <v>-2.8419541195034981E-5</v>
      </c>
      <c r="HN138" s="7">
        <f t="shared" si="38"/>
        <v>-2.3197571863420308E-8</v>
      </c>
    </row>
    <row r="139" spans="1:222" x14ac:dyDescent="0.2">
      <c r="A139" s="13" t="s">
        <v>2</v>
      </c>
      <c r="B139" s="6">
        <f>'1111 celkem'!B140-'1111 celkem'!B139</f>
        <v>0</v>
      </c>
      <c r="C139" s="6">
        <f>'1111 celkem'!C140-'1111 celkem'!C139</f>
        <v>0</v>
      </c>
      <c r="D139" s="6">
        <f>'1111 celkem'!D140-'1111 celkem'!D139</f>
        <v>0</v>
      </c>
      <c r="E139" s="6">
        <f>'1111 celkem'!E140-'1111 celkem'!E139</f>
        <v>0</v>
      </c>
      <c r="F139" s="6">
        <f>'1111 celkem'!F140-'1111 celkem'!F139</f>
        <v>0</v>
      </c>
      <c r="G139" s="7">
        <f>'1111 celkem'!G140-'1111 celkem'!G139</f>
        <v>0</v>
      </c>
      <c r="H139" s="7">
        <f>'1111 celkem'!H140-'1111 celkem'!H139</f>
        <v>0</v>
      </c>
      <c r="I139" s="7">
        <f>'1111 celkem'!I140-'1111 celkem'!I139</f>
        <v>0</v>
      </c>
      <c r="J139" s="8">
        <f>'1111 celkem'!J140-'1111 celkem'!J139</f>
        <v>0</v>
      </c>
      <c r="K139" s="8">
        <f>'1111 celkem'!K140-'1111 celkem'!K139</f>
        <v>0</v>
      </c>
      <c r="L139" s="7">
        <f>'1111 celkem'!L140-'1111 celkem'!L139</f>
        <v>0</v>
      </c>
      <c r="M139" s="8">
        <f>'1111 celkem'!M140-'1111 celkem'!M139</f>
        <v>0</v>
      </c>
      <c r="N139" s="7">
        <f>'1111 celkem'!N140-'1111 celkem'!N139</f>
        <v>0</v>
      </c>
      <c r="O139" s="6">
        <f>'1111 celkem'!O140-'1111 celkem'!O139</f>
        <v>0</v>
      </c>
      <c r="P139" s="6">
        <f>'1111 celkem'!P140-'1111 celkem'!P139</f>
        <v>0</v>
      </c>
      <c r="Q139" s="6">
        <f>'1111 celkem'!Q140-'1111 celkem'!Q139</f>
        <v>0</v>
      </c>
      <c r="R139" s="6">
        <f>'1111 celkem'!R140-'1111 celkem'!R139</f>
        <v>0</v>
      </c>
      <c r="S139" s="6">
        <f>'1111 celkem'!S140-'1111 celkem'!S139</f>
        <v>0</v>
      </c>
      <c r="T139" s="7">
        <f>'1111 celkem'!T140-'1111 celkem'!T139</f>
        <v>0</v>
      </c>
      <c r="U139" s="7">
        <f>'1111 celkem'!U140-'1111 celkem'!U139</f>
        <v>0</v>
      </c>
      <c r="V139" s="7">
        <f>'1111 celkem'!V140-'1111 celkem'!V139</f>
        <v>0</v>
      </c>
      <c r="W139" s="8">
        <f>'1111 celkem'!W140-'1111 celkem'!W139</f>
        <v>0</v>
      </c>
      <c r="X139" s="8">
        <f>'1111 celkem'!X140-'1111 celkem'!X139</f>
        <v>0</v>
      </c>
      <c r="Y139" s="7">
        <f>'1111 celkem'!Y140-'1111 celkem'!Y139</f>
        <v>0</v>
      </c>
      <c r="Z139" s="8">
        <f>'1111 celkem'!Z140-'1111 celkem'!Z139</f>
        <v>0</v>
      </c>
      <c r="AA139" s="7">
        <f>'1111 celkem'!AA140-'1111 celkem'!AA139</f>
        <v>0</v>
      </c>
      <c r="AB139" s="6">
        <f>'1111 celkem'!AB140-'1111 celkem'!AB139</f>
        <v>0</v>
      </c>
      <c r="AC139" s="6">
        <f>'1111 celkem'!AC140-'1111 celkem'!AC139</f>
        <v>0</v>
      </c>
      <c r="AD139" s="6">
        <f>'1111 celkem'!AD140-'1111 celkem'!AD139</f>
        <v>0</v>
      </c>
      <c r="AE139" s="6">
        <f>'1111 celkem'!AE140-'1111 celkem'!AE139</f>
        <v>0</v>
      </c>
      <c r="AF139" s="6">
        <f>'1111 celkem'!AF140-'1111 celkem'!AF139</f>
        <v>0</v>
      </c>
      <c r="AG139" s="7">
        <f>'1111 celkem'!AG140-'1111 celkem'!AG139</f>
        <v>0</v>
      </c>
      <c r="AH139" s="7">
        <f>'1111 celkem'!AH140-'1111 celkem'!AH139</f>
        <v>0</v>
      </c>
      <c r="AI139" s="7">
        <f>'1111 celkem'!AI140-'1111 celkem'!AI139</f>
        <v>0</v>
      </c>
      <c r="AJ139" s="8">
        <f>'1111 celkem'!AJ140-'1111 celkem'!AJ139</f>
        <v>0</v>
      </c>
      <c r="AK139" s="8">
        <f>'1111 celkem'!AK140-'1111 celkem'!AK139</f>
        <v>0</v>
      </c>
      <c r="AL139" s="7">
        <f>'1111 celkem'!AL140-'1111 celkem'!AL139</f>
        <v>0</v>
      </c>
      <c r="AM139" s="8">
        <f>'1111 celkem'!AM140-'1111 celkem'!AM139</f>
        <v>0</v>
      </c>
      <c r="AN139" s="7">
        <f>'1111 celkem'!AN140-'1111 celkem'!AN139</f>
        <v>0</v>
      </c>
      <c r="AO139" s="6">
        <f>'1111 celkem'!AO140-'1111 celkem'!AO139</f>
        <v>0</v>
      </c>
      <c r="AP139" s="6">
        <f>'1111 celkem'!AP140-'1111 celkem'!AP139</f>
        <v>0</v>
      </c>
      <c r="AQ139" s="6">
        <f>'1111 celkem'!AQ140-'1111 celkem'!AQ139</f>
        <v>0</v>
      </c>
      <c r="AR139" s="6">
        <f>'1111 celkem'!AR140-'1111 celkem'!AR139</f>
        <v>0</v>
      </c>
      <c r="AS139" s="6">
        <f>'1111 celkem'!AS140-'1111 celkem'!AS139</f>
        <v>0</v>
      </c>
      <c r="AT139" s="7">
        <f>'1111 celkem'!AT140-'1111 celkem'!AT139</f>
        <v>0</v>
      </c>
      <c r="AU139" s="7">
        <f>'1111 celkem'!AU140-'1111 celkem'!AU139</f>
        <v>0</v>
      </c>
      <c r="AV139" s="7">
        <f>'1111 celkem'!AV140-'1111 celkem'!AV139</f>
        <v>0</v>
      </c>
      <c r="AW139" s="8">
        <f>'1111 celkem'!AW140-'1111 celkem'!AW139</f>
        <v>0</v>
      </c>
      <c r="AX139" s="8">
        <f>'1111 celkem'!AX140-'1111 celkem'!AX139</f>
        <v>0</v>
      </c>
      <c r="AY139" s="7">
        <f>'1111 celkem'!AY140-'1111 celkem'!AY139</f>
        <v>0</v>
      </c>
      <c r="AZ139" s="8">
        <f>'1111 celkem'!AZ140-'1111 celkem'!AZ139</f>
        <v>0</v>
      </c>
      <c r="BA139" s="7">
        <f>'1111 celkem'!BA140-'1111 celkem'!BA139</f>
        <v>0</v>
      </c>
      <c r="BB139" s="6">
        <f>'1111 celkem'!BB140-'1111 celkem'!BB139</f>
        <v>0</v>
      </c>
      <c r="BC139" s="6">
        <f>'1111 celkem'!BC140-'1111 celkem'!BC139</f>
        <v>7</v>
      </c>
      <c r="BD139" s="6">
        <f>'1111 celkem'!BD140-'1111 celkem'!BD139</f>
        <v>-7</v>
      </c>
      <c r="BE139" s="6">
        <f>'1111 celkem'!BE140-'1111 celkem'!BE139</f>
        <v>0</v>
      </c>
      <c r="BF139" s="6">
        <f>'1111 celkem'!BF140-'1111 celkem'!BF139</f>
        <v>-7</v>
      </c>
      <c r="BG139" s="7">
        <f>'1111 celkem'!BG140-'1111 celkem'!BG139</f>
        <v>-170000</v>
      </c>
      <c r="BH139" s="7">
        <f>'1111 celkem'!BH140-'1111 celkem'!BH139</f>
        <v>-19.25909142405726</v>
      </c>
      <c r="BI139" s="7">
        <f>'1111 celkem'!BI140-'1111 celkem'!BI139</f>
        <v>0</v>
      </c>
      <c r="BJ139" s="8">
        <f>'1111 celkem'!BJ140-'1111 celkem'!BJ139</f>
        <v>-129594.09999999963</v>
      </c>
      <c r="BK139" s="8">
        <f>'1111 celkem'!BK140-'1111 celkem'!BK139</f>
        <v>-25867</v>
      </c>
      <c r="BL139" s="7">
        <f>'1111 celkem'!BL140-'1111 celkem'!BL139</f>
        <v>901.60000000055879</v>
      </c>
      <c r="BM139" s="8">
        <f>'1111 celkem'!BM140-'1111 celkem'!BM139</f>
        <v>-155461.0999999987</v>
      </c>
      <c r="BN139" s="7">
        <f>'1111 celkem'!BN140-'1111 celkem'!BN139</f>
        <v>8799.8479000000007</v>
      </c>
      <c r="BO139" s="6">
        <f>'1111 celkem'!BO140-'1111 celkem'!BO139</f>
        <v>7139</v>
      </c>
      <c r="BP139" s="6">
        <f>'1111 celkem'!BP140-'1111 celkem'!BP139</f>
        <v>11659</v>
      </c>
      <c r="BQ139" s="6">
        <f>'1111 celkem'!BQ140-'1111 celkem'!BQ139</f>
        <v>-4520</v>
      </c>
      <c r="BR139" s="6">
        <f>'1111 celkem'!BR140-'1111 celkem'!BR139</f>
        <v>-129</v>
      </c>
      <c r="BS139" s="6">
        <f>'1111 celkem'!BS140-'1111 celkem'!BS139</f>
        <v>-4391</v>
      </c>
      <c r="BT139" s="7">
        <f>'1111 celkem'!BT140-'1111 celkem'!BT139</f>
        <v>1474939970</v>
      </c>
      <c r="BU139" s="7">
        <f>'1111 celkem'!BU140-'1111 celkem'!BU139</f>
        <v>-5.0946168009540997</v>
      </c>
      <c r="BV139" s="7">
        <f>'1111 celkem'!BV140-'1111 celkem'!BV139</f>
        <v>323178.68999999762</v>
      </c>
      <c r="BW139" s="8">
        <f>'1111 celkem'!BW140-'1111 celkem'!BW139</f>
        <v>-83983111.160003662</v>
      </c>
      <c r="BX139" s="8">
        <f>'1111 celkem'!BX140-'1111 celkem'!BX139</f>
        <v>-149444003.97000122</v>
      </c>
      <c r="BY139" s="7">
        <f>'1111 celkem'!BY140-'1111 celkem'!BY139</f>
        <v>3949788.2000007629</v>
      </c>
      <c r="BZ139" s="8">
        <f>'1111 celkem'!BZ140-'1111 celkem'!BZ139</f>
        <v>-233427115.13002014</v>
      </c>
      <c r="CA139" s="7">
        <f>'1111 celkem'!CA140-'1111 celkem'!CA139</f>
        <v>130669507.58749998</v>
      </c>
      <c r="CB139" s="6">
        <f>'1111 celkem'!CB140-'1111 celkem'!CB139</f>
        <v>0</v>
      </c>
      <c r="CC139" s="6">
        <f>'1111 celkem'!CC140-'1111 celkem'!CC139</f>
        <v>1</v>
      </c>
      <c r="CD139" s="6">
        <f>'1111 celkem'!CD140-'1111 celkem'!CD139</f>
        <v>-1</v>
      </c>
      <c r="CE139" s="6">
        <f>'1111 celkem'!CE140-'1111 celkem'!CE139</f>
        <v>0</v>
      </c>
      <c r="CF139" s="6">
        <f>'1111 celkem'!CF140-'1111 celkem'!CF139</f>
        <v>-1</v>
      </c>
      <c r="CG139" s="7">
        <f>'1111 celkem'!CG140-'1111 celkem'!CG139</f>
        <v>0</v>
      </c>
      <c r="CH139" s="7">
        <f>'1111 celkem'!CH140-'1111 celkem'!CH139</f>
        <v>0</v>
      </c>
      <c r="CI139" s="7">
        <f>'1111 celkem'!CI140-'1111 celkem'!CI139</f>
        <v>0</v>
      </c>
      <c r="CJ139" s="8">
        <f>'1111 celkem'!CJ140-'1111 celkem'!CJ139</f>
        <v>-145875.5</v>
      </c>
      <c r="CK139" s="8">
        <f>'1111 celkem'!CK140-'1111 celkem'!CK139</f>
        <v>-17280</v>
      </c>
      <c r="CL139" s="7">
        <f>'1111 celkem'!CL140-'1111 celkem'!CL139</f>
        <v>627.80000000004657</v>
      </c>
      <c r="CM139" s="8">
        <f>'1111 celkem'!CM140-'1111 celkem'!CM139</f>
        <v>-163155.5</v>
      </c>
      <c r="CN139" s="7">
        <f>'1111 celkem'!CN140-'1111 celkem'!CN139</f>
        <v>841.94890000000032</v>
      </c>
      <c r="CO139" s="6">
        <f>'1111 celkem'!CO140-'1111 celkem'!CO139</f>
        <v>0</v>
      </c>
      <c r="CP139" s="6">
        <f>'1111 celkem'!CP140-'1111 celkem'!CP139</f>
        <v>2</v>
      </c>
      <c r="CQ139" s="6">
        <f>'1111 celkem'!CQ140-'1111 celkem'!CQ139</f>
        <v>-2</v>
      </c>
      <c r="CR139" s="6">
        <f>'1111 celkem'!CR140-'1111 celkem'!CR139</f>
        <v>0</v>
      </c>
      <c r="CS139" s="6">
        <f>'1111 celkem'!CS140-'1111 celkem'!CS139</f>
        <v>-2</v>
      </c>
      <c r="CT139" s="7">
        <f>'1111 celkem'!CT140-'1111 celkem'!CT139</f>
        <v>0</v>
      </c>
      <c r="CU139" s="7">
        <f>'1111 celkem'!CU140-'1111 celkem'!CU139</f>
        <v>0</v>
      </c>
      <c r="CV139" s="7">
        <f>'1111 celkem'!CV140-'1111 celkem'!CV139</f>
        <v>0</v>
      </c>
      <c r="CW139" s="8">
        <f>'1111 celkem'!CW140-'1111 celkem'!CW139</f>
        <v>-62820</v>
      </c>
      <c r="CX139" s="8">
        <f>'1111 celkem'!CX140-'1111 celkem'!CX139</f>
        <v>-7026</v>
      </c>
      <c r="CY139" s="7">
        <f>'1111 celkem'!CY140-'1111 celkem'!CY139</f>
        <v>480.09999999962747</v>
      </c>
      <c r="CZ139" s="8">
        <f>'1111 celkem'!CZ140-'1111 celkem'!CZ139</f>
        <v>-69846</v>
      </c>
      <c r="DA139" s="7">
        <f>'1111 celkem'!DA140-'1111 celkem'!DA139</f>
        <v>10747.651600000005</v>
      </c>
      <c r="DB139" s="6">
        <f>'1111 celkem'!DB140-'1111 celkem'!DB139</f>
        <v>0</v>
      </c>
      <c r="DC139" s="6">
        <f>'1111 celkem'!DC140-'1111 celkem'!DC139</f>
        <v>0</v>
      </c>
      <c r="DD139" s="6">
        <f>'1111 celkem'!DD140-'1111 celkem'!DD139</f>
        <v>0</v>
      </c>
      <c r="DE139" s="6">
        <f>'1111 celkem'!DE140-'1111 celkem'!DE139</f>
        <v>0</v>
      </c>
      <c r="DF139" s="6">
        <f>'1111 celkem'!DF140-'1111 celkem'!DF139</f>
        <v>0</v>
      </c>
      <c r="DG139" s="7">
        <f>'1111 celkem'!DG140-'1111 celkem'!DG139</f>
        <v>0</v>
      </c>
      <c r="DH139" s="7">
        <f>'1111 celkem'!DH140-'1111 celkem'!DH139</f>
        <v>0</v>
      </c>
      <c r="DI139" s="7">
        <f>'1111 celkem'!DI140-'1111 celkem'!DI139</f>
        <v>0</v>
      </c>
      <c r="DJ139" s="8">
        <f>'1111 celkem'!DJ140-'1111 celkem'!DJ139</f>
        <v>0</v>
      </c>
      <c r="DK139" s="8">
        <f>'1111 celkem'!DK140-'1111 celkem'!DK139</f>
        <v>0</v>
      </c>
      <c r="DL139" s="7">
        <f>'1111 celkem'!DL140-'1111 celkem'!DL139</f>
        <v>0</v>
      </c>
      <c r="DM139" s="8">
        <f>'1111 celkem'!DM140-'1111 celkem'!DM139</f>
        <v>0</v>
      </c>
      <c r="DN139" s="7">
        <f>'1111 celkem'!DN140-'1111 celkem'!DN139</f>
        <v>0</v>
      </c>
      <c r="DO139" s="6">
        <f>'1111 celkem'!DO140-'1111 celkem'!DO139</f>
        <v>-8</v>
      </c>
      <c r="DP139" s="6">
        <f>'1111 celkem'!DP140-'1111 celkem'!DP139</f>
        <v>785</v>
      </c>
      <c r="DQ139" s="6">
        <f>'1111 celkem'!DQ140-'1111 celkem'!DQ139</f>
        <v>-793</v>
      </c>
      <c r="DR139" s="6">
        <f>'1111 celkem'!DR140-'1111 celkem'!DR139</f>
        <v>-310</v>
      </c>
      <c r="DS139" s="6">
        <f>'1111 celkem'!DS140-'1111 celkem'!DS139</f>
        <v>-483</v>
      </c>
      <c r="DT139" s="7">
        <f>'1111 celkem'!DT140-'1111 celkem'!DT139</f>
        <v>-1899000</v>
      </c>
      <c r="DU139" s="7">
        <f>'1111 celkem'!DU140-'1111 celkem'!DU139</f>
        <v>-1.8352171745646046</v>
      </c>
      <c r="DV139" s="7">
        <f>'1111 celkem'!DV140-'1111 celkem'!DV139</f>
        <v>5655</v>
      </c>
      <c r="DW139" s="8">
        <f>'1111 celkem'!DW140-'1111 celkem'!DW139</f>
        <v>-85985958.18999958</v>
      </c>
      <c r="DX139" s="8">
        <f>'1111 celkem'!DX140-'1111 celkem'!DX139</f>
        <v>-19433061</v>
      </c>
      <c r="DY139" s="7">
        <f>'1111 celkem'!DY140-'1111 celkem'!DY139</f>
        <v>643495.50000095367</v>
      </c>
      <c r="DZ139" s="8">
        <f>'1111 celkem'!DZ140-'1111 celkem'!DZ139</f>
        <v>-105419019.19000244</v>
      </c>
      <c r="EA139" s="7">
        <f>'1111 celkem'!EA140-'1111 celkem'!EA139</f>
        <v>22918538.153999984</v>
      </c>
      <c r="EB139" s="6">
        <f>'1111 celkem'!EB140-'1111 celkem'!EB139</f>
        <v>0</v>
      </c>
      <c r="EC139" s="6">
        <f>'1111 celkem'!EC140-'1111 celkem'!EC139</f>
        <v>0</v>
      </c>
      <c r="ED139" s="6">
        <f>'1111 celkem'!ED140-'1111 celkem'!ED139</f>
        <v>0</v>
      </c>
      <c r="EE139" s="6">
        <f>'1111 celkem'!EE140-'1111 celkem'!EE139</f>
        <v>0</v>
      </c>
      <c r="EF139" s="6">
        <f>'1111 celkem'!EF140-'1111 celkem'!EF139</f>
        <v>0</v>
      </c>
      <c r="EG139" s="7">
        <f>'1111 celkem'!EG140-'1111 celkem'!EG139</f>
        <v>0</v>
      </c>
      <c r="EH139" s="7">
        <f>'1111 celkem'!EH140-'1111 celkem'!EH139</f>
        <v>0</v>
      </c>
      <c r="EI139" s="7">
        <f>'1111 celkem'!EI140-'1111 celkem'!EI139</f>
        <v>0</v>
      </c>
      <c r="EJ139" s="8">
        <f>'1111 celkem'!EJ140-'1111 celkem'!EJ139</f>
        <v>0</v>
      </c>
      <c r="EK139" s="8">
        <f>'1111 celkem'!EK140-'1111 celkem'!EK139</f>
        <v>0</v>
      </c>
      <c r="EL139" s="7">
        <f>'1111 celkem'!EL140-'1111 celkem'!EL139</f>
        <v>0</v>
      </c>
      <c r="EM139" s="8">
        <f>'1111 celkem'!EM140-'1111 celkem'!EM139</f>
        <v>0</v>
      </c>
      <c r="EN139" s="7">
        <f>'1111 celkem'!EN140-'1111 celkem'!EN139</f>
        <v>0</v>
      </c>
      <c r="EO139" s="6">
        <f>'1111 celkem'!EO140-'1111 celkem'!EO139</f>
        <v>0</v>
      </c>
      <c r="EP139" s="6">
        <f>'1111 celkem'!EP140-'1111 celkem'!EP139</f>
        <v>0</v>
      </c>
      <c r="EQ139" s="6">
        <f>'1111 celkem'!EQ140-'1111 celkem'!EQ139</f>
        <v>0</v>
      </c>
      <c r="ER139" s="6">
        <f>'1111 celkem'!ER140-'1111 celkem'!ER139</f>
        <v>0</v>
      </c>
      <c r="ES139" s="6">
        <f>'1111 celkem'!ES140-'1111 celkem'!ES139</f>
        <v>0</v>
      </c>
      <c r="ET139" s="7">
        <f>'1111 celkem'!ET140-'1111 celkem'!ET139</f>
        <v>0</v>
      </c>
      <c r="EU139" s="7">
        <f>'1111 celkem'!EU140-'1111 celkem'!EU139</f>
        <v>0</v>
      </c>
      <c r="EV139" s="7">
        <f>'1111 celkem'!EV140-'1111 celkem'!EV139</f>
        <v>0</v>
      </c>
      <c r="EW139" s="8">
        <f>'1111 celkem'!EW140-'1111 celkem'!EW139</f>
        <v>0</v>
      </c>
      <c r="EX139" s="8">
        <f>'1111 celkem'!EX140-'1111 celkem'!EX139</f>
        <v>0</v>
      </c>
      <c r="EY139" s="7">
        <f>'1111 celkem'!EY140-'1111 celkem'!EY139</f>
        <v>0</v>
      </c>
      <c r="EZ139" s="8">
        <f>'1111 celkem'!EZ140-'1111 celkem'!EZ139</f>
        <v>0</v>
      </c>
      <c r="FA139" s="7">
        <f>'1111 celkem'!FA140-'1111 celkem'!FA139</f>
        <v>0</v>
      </c>
      <c r="FB139" s="6">
        <f>'1111 celkem'!FB140-'1111 celkem'!FB139</f>
        <v>5</v>
      </c>
      <c r="FC139" s="6">
        <f>'1111 celkem'!FC140-'1111 celkem'!FC139</f>
        <v>319</v>
      </c>
      <c r="FD139" s="6">
        <f>'1111 celkem'!FD140-'1111 celkem'!FD139</f>
        <v>-314</v>
      </c>
      <c r="FE139" s="6">
        <f>'1111 celkem'!FE140-'1111 celkem'!FE139</f>
        <v>-172</v>
      </c>
      <c r="FF139" s="6">
        <f>'1111 celkem'!FF140-'1111 celkem'!FF139</f>
        <v>-142</v>
      </c>
      <c r="FG139" s="7">
        <f>'1111 celkem'!FG140-'1111 celkem'!FG139</f>
        <v>6029000</v>
      </c>
      <c r="FH139" s="7">
        <f>'1111 celkem'!FH140-'1111 celkem'!FH139</f>
        <v>7.212453747561085</v>
      </c>
      <c r="FI139" s="7">
        <f>'1111 celkem'!FI140-'1111 celkem'!FI139</f>
        <v>3735</v>
      </c>
      <c r="FJ139" s="8">
        <f>'1111 celkem'!FJ140-'1111 celkem'!FJ139</f>
        <v>-41121490.840000153</v>
      </c>
      <c r="FK139" s="8">
        <f>'1111 celkem'!FK140-'1111 celkem'!FK139</f>
        <v>-7471151</v>
      </c>
      <c r="FL139" s="7">
        <f>'1111 celkem'!FL140-'1111 celkem'!FL139</f>
        <v>778334.29999923706</v>
      </c>
      <c r="FM139" s="8">
        <f>'1111 celkem'!FM140-'1111 celkem'!FM139</f>
        <v>-48592641.840000153</v>
      </c>
      <c r="FN139" s="7">
        <f>'1111 celkem'!FN140-'1111 celkem'!FN139</f>
        <v>21666110.354500011</v>
      </c>
      <c r="FO139" s="6">
        <f>'1111 celkem'!FO140-'1111 celkem'!FO139</f>
        <v>0</v>
      </c>
      <c r="FP139" s="6">
        <f>'1111 celkem'!FP140-'1111 celkem'!FP139</f>
        <v>0</v>
      </c>
      <c r="FQ139" s="6">
        <f>'1111 celkem'!FQ140-'1111 celkem'!FQ139</f>
        <v>0</v>
      </c>
      <c r="FR139" s="6">
        <f>'1111 celkem'!FR140-'1111 celkem'!FR139</f>
        <v>0</v>
      </c>
      <c r="FS139" s="6">
        <f>'1111 celkem'!FS140-'1111 celkem'!FS139</f>
        <v>0</v>
      </c>
      <c r="FT139" s="7">
        <f>'1111 celkem'!FT140-'1111 celkem'!FT139</f>
        <v>0</v>
      </c>
      <c r="FU139" s="7">
        <f>'1111 celkem'!FU140-'1111 celkem'!FU139</f>
        <v>0</v>
      </c>
      <c r="FV139" s="7">
        <f>'1111 celkem'!FV140-'1111 celkem'!FV139</f>
        <v>0</v>
      </c>
      <c r="FW139" s="8">
        <f>'1111 celkem'!FW140-'1111 celkem'!FW139</f>
        <v>0</v>
      </c>
      <c r="FX139" s="8">
        <f>'1111 celkem'!FX140-'1111 celkem'!FX139</f>
        <v>0</v>
      </c>
      <c r="FY139" s="7">
        <f>'1111 celkem'!FY140-'1111 celkem'!FY139</f>
        <v>0</v>
      </c>
      <c r="FZ139" s="8">
        <f>'1111 celkem'!FZ140-'1111 celkem'!FZ139</f>
        <v>0</v>
      </c>
      <c r="GA139" s="7">
        <f>'1111 celkem'!GA140-'1111 celkem'!GA139</f>
        <v>0</v>
      </c>
      <c r="GB139" s="6">
        <f>'1111 celkem'!GB140-'1111 celkem'!GB139</f>
        <v>7136</v>
      </c>
      <c r="GC139" s="6">
        <f>'1111 celkem'!GC140-'1111 celkem'!GC139</f>
        <v>12773</v>
      </c>
      <c r="GD139" s="6">
        <f>'1111 celkem'!GD140-'1111 celkem'!GD139</f>
        <v>-5637</v>
      </c>
      <c r="GE139" s="6">
        <f>'1111 celkem'!GE140-'1111 celkem'!GE139</f>
        <v>-611</v>
      </c>
      <c r="GF139" s="6">
        <f>'1111 celkem'!GF140-'1111 celkem'!GF139</f>
        <v>-5026</v>
      </c>
      <c r="GG139" s="7">
        <f>'1111 celkem'!GG140-'1111 celkem'!GG139</f>
        <v>1478899970</v>
      </c>
      <c r="GH139" s="7">
        <f>'1111 celkem'!GH140-'1111 celkem'!GH139</f>
        <v>70.780084379512118</v>
      </c>
      <c r="GI139" s="7">
        <f>'1111 celkem'!GI140-'1111 celkem'!GI139</f>
        <v>332568.69000005722</v>
      </c>
      <c r="GJ139" s="8">
        <f>'1111 celkem'!GJ140-'1111 celkem'!GJ139</f>
        <v>-211428849.7900238</v>
      </c>
      <c r="GK139" s="8">
        <f>'1111 celkem'!GK140-'1111 celkem'!GK139</f>
        <v>-176398388.97000122</v>
      </c>
      <c r="GL139" s="7">
        <f>'1111 celkem'!GL140-'1111 celkem'!GL139</f>
        <v>5373627.5</v>
      </c>
      <c r="GM139" s="8">
        <f>'1111 celkem'!GM140-'1111 celkem'!GM139</f>
        <v>-387827238.76002502</v>
      </c>
      <c r="GN139" s="7">
        <f>'1111 celkem'!GN140-'1111 celkem'!GN139</f>
        <v>175274545.54439992</v>
      </c>
      <c r="GO139" s="6">
        <f>'1111 celkem'!GO140-'1111 celkem'!GO139</f>
        <v>7136</v>
      </c>
      <c r="GP139" s="6">
        <f>'1111 celkem'!GP140-'1111 celkem'!GP139</f>
        <v>8038</v>
      </c>
      <c r="GQ139" s="6">
        <f>'1111 celkem'!GQ140-'1111 celkem'!GQ139</f>
        <v>-902</v>
      </c>
      <c r="GR139" s="6">
        <f>'1111 celkem'!GR140-'1111 celkem'!GR139</f>
        <v>1556</v>
      </c>
      <c r="GS139" s="6">
        <f>'1111 celkem'!GS140-'1111 celkem'!GS139</f>
        <v>-2458</v>
      </c>
      <c r="GT139" s="7">
        <f>'1111 celkem'!GT140-'1111 celkem'!GT139</f>
        <v>1424165970</v>
      </c>
      <c r="GU139" s="7">
        <f>'1111 celkem'!GU140-'1111 celkem'!GU139</f>
        <v>-89.551803336216835</v>
      </c>
      <c r="GV139" s="7">
        <f>'1111 celkem'!GV140-'1111 celkem'!GV139</f>
        <v>327988.28999999166</v>
      </c>
      <c r="GW139" s="8">
        <f>'1111 celkem'!GW140-'1111 celkem'!GW139</f>
        <v>306402166.48999786</v>
      </c>
      <c r="GX139" s="8">
        <f>'1111 celkem'!GX140-'1111 celkem'!GX139</f>
        <v>-45047617</v>
      </c>
      <c r="GY139" s="7">
        <f>'1111 celkem'!GY140-'1111 celkem'!GY139</f>
        <v>2042546.5</v>
      </c>
      <c r="GZ139" s="8">
        <f>'1111 celkem'!GZ140-'1111 celkem'!GZ139</f>
        <v>261354549.48999786</v>
      </c>
      <c r="HA139" s="7">
        <f>'1111 celkem'!HA140-'1111 celkem'!HA139</f>
        <v>70631868.711400002</v>
      </c>
      <c r="HB139" s="6">
        <f t="shared" si="26"/>
        <v>0</v>
      </c>
      <c r="HC139" s="6">
        <f t="shared" si="27"/>
        <v>0</v>
      </c>
      <c r="HD139" s="6">
        <f t="shared" si="28"/>
        <v>0</v>
      </c>
      <c r="HE139" s="6">
        <f t="shared" si="29"/>
        <v>0</v>
      </c>
      <c r="HF139" s="6">
        <f t="shared" si="30"/>
        <v>0</v>
      </c>
      <c r="HG139" s="7">
        <f t="shared" si="31"/>
        <v>0</v>
      </c>
      <c r="HH139" s="7">
        <f t="shared" si="32"/>
        <v>-89.756556031526998</v>
      </c>
      <c r="HI139" s="7">
        <f t="shared" si="33"/>
        <v>-5.9604644775390625E-8</v>
      </c>
      <c r="HJ139" s="8">
        <f t="shared" si="34"/>
        <v>2.0409002900123596E-5</v>
      </c>
      <c r="HK139" s="8">
        <f t="shared" si="35"/>
        <v>0</v>
      </c>
      <c r="HL139" s="7">
        <f t="shared" si="36"/>
        <v>9.5390714704990387E-7</v>
      </c>
      <c r="HM139" s="8">
        <f t="shared" si="37"/>
        <v>2.2901222109794617E-6</v>
      </c>
      <c r="HN139" s="7">
        <f t="shared" si="38"/>
        <v>5.3911207942292094E-8</v>
      </c>
    </row>
    <row r="140" spans="1:222" x14ac:dyDescent="0.2">
      <c r="A140" s="13" t="s">
        <v>3</v>
      </c>
      <c r="B140" s="6">
        <f>'1111 celkem'!B141-'1111 celkem'!B140</f>
        <v>0</v>
      </c>
      <c r="C140" s="6">
        <f>'1111 celkem'!C141-'1111 celkem'!C140</f>
        <v>0</v>
      </c>
      <c r="D140" s="6">
        <f>'1111 celkem'!D141-'1111 celkem'!D140</f>
        <v>0</v>
      </c>
      <c r="E140" s="6">
        <f>'1111 celkem'!E141-'1111 celkem'!E140</f>
        <v>0</v>
      </c>
      <c r="F140" s="6">
        <f>'1111 celkem'!F141-'1111 celkem'!F140</f>
        <v>0</v>
      </c>
      <c r="G140" s="7">
        <f>'1111 celkem'!G141-'1111 celkem'!G140</f>
        <v>0</v>
      </c>
      <c r="H140" s="7">
        <f>'1111 celkem'!H141-'1111 celkem'!H140</f>
        <v>0</v>
      </c>
      <c r="I140" s="7">
        <f>'1111 celkem'!I141-'1111 celkem'!I140</f>
        <v>0</v>
      </c>
      <c r="J140" s="8">
        <f>'1111 celkem'!J141-'1111 celkem'!J140</f>
        <v>0</v>
      </c>
      <c r="K140" s="8">
        <f>'1111 celkem'!K141-'1111 celkem'!K140</f>
        <v>0</v>
      </c>
      <c r="L140" s="7">
        <f>'1111 celkem'!L141-'1111 celkem'!L140</f>
        <v>0</v>
      </c>
      <c r="M140" s="8">
        <f>'1111 celkem'!M141-'1111 celkem'!M140</f>
        <v>0</v>
      </c>
      <c r="N140" s="7">
        <f>'1111 celkem'!N141-'1111 celkem'!N140</f>
        <v>0</v>
      </c>
      <c r="O140" s="6">
        <f>'1111 celkem'!O141-'1111 celkem'!O140</f>
        <v>0</v>
      </c>
      <c r="P140" s="6">
        <f>'1111 celkem'!P141-'1111 celkem'!P140</f>
        <v>0</v>
      </c>
      <c r="Q140" s="6">
        <f>'1111 celkem'!Q141-'1111 celkem'!Q140</f>
        <v>0</v>
      </c>
      <c r="R140" s="6">
        <f>'1111 celkem'!R141-'1111 celkem'!R140</f>
        <v>0</v>
      </c>
      <c r="S140" s="6">
        <f>'1111 celkem'!S141-'1111 celkem'!S140</f>
        <v>0</v>
      </c>
      <c r="T140" s="7">
        <f>'1111 celkem'!T141-'1111 celkem'!T140</f>
        <v>0</v>
      </c>
      <c r="U140" s="7">
        <f>'1111 celkem'!U141-'1111 celkem'!U140</f>
        <v>0</v>
      </c>
      <c r="V140" s="7">
        <f>'1111 celkem'!V141-'1111 celkem'!V140</f>
        <v>0</v>
      </c>
      <c r="W140" s="8">
        <f>'1111 celkem'!W141-'1111 celkem'!W140</f>
        <v>0</v>
      </c>
      <c r="X140" s="8">
        <f>'1111 celkem'!X141-'1111 celkem'!X140</f>
        <v>0</v>
      </c>
      <c r="Y140" s="7">
        <f>'1111 celkem'!Y141-'1111 celkem'!Y140</f>
        <v>0</v>
      </c>
      <c r="Z140" s="8">
        <f>'1111 celkem'!Z141-'1111 celkem'!Z140</f>
        <v>0</v>
      </c>
      <c r="AA140" s="7">
        <f>'1111 celkem'!AA141-'1111 celkem'!AA140</f>
        <v>0</v>
      </c>
      <c r="AB140" s="6">
        <f>'1111 celkem'!AB141-'1111 celkem'!AB140</f>
        <v>0</v>
      </c>
      <c r="AC140" s="6">
        <f>'1111 celkem'!AC141-'1111 celkem'!AC140</f>
        <v>0</v>
      </c>
      <c r="AD140" s="6">
        <f>'1111 celkem'!AD141-'1111 celkem'!AD140</f>
        <v>0</v>
      </c>
      <c r="AE140" s="6">
        <f>'1111 celkem'!AE141-'1111 celkem'!AE140</f>
        <v>0</v>
      </c>
      <c r="AF140" s="6">
        <f>'1111 celkem'!AF141-'1111 celkem'!AF140</f>
        <v>0</v>
      </c>
      <c r="AG140" s="7">
        <f>'1111 celkem'!AG141-'1111 celkem'!AG140</f>
        <v>0</v>
      </c>
      <c r="AH140" s="7">
        <f>'1111 celkem'!AH141-'1111 celkem'!AH140</f>
        <v>0</v>
      </c>
      <c r="AI140" s="7">
        <f>'1111 celkem'!AI141-'1111 celkem'!AI140</f>
        <v>0</v>
      </c>
      <c r="AJ140" s="8">
        <f>'1111 celkem'!AJ141-'1111 celkem'!AJ140</f>
        <v>0</v>
      </c>
      <c r="AK140" s="8">
        <f>'1111 celkem'!AK141-'1111 celkem'!AK140</f>
        <v>0</v>
      </c>
      <c r="AL140" s="7">
        <f>'1111 celkem'!AL141-'1111 celkem'!AL140</f>
        <v>0</v>
      </c>
      <c r="AM140" s="8">
        <f>'1111 celkem'!AM141-'1111 celkem'!AM140</f>
        <v>0</v>
      </c>
      <c r="AN140" s="7">
        <f>'1111 celkem'!AN141-'1111 celkem'!AN140</f>
        <v>0</v>
      </c>
      <c r="AO140" s="6">
        <f>'1111 celkem'!AO141-'1111 celkem'!AO140</f>
        <v>0</v>
      </c>
      <c r="AP140" s="6">
        <f>'1111 celkem'!AP141-'1111 celkem'!AP140</f>
        <v>0</v>
      </c>
      <c r="AQ140" s="6">
        <f>'1111 celkem'!AQ141-'1111 celkem'!AQ140</f>
        <v>0</v>
      </c>
      <c r="AR140" s="6">
        <f>'1111 celkem'!AR141-'1111 celkem'!AR140</f>
        <v>0</v>
      </c>
      <c r="AS140" s="6">
        <f>'1111 celkem'!AS141-'1111 celkem'!AS140</f>
        <v>0</v>
      </c>
      <c r="AT140" s="7">
        <f>'1111 celkem'!AT141-'1111 celkem'!AT140</f>
        <v>0</v>
      </c>
      <c r="AU140" s="7">
        <f>'1111 celkem'!AU141-'1111 celkem'!AU140</f>
        <v>0</v>
      </c>
      <c r="AV140" s="7">
        <f>'1111 celkem'!AV141-'1111 celkem'!AV140</f>
        <v>0</v>
      </c>
      <c r="AW140" s="8">
        <f>'1111 celkem'!AW141-'1111 celkem'!AW140</f>
        <v>0</v>
      </c>
      <c r="AX140" s="8">
        <f>'1111 celkem'!AX141-'1111 celkem'!AX140</f>
        <v>0</v>
      </c>
      <c r="AY140" s="7">
        <f>'1111 celkem'!AY141-'1111 celkem'!AY140</f>
        <v>0</v>
      </c>
      <c r="AZ140" s="8">
        <f>'1111 celkem'!AZ141-'1111 celkem'!AZ140</f>
        <v>0</v>
      </c>
      <c r="BA140" s="7">
        <f>'1111 celkem'!BA141-'1111 celkem'!BA140</f>
        <v>0</v>
      </c>
      <c r="BB140" s="6">
        <f>'1111 celkem'!BB141-'1111 celkem'!BB140</f>
        <v>0</v>
      </c>
      <c r="BC140" s="6">
        <f>'1111 celkem'!BC141-'1111 celkem'!BC140</f>
        <v>5</v>
      </c>
      <c r="BD140" s="6">
        <f>'1111 celkem'!BD141-'1111 celkem'!BD140</f>
        <v>-5</v>
      </c>
      <c r="BE140" s="6">
        <f>'1111 celkem'!BE141-'1111 celkem'!BE140</f>
        <v>0</v>
      </c>
      <c r="BF140" s="6">
        <f>'1111 celkem'!BF141-'1111 celkem'!BF140</f>
        <v>-5</v>
      </c>
      <c r="BG140" s="7">
        <f>'1111 celkem'!BG141-'1111 celkem'!BG140</f>
        <v>-1490000</v>
      </c>
      <c r="BH140" s="7">
        <f>'1111 celkem'!BH141-'1111 celkem'!BH140</f>
        <v>-168.80027189303655</v>
      </c>
      <c r="BI140" s="7">
        <f>'1111 celkem'!BI141-'1111 celkem'!BI140</f>
        <v>0</v>
      </c>
      <c r="BJ140" s="8">
        <f>'1111 celkem'!BJ141-'1111 celkem'!BJ140</f>
        <v>105223.79999999981</v>
      </c>
      <c r="BK140" s="8">
        <f>'1111 celkem'!BK141-'1111 celkem'!BK140</f>
        <v>48754</v>
      </c>
      <c r="BL140" s="7">
        <f>'1111 celkem'!BL141-'1111 celkem'!BL140</f>
        <v>620.39999999944121</v>
      </c>
      <c r="BM140" s="8">
        <f>'1111 celkem'!BM141-'1111 celkem'!BM140</f>
        <v>153977.79999999888</v>
      </c>
      <c r="BN140" s="7">
        <f>'1111 celkem'!BN141-'1111 celkem'!BN140</f>
        <v>8678.909599999999</v>
      </c>
      <c r="BO140" s="6">
        <f>'1111 celkem'!BO141-'1111 celkem'!BO140</f>
        <v>6139</v>
      </c>
      <c r="BP140" s="6">
        <f>'1111 celkem'!BP141-'1111 celkem'!BP140</f>
        <v>11558</v>
      </c>
      <c r="BQ140" s="6">
        <f>'1111 celkem'!BQ141-'1111 celkem'!BQ140</f>
        <v>-5419</v>
      </c>
      <c r="BR140" s="6">
        <f>'1111 celkem'!BR141-'1111 celkem'!BR140</f>
        <v>-995</v>
      </c>
      <c r="BS140" s="6">
        <f>'1111 celkem'!BS141-'1111 celkem'!BS140</f>
        <v>-4424</v>
      </c>
      <c r="BT140" s="7">
        <f>'1111 celkem'!BT141-'1111 celkem'!BT140</f>
        <v>1268077000</v>
      </c>
      <c r="BU140" s="7">
        <f>'1111 celkem'!BU141-'1111 celkem'!BU140</f>
        <v>-4.4910045136057306</v>
      </c>
      <c r="BV140" s="7">
        <f>'1111 celkem'!BV141-'1111 celkem'!BV140</f>
        <v>217597.18999999762</v>
      </c>
      <c r="BW140" s="8">
        <f>'1111 celkem'!BW141-'1111 celkem'!BW140</f>
        <v>-222825192.83999634</v>
      </c>
      <c r="BX140" s="8">
        <f>'1111 celkem'!BX141-'1111 celkem'!BX140</f>
        <v>879026663.60000038</v>
      </c>
      <c r="BY140" s="7">
        <f>'1111 celkem'!BY141-'1111 celkem'!BY140</f>
        <v>6819748.2999992371</v>
      </c>
      <c r="BZ140" s="8">
        <f>'1111 celkem'!BZ141-'1111 celkem'!BZ140</f>
        <v>656201470.76000977</v>
      </c>
      <c r="CA140" s="7">
        <f>'1111 celkem'!CA141-'1111 celkem'!CA140</f>
        <v>124084827.4065001</v>
      </c>
      <c r="CB140" s="6">
        <f>'1111 celkem'!CB141-'1111 celkem'!CB140</f>
        <v>0</v>
      </c>
      <c r="CC140" s="6">
        <f>'1111 celkem'!CC141-'1111 celkem'!CC140</f>
        <v>0</v>
      </c>
      <c r="CD140" s="6">
        <f>'1111 celkem'!CD141-'1111 celkem'!CD140</f>
        <v>0</v>
      </c>
      <c r="CE140" s="6">
        <f>'1111 celkem'!CE141-'1111 celkem'!CE140</f>
        <v>0</v>
      </c>
      <c r="CF140" s="6">
        <f>'1111 celkem'!CF141-'1111 celkem'!CF140</f>
        <v>0</v>
      </c>
      <c r="CG140" s="7">
        <f>'1111 celkem'!CG141-'1111 celkem'!CG140</f>
        <v>0</v>
      </c>
      <c r="CH140" s="7">
        <f>'1111 celkem'!CH141-'1111 celkem'!CH140</f>
        <v>0</v>
      </c>
      <c r="CI140" s="7">
        <f>'1111 celkem'!CI141-'1111 celkem'!CI140</f>
        <v>0</v>
      </c>
      <c r="CJ140" s="8">
        <f>'1111 celkem'!CJ141-'1111 celkem'!CJ140</f>
        <v>7710.7999999999302</v>
      </c>
      <c r="CK140" s="8">
        <f>'1111 celkem'!CK141-'1111 celkem'!CK140</f>
        <v>7620</v>
      </c>
      <c r="CL140" s="7">
        <f>'1111 celkem'!CL141-'1111 celkem'!CL140</f>
        <v>0</v>
      </c>
      <c r="CM140" s="8">
        <f>'1111 celkem'!CM141-'1111 celkem'!CM140</f>
        <v>15330.79999999993</v>
      </c>
      <c r="CN140" s="7">
        <f>'1111 celkem'!CN141-'1111 celkem'!CN140</f>
        <v>1431.5077000000001</v>
      </c>
      <c r="CO140" s="6">
        <f>'1111 celkem'!CO141-'1111 celkem'!CO140</f>
        <v>0</v>
      </c>
      <c r="CP140" s="6">
        <f>'1111 celkem'!CP141-'1111 celkem'!CP140</f>
        <v>0</v>
      </c>
      <c r="CQ140" s="6">
        <f>'1111 celkem'!CQ141-'1111 celkem'!CQ140</f>
        <v>0</v>
      </c>
      <c r="CR140" s="6">
        <f>'1111 celkem'!CR141-'1111 celkem'!CR140</f>
        <v>0</v>
      </c>
      <c r="CS140" s="6">
        <f>'1111 celkem'!CS141-'1111 celkem'!CS140</f>
        <v>0</v>
      </c>
      <c r="CT140" s="7">
        <f>'1111 celkem'!CT141-'1111 celkem'!CT140</f>
        <v>0</v>
      </c>
      <c r="CU140" s="7">
        <f>'1111 celkem'!CU141-'1111 celkem'!CU140</f>
        <v>0</v>
      </c>
      <c r="CV140" s="7">
        <f>'1111 celkem'!CV141-'1111 celkem'!CV140</f>
        <v>0</v>
      </c>
      <c r="CW140" s="8">
        <f>'1111 celkem'!CW141-'1111 celkem'!CW140</f>
        <v>5000</v>
      </c>
      <c r="CX140" s="8">
        <f>'1111 celkem'!CX141-'1111 celkem'!CX140</f>
        <v>22366</v>
      </c>
      <c r="CY140" s="7">
        <f>'1111 celkem'!CY141-'1111 celkem'!CY140</f>
        <v>0</v>
      </c>
      <c r="CZ140" s="8">
        <f>'1111 celkem'!CZ141-'1111 celkem'!CZ140</f>
        <v>27366</v>
      </c>
      <c r="DA140" s="7">
        <f>'1111 celkem'!DA141-'1111 celkem'!DA140</f>
        <v>10910.569599999988</v>
      </c>
      <c r="DB140" s="6">
        <f>'1111 celkem'!DB141-'1111 celkem'!DB140</f>
        <v>0</v>
      </c>
      <c r="DC140" s="6">
        <f>'1111 celkem'!DC141-'1111 celkem'!DC140</f>
        <v>0</v>
      </c>
      <c r="DD140" s="6">
        <f>'1111 celkem'!DD141-'1111 celkem'!DD140</f>
        <v>0</v>
      </c>
      <c r="DE140" s="6">
        <f>'1111 celkem'!DE141-'1111 celkem'!DE140</f>
        <v>0</v>
      </c>
      <c r="DF140" s="6">
        <f>'1111 celkem'!DF141-'1111 celkem'!DF140</f>
        <v>0</v>
      </c>
      <c r="DG140" s="7">
        <f>'1111 celkem'!DG141-'1111 celkem'!DG140</f>
        <v>0</v>
      </c>
      <c r="DH140" s="7">
        <f>'1111 celkem'!DH141-'1111 celkem'!DH140</f>
        <v>0</v>
      </c>
      <c r="DI140" s="7">
        <f>'1111 celkem'!DI141-'1111 celkem'!DI140</f>
        <v>0</v>
      </c>
      <c r="DJ140" s="8">
        <f>'1111 celkem'!DJ141-'1111 celkem'!DJ140</f>
        <v>0</v>
      </c>
      <c r="DK140" s="8">
        <f>'1111 celkem'!DK141-'1111 celkem'!DK140</f>
        <v>0</v>
      </c>
      <c r="DL140" s="7">
        <f>'1111 celkem'!DL141-'1111 celkem'!DL140</f>
        <v>0</v>
      </c>
      <c r="DM140" s="8">
        <f>'1111 celkem'!DM141-'1111 celkem'!DM140</f>
        <v>0</v>
      </c>
      <c r="DN140" s="7">
        <f>'1111 celkem'!DN141-'1111 celkem'!DN140</f>
        <v>0</v>
      </c>
      <c r="DO140" s="6">
        <f>'1111 celkem'!DO141-'1111 celkem'!DO140</f>
        <v>-1</v>
      </c>
      <c r="DP140" s="6">
        <f>'1111 celkem'!DP141-'1111 celkem'!DP140</f>
        <v>802</v>
      </c>
      <c r="DQ140" s="6">
        <f>'1111 celkem'!DQ141-'1111 celkem'!DQ140</f>
        <v>-803</v>
      </c>
      <c r="DR140" s="6">
        <f>'1111 celkem'!DR141-'1111 celkem'!DR140</f>
        <v>-342</v>
      </c>
      <c r="DS140" s="6">
        <f>'1111 celkem'!DS141-'1111 celkem'!DS140</f>
        <v>-461</v>
      </c>
      <c r="DT140" s="7">
        <f>'1111 celkem'!DT141-'1111 celkem'!DT140</f>
        <v>-1183000</v>
      </c>
      <c r="DU140" s="7">
        <f>'1111 celkem'!DU141-'1111 celkem'!DU140</f>
        <v>-2.0657673210080247</v>
      </c>
      <c r="DV140" s="7">
        <f>'1111 celkem'!DV141-'1111 celkem'!DV140</f>
        <v>6015</v>
      </c>
      <c r="DW140" s="8">
        <f>'1111 celkem'!DW141-'1111 celkem'!DW140</f>
        <v>-93387510.960000992</v>
      </c>
      <c r="DX140" s="8">
        <f>'1111 celkem'!DX141-'1111 celkem'!DX140</f>
        <v>19767217</v>
      </c>
      <c r="DY140" s="7">
        <f>'1111 celkem'!DY141-'1111 celkem'!DY140</f>
        <v>952331.0999994278</v>
      </c>
      <c r="DZ140" s="8">
        <f>'1111 celkem'!DZ141-'1111 celkem'!DZ140</f>
        <v>-73620293.959999084</v>
      </c>
      <c r="EA140" s="7">
        <f>'1111 celkem'!EA141-'1111 celkem'!EA140</f>
        <v>21598444.700200006</v>
      </c>
      <c r="EB140" s="6">
        <f>'1111 celkem'!EB141-'1111 celkem'!EB140</f>
        <v>0</v>
      </c>
      <c r="EC140" s="6">
        <f>'1111 celkem'!EC141-'1111 celkem'!EC140</f>
        <v>0</v>
      </c>
      <c r="ED140" s="6">
        <f>'1111 celkem'!ED141-'1111 celkem'!ED140</f>
        <v>0</v>
      </c>
      <c r="EE140" s="6">
        <f>'1111 celkem'!EE141-'1111 celkem'!EE140</f>
        <v>0</v>
      </c>
      <c r="EF140" s="6">
        <f>'1111 celkem'!EF141-'1111 celkem'!EF140</f>
        <v>0</v>
      </c>
      <c r="EG140" s="7">
        <f>'1111 celkem'!EG141-'1111 celkem'!EG140</f>
        <v>0</v>
      </c>
      <c r="EH140" s="7">
        <f>'1111 celkem'!EH141-'1111 celkem'!EH140</f>
        <v>0</v>
      </c>
      <c r="EI140" s="7">
        <f>'1111 celkem'!EI141-'1111 celkem'!EI140</f>
        <v>0</v>
      </c>
      <c r="EJ140" s="8">
        <f>'1111 celkem'!EJ141-'1111 celkem'!EJ140</f>
        <v>0</v>
      </c>
      <c r="EK140" s="8">
        <f>'1111 celkem'!EK141-'1111 celkem'!EK140</f>
        <v>0</v>
      </c>
      <c r="EL140" s="7">
        <f>'1111 celkem'!EL141-'1111 celkem'!EL140</f>
        <v>0</v>
      </c>
      <c r="EM140" s="8">
        <f>'1111 celkem'!EM141-'1111 celkem'!EM140</f>
        <v>0</v>
      </c>
      <c r="EN140" s="7">
        <f>'1111 celkem'!EN141-'1111 celkem'!EN140</f>
        <v>0</v>
      </c>
      <c r="EO140" s="6">
        <f>'1111 celkem'!EO141-'1111 celkem'!EO140</f>
        <v>0</v>
      </c>
      <c r="EP140" s="6">
        <f>'1111 celkem'!EP141-'1111 celkem'!EP140</f>
        <v>0</v>
      </c>
      <c r="EQ140" s="6">
        <f>'1111 celkem'!EQ141-'1111 celkem'!EQ140</f>
        <v>0</v>
      </c>
      <c r="ER140" s="6">
        <f>'1111 celkem'!ER141-'1111 celkem'!ER140</f>
        <v>0</v>
      </c>
      <c r="ES140" s="6">
        <f>'1111 celkem'!ES141-'1111 celkem'!ES140</f>
        <v>0</v>
      </c>
      <c r="ET140" s="7">
        <f>'1111 celkem'!ET141-'1111 celkem'!ET140</f>
        <v>0</v>
      </c>
      <c r="EU140" s="7">
        <f>'1111 celkem'!EU141-'1111 celkem'!EU140</f>
        <v>0</v>
      </c>
      <c r="EV140" s="7">
        <f>'1111 celkem'!EV141-'1111 celkem'!EV140</f>
        <v>0</v>
      </c>
      <c r="EW140" s="8">
        <f>'1111 celkem'!EW141-'1111 celkem'!EW140</f>
        <v>0</v>
      </c>
      <c r="EX140" s="8">
        <f>'1111 celkem'!EX141-'1111 celkem'!EX140</f>
        <v>0</v>
      </c>
      <c r="EY140" s="7">
        <f>'1111 celkem'!EY141-'1111 celkem'!EY140</f>
        <v>0</v>
      </c>
      <c r="EZ140" s="8">
        <f>'1111 celkem'!EZ141-'1111 celkem'!EZ140</f>
        <v>0</v>
      </c>
      <c r="FA140" s="7">
        <f>'1111 celkem'!FA141-'1111 celkem'!FA140</f>
        <v>0</v>
      </c>
      <c r="FB140" s="6">
        <f>'1111 celkem'!FB141-'1111 celkem'!FB140</f>
        <v>-2</v>
      </c>
      <c r="FC140" s="6">
        <f>'1111 celkem'!FC141-'1111 celkem'!FC140</f>
        <v>485</v>
      </c>
      <c r="FD140" s="6">
        <f>'1111 celkem'!FD141-'1111 celkem'!FD140</f>
        <v>-487</v>
      </c>
      <c r="FE140" s="6">
        <f>'1111 celkem'!FE141-'1111 celkem'!FE140</f>
        <v>-256</v>
      </c>
      <c r="FF140" s="6">
        <f>'1111 celkem'!FF141-'1111 celkem'!FF140</f>
        <v>-231</v>
      </c>
      <c r="FG140" s="7">
        <f>'1111 celkem'!FG141-'1111 celkem'!FG140</f>
        <v>138000</v>
      </c>
      <c r="FH140" s="7">
        <f>'1111 celkem'!FH141-'1111 celkem'!FH140</f>
        <v>0.53151541753322817</v>
      </c>
      <c r="FI140" s="7">
        <f>'1111 celkem'!FI141-'1111 celkem'!FI140</f>
        <v>0</v>
      </c>
      <c r="FJ140" s="8">
        <f>'1111 celkem'!FJ141-'1111 celkem'!FJ140</f>
        <v>-71261179.489999771</v>
      </c>
      <c r="FK140" s="8">
        <f>'1111 celkem'!FK141-'1111 celkem'!FK140</f>
        <v>693743</v>
      </c>
      <c r="FL140" s="7">
        <f>'1111 celkem'!FL141-'1111 celkem'!FL140</f>
        <v>861929.70000076294</v>
      </c>
      <c r="FM140" s="8">
        <f>'1111 celkem'!FM141-'1111 celkem'!FM140</f>
        <v>-70567436.489999771</v>
      </c>
      <c r="FN140" s="7">
        <f>'1111 celkem'!FN141-'1111 celkem'!FN140</f>
        <v>20204910.254999995</v>
      </c>
      <c r="FO140" s="6">
        <f>'1111 celkem'!FO141-'1111 celkem'!FO140</f>
        <v>0</v>
      </c>
      <c r="FP140" s="6">
        <f>'1111 celkem'!FP141-'1111 celkem'!FP140</f>
        <v>0</v>
      </c>
      <c r="FQ140" s="6">
        <f>'1111 celkem'!FQ141-'1111 celkem'!FQ140</f>
        <v>0</v>
      </c>
      <c r="FR140" s="6">
        <f>'1111 celkem'!FR141-'1111 celkem'!FR140</f>
        <v>0</v>
      </c>
      <c r="FS140" s="6">
        <f>'1111 celkem'!FS141-'1111 celkem'!FS140</f>
        <v>0</v>
      </c>
      <c r="FT140" s="7">
        <f>'1111 celkem'!FT141-'1111 celkem'!FT140</f>
        <v>0</v>
      </c>
      <c r="FU140" s="7">
        <f>'1111 celkem'!FU141-'1111 celkem'!FU140</f>
        <v>0</v>
      </c>
      <c r="FV140" s="7">
        <f>'1111 celkem'!FV141-'1111 celkem'!FV140</f>
        <v>0</v>
      </c>
      <c r="FW140" s="8">
        <f>'1111 celkem'!FW141-'1111 celkem'!FW140</f>
        <v>0</v>
      </c>
      <c r="FX140" s="8">
        <f>'1111 celkem'!FX141-'1111 celkem'!FX140</f>
        <v>0</v>
      </c>
      <c r="FY140" s="7">
        <f>'1111 celkem'!FY141-'1111 celkem'!FY140</f>
        <v>0</v>
      </c>
      <c r="FZ140" s="8">
        <f>'1111 celkem'!FZ141-'1111 celkem'!FZ140</f>
        <v>0</v>
      </c>
      <c r="GA140" s="7">
        <f>'1111 celkem'!GA141-'1111 celkem'!GA140</f>
        <v>0</v>
      </c>
      <c r="GB140" s="6">
        <f>'1111 celkem'!GB141-'1111 celkem'!GB140</f>
        <v>6136</v>
      </c>
      <c r="GC140" s="6">
        <f>'1111 celkem'!GC141-'1111 celkem'!GC140</f>
        <v>12850</v>
      </c>
      <c r="GD140" s="6">
        <f>'1111 celkem'!GD141-'1111 celkem'!GD140</f>
        <v>-6714</v>
      </c>
      <c r="GE140" s="6">
        <f>'1111 celkem'!GE141-'1111 celkem'!GE140</f>
        <v>-1593</v>
      </c>
      <c r="GF140" s="6">
        <f>'1111 celkem'!GF141-'1111 celkem'!GF140</f>
        <v>-5121</v>
      </c>
      <c r="GG140" s="7">
        <f>'1111 celkem'!GG141-'1111 celkem'!GG140</f>
        <v>1265542000</v>
      </c>
      <c r="GH140" s="7">
        <f>'1111 celkem'!GH141-'1111 celkem'!GH140</f>
        <v>58.633624112437246</v>
      </c>
      <c r="GI140" s="7">
        <f>'1111 celkem'!GI141-'1111 celkem'!GI140</f>
        <v>223612.18999993801</v>
      </c>
      <c r="GJ140" s="8">
        <f>'1111 celkem'!GJ141-'1111 celkem'!GJ140</f>
        <v>-387355948.68998718</v>
      </c>
      <c r="GK140" s="8">
        <f>'1111 celkem'!GK141-'1111 celkem'!GK140</f>
        <v>899566363.60000038</v>
      </c>
      <c r="GL140" s="7">
        <f>'1111 celkem'!GL141-'1111 celkem'!GL140</f>
        <v>8634629.4999961853</v>
      </c>
      <c r="GM140" s="8">
        <f>'1111 celkem'!GM141-'1111 celkem'!GM140</f>
        <v>512210414.91000366</v>
      </c>
      <c r="GN140" s="7">
        <f>'1111 celkem'!GN141-'1111 celkem'!GN140</f>
        <v>165909203.34860015</v>
      </c>
      <c r="GO140" s="6">
        <f>'1111 celkem'!GO141-'1111 celkem'!GO140</f>
        <v>6136</v>
      </c>
      <c r="GP140" s="6">
        <f>'1111 celkem'!GP141-'1111 celkem'!GP140</f>
        <v>7529</v>
      </c>
      <c r="GQ140" s="6">
        <f>'1111 celkem'!GQ141-'1111 celkem'!GQ140</f>
        <v>-1393</v>
      </c>
      <c r="GR140" s="6">
        <f>'1111 celkem'!GR141-'1111 celkem'!GR140</f>
        <v>887</v>
      </c>
      <c r="GS140" s="6">
        <f>'1111 celkem'!GS141-'1111 celkem'!GS140</f>
        <v>-2280</v>
      </c>
      <c r="GT140" s="7">
        <f>'1111 celkem'!GT141-'1111 celkem'!GT140</f>
        <v>1240907000</v>
      </c>
      <c r="GU140" s="7">
        <f>'1111 celkem'!GU141-'1111 celkem'!GU140</f>
        <v>-61.310096065688413</v>
      </c>
      <c r="GV140" s="7">
        <f>'1111 celkem'!GV141-'1111 celkem'!GV140</f>
        <v>216847.19000001252</v>
      </c>
      <c r="GW140" s="8">
        <f>'1111 celkem'!GW141-'1111 celkem'!GW140</f>
        <v>266000266.18000031</v>
      </c>
      <c r="GX140" s="8">
        <f>'1111 celkem'!GX141-'1111 celkem'!GX140</f>
        <v>718484702.5</v>
      </c>
      <c r="GY140" s="7">
        <f>'1111 celkem'!GY141-'1111 celkem'!GY140</f>
        <v>2952026.4000000954</v>
      </c>
      <c r="GZ140" s="8">
        <f>'1111 celkem'!GZ141-'1111 celkem'!GZ140</f>
        <v>984484968.68000031</v>
      </c>
      <c r="HA140" s="7">
        <f>'1111 celkem'!HA141-'1111 celkem'!HA140</f>
        <v>68339067.932899952</v>
      </c>
      <c r="HB140" s="6">
        <f t="shared" si="26"/>
        <v>0</v>
      </c>
      <c r="HC140" s="6">
        <f t="shared" si="27"/>
        <v>0</v>
      </c>
      <c r="HD140" s="6">
        <f t="shared" si="28"/>
        <v>0</v>
      </c>
      <c r="HE140" s="6">
        <f t="shared" si="29"/>
        <v>0</v>
      </c>
      <c r="HF140" s="6">
        <f t="shared" si="30"/>
        <v>0</v>
      </c>
      <c r="HG140" s="7">
        <f t="shared" si="31"/>
        <v>0</v>
      </c>
      <c r="HH140" s="7">
        <f t="shared" si="32"/>
        <v>-233.45915242255433</v>
      </c>
      <c r="HI140" s="7">
        <f t="shared" si="33"/>
        <v>5.9604644775390625E-8</v>
      </c>
      <c r="HJ140" s="8">
        <f t="shared" si="34"/>
        <v>-9.9184690043330193E-6</v>
      </c>
      <c r="HK140" s="8">
        <f t="shared" si="35"/>
        <v>0</v>
      </c>
      <c r="HL140" s="7">
        <f t="shared" si="36"/>
        <v>3.2419338822364807E-6</v>
      </c>
      <c r="HM140" s="8">
        <f t="shared" si="37"/>
        <v>7.2467373684048653E-6</v>
      </c>
      <c r="HN140" s="7">
        <f t="shared" si="38"/>
        <v>-4.6478817239403725E-8</v>
      </c>
    </row>
    <row r="141" spans="1:222" x14ac:dyDescent="0.2">
      <c r="A141" s="13" t="s">
        <v>4</v>
      </c>
      <c r="B141" s="6">
        <f>'1111 celkem'!B142-'1111 celkem'!B141</f>
        <v>0</v>
      </c>
      <c r="C141" s="6">
        <f>'1111 celkem'!C142-'1111 celkem'!C141</f>
        <v>0</v>
      </c>
      <c r="D141" s="6">
        <f>'1111 celkem'!D142-'1111 celkem'!D141</f>
        <v>0</v>
      </c>
      <c r="E141" s="6">
        <f>'1111 celkem'!E142-'1111 celkem'!E141</f>
        <v>0</v>
      </c>
      <c r="F141" s="6">
        <f>'1111 celkem'!F142-'1111 celkem'!F141</f>
        <v>0</v>
      </c>
      <c r="G141" s="7">
        <f>'1111 celkem'!G142-'1111 celkem'!G141</f>
        <v>0</v>
      </c>
      <c r="H141" s="7">
        <f>'1111 celkem'!H142-'1111 celkem'!H141</f>
        <v>0</v>
      </c>
      <c r="I141" s="7">
        <f>'1111 celkem'!I142-'1111 celkem'!I141</f>
        <v>0</v>
      </c>
      <c r="J141" s="8">
        <f>'1111 celkem'!J142-'1111 celkem'!J141</f>
        <v>0</v>
      </c>
      <c r="K141" s="8">
        <f>'1111 celkem'!K142-'1111 celkem'!K141</f>
        <v>0</v>
      </c>
      <c r="L141" s="7">
        <f>'1111 celkem'!L142-'1111 celkem'!L141</f>
        <v>0</v>
      </c>
      <c r="M141" s="8">
        <f>'1111 celkem'!M142-'1111 celkem'!M141</f>
        <v>0</v>
      </c>
      <c r="N141" s="7">
        <f>'1111 celkem'!N142-'1111 celkem'!N141</f>
        <v>0</v>
      </c>
      <c r="O141" s="6">
        <f>'1111 celkem'!O142-'1111 celkem'!O141</f>
        <v>0</v>
      </c>
      <c r="P141" s="6">
        <f>'1111 celkem'!P142-'1111 celkem'!P141</f>
        <v>0</v>
      </c>
      <c r="Q141" s="6">
        <f>'1111 celkem'!Q142-'1111 celkem'!Q141</f>
        <v>0</v>
      </c>
      <c r="R141" s="6">
        <f>'1111 celkem'!R142-'1111 celkem'!R141</f>
        <v>0</v>
      </c>
      <c r="S141" s="6">
        <f>'1111 celkem'!S142-'1111 celkem'!S141</f>
        <v>0</v>
      </c>
      <c r="T141" s="7">
        <f>'1111 celkem'!T142-'1111 celkem'!T141</f>
        <v>0</v>
      </c>
      <c r="U141" s="7">
        <f>'1111 celkem'!U142-'1111 celkem'!U141</f>
        <v>0</v>
      </c>
      <c r="V141" s="7">
        <f>'1111 celkem'!V142-'1111 celkem'!V141</f>
        <v>0</v>
      </c>
      <c r="W141" s="8">
        <f>'1111 celkem'!W142-'1111 celkem'!W141</f>
        <v>0</v>
      </c>
      <c r="X141" s="8">
        <f>'1111 celkem'!X142-'1111 celkem'!X141</f>
        <v>0</v>
      </c>
      <c r="Y141" s="7">
        <f>'1111 celkem'!Y142-'1111 celkem'!Y141</f>
        <v>0</v>
      </c>
      <c r="Z141" s="8">
        <f>'1111 celkem'!Z142-'1111 celkem'!Z141</f>
        <v>0</v>
      </c>
      <c r="AA141" s="7">
        <f>'1111 celkem'!AA142-'1111 celkem'!AA141</f>
        <v>0</v>
      </c>
      <c r="AB141" s="6">
        <f>'1111 celkem'!AB142-'1111 celkem'!AB141</f>
        <v>0</v>
      </c>
      <c r="AC141" s="6">
        <f>'1111 celkem'!AC142-'1111 celkem'!AC141</f>
        <v>0</v>
      </c>
      <c r="AD141" s="6">
        <f>'1111 celkem'!AD142-'1111 celkem'!AD141</f>
        <v>0</v>
      </c>
      <c r="AE141" s="6">
        <f>'1111 celkem'!AE142-'1111 celkem'!AE141</f>
        <v>0</v>
      </c>
      <c r="AF141" s="6">
        <f>'1111 celkem'!AF142-'1111 celkem'!AF141</f>
        <v>0</v>
      </c>
      <c r="AG141" s="7">
        <f>'1111 celkem'!AG142-'1111 celkem'!AG141</f>
        <v>0</v>
      </c>
      <c r="AH141" s="7">
        <f>'1111 celkem'!AH142-'1111 celkem'!AH141</f>
        <v>0</v>
      </c>
      <c r="AI141" s="7">
        <f>'1111 celkem'!AI142-'1111 celkem'!AI141</f>
        <v>0</v>
      </c>
      <c r="AJ141" s="8">
        <f>'1111 celkem'!AJ142-'1111 celkem'!AJ141</f>
        <v>0</v>
      </c>
      <c r="AK141" s="8">
        <f>'1111 celkem'!AK142-'1111 celkem'!AK141</f>
        <v>0</v>
      </c>
      <c r="AL141" s="7">
        <f>'1111 celkem'!AL142-'1111 celkem'!AL141</f>
        <v>0</v>
      </c>
      <c r="AM141" s="8">
        <f>'1111 celkem'!AM142-'1111 celkem'!AM141</f>
        <v>0</v>
      </c>
      <c r="AN141" s="7">
        <f>'1111 celkem'!AN142-'1111 celkem'!AN141</f>
        <v>0</v>
      </c>
      <c r="AO141" s="6">
        <f>'1111 celkem'!AO142-'1111 celkem'!AO141</f>
        <v>0</v>
      </c>
      <c r="AP141" s="6">
        <f>'1111 celkem'!AP142-'1111 celkem'!AP141</f>
        <v>0</v>
      </c>
      <c r="AQ141" s="6">
        <f>'1111 celkem'!AQ142-'1111 celkem'!AQ141</f>
        <v>0</v>
      </c>
      <c r="AR141" s="6">
        <f>'1111 celkem'!AR142-'1111 celkem'!AR141</f>
        <v>0</v>
      </c>
      <c r="AS141" s="6">
        <f>'1111 celkem'!AS142-'1111 celkem'!AS141</f>
        <v>0</v>
      </c>
      <c r="AT141" s="7">
        <f>'1111 celkem'!AT142-'1111 celkem'!AT141</f>
        <v>0</v>
      </c>
      <c r="AU141" s="7">
        <f>'1111 celkem'!AU142-'1111 celkem'!AU141</f>
        <v>0</v>
      </c>
      <c r="AV141" s="7">
        <f>'1111 celkem'!AV142-'1111 celkem'!AV141</f>
        <v>0</v>
      </c>
      <c r="AW141" s="8">
        <f>'1111 celkem'!AW142-'1111 celkem'!AW141</f>
        <v>0</v>
      </c>
      <c r="AX141" s="8">
        <f>'1111 celkem'!AX142-'1111 celkem'!AX141</f>
        <v>0</v>
      </c>
      <c r="AY141" s="7">
        <f>'1111 celkem'!AY142-'1111 celkem'!AY141</f>
        <v>0</v>
      </c>
      <c r="AZ141" s="8">
        <f>'1111 celkem'!AZ142-'1111 celkem'!AZ141</f>
        <v>0</v>
      </c>
      <c r="BA141" s="7">
        <f>'1111 celkem'!BA142-'1111 celkem'!BA141</f>
        <v>0</v>
      </c>
      <c r="BB141" s="6">
        <f>'1111 celkem'!BB142-'1111 celkem'!BB141</f>
        <v>0</v>
      </c>
      <c r="BC141" s="6">
        <f>'1111 celkem'!BC142-'1111 celkem'!BC141</f>
        <v>4</v>
      </c>
      <c r="BD141" s="6">
        <f>'1111 celkem'!BD142-'1111 celkem'!BD141</f>
        <v>-4</v>
      </c>
      <c r="BE141" s="6">
        <f>'1111 celkem'!BE142-'1111 celkem'!BE141</f>
        <v>0</v>
      </c>
      <c r="BF141" s="6">
        <f>'1111 celkem'!BF142-'1111 celkem'!BF141</f>
        <v>-4</v>
      </c>
      <c r="BG141" s="7">
        <f>'1111 celkem'!BG142-'1111 celkem'!BG141</f>
        <v>0</v>
      </c>
      <c r="BH141" s="7">
        <f>'1111 celkem'!BH142-'1111 celkem'!BH141</f>
        <v>0</v>
      </c>
      <c r="BI141" s="7">
        <f>'1111 celkem'!BI142-'1111 celkem'!BI141</f>
        <v>0</v>
      </c>
      <c r="BJ141" s="8">
        <f>'1111 celkem'!BJ142-'1111 celkem'!BJ141</f>
        <v>51106.399999999441</v>
      </c>
      <c r="BK141" s="8">
        <f>'1111 celkem'!BK142-'1111 celkem'!BK141</f>
        <v>-7117</v>
      </c>
      <c r="BL141" s="7">
        <f>'1111 celkem'!BL142-'1111 celkem'!BL141</f>
        <v>206.79999999981374</v>
      </c>
      <c r="BM141" s="8">
        <f>'1111 celkem'!BM142-'1111 celkem'!BM141</f>
        <v>43989.399999999441</v>
      </c>
      <c r="BN141" s="7">
        <f>'1111 celkem'!BN142-'1111 celkem'!BN141</f>
        <v>9602.7712000000029</v>
      </c>
      <c r="BO141" s="6">
        <f>'1111 celkem'!BO142-'1111 celkem'!BO141</f>
        <v>7505</v>
      </c>
      <c r="BP141" s="6">
        <f>'1111 celkem'!BP142-'1111 celkem'!BP141</f>
        <v>12793</v>
      </c>
      <c r="BQ141" s="6">
        <f>'1111 celkem'!BQ142-'1111 celkem'!BQ141</f>
        <v>-5288</v>
      </c>
      <c r="BR141" s="6">
        <f>'1111 celkem'!BR142-'1111 celkem'!BR141</f>
        <v>-260</v>
      </c>
      <c r="BS141" s="6">
        <f>'1111 celkem'!BS142-'1111 celkem'!BS141</f>
        <v>-5028</v>
      </c>
      <c r="BT141" s="7">
        <f>'1111 celkem'!BT142-'1111 celkem'!BT141</f>
        <v>1471974000</v>
      </c>
      <c r="BU141" s="7">
        <f>'1111 celkem'!BU142-'1111 celkem'!BU141</f>
        <v>-47.97915998697863</v>
      </c>
      <c r="BV141" s="7">
        <f>'1111 celkem'!BV142-'1111 celkem'!BV141</f>
        <v>1073511.099999994</v>
      </c>
      <c r="BW141" s="8">
        <f>'1111 celkem'!BW142-'1111 celkem'!BW141</f>
        <v>-323292242.69000244</v>
      </c>
      <c r="BX141" s="8">
        <f>'1111 celkem'!BX142-'1111 celkem'!BX141</f>
        <v>-189405936.92000008</v>
      </c>
      <c r="BY141" s="7">
        <f>'1111 celkem'!BY142-'1111 celkem'!BY141</f>
        <v>10361533.899997711</v>
      </c>
      <c r="BZ141" s="8">
        <f>'1111 celkem'!BZ142-'1111 celkem'!BZ141</f>
        <v>-512698179.61000061</v>
      </c>
      <c r="CA141" s="7">
        <f>'1111 celkem'!CA142-'1111 celkem'!CA141</f>
        <v>125486615.57079995</v>
      </c>
      <c r="CB141" s="6">
        <f>'1111 celkem'!CB142-'1111 celkem'!CB141</f>
        <v>0</v>
      </c>
      <c r="CC141" s="6">
        <f>'1111 celkem'!CC142-'1111 celkem'!CC141</f>
        <v>0</v>
      </c>
      <c r="CD141" s="6">
        <f>'1111 celkem'!CD142-'1111 celkem'!CD141</f>
        <v>0</v>
      </c>
      <c r="CE141" s="6">
        <f>'1111 celkem'!CE142-'1111 celkem'!CE141</f>
        <v>0</v>
      </c>
      <c r="CF141" s="6">
        <f>'1111 celkem'!CF142-'1111 celkem'!CF141</f>
        <v>0</v>
      </c>
      <c r="CG141" s="7">
        <f>'1111 celkem'!CG142-'1111 celkem'!CG141</f>
        <v>0</v>
      </c>
      <c r="CH141" s="7">
        <f>'1111 celkem'!CH142-'1111 celkem'!CH141</f>
        <v>0</v>
      </c>
      <c r="CI141" s="7">
        <f>'1111 celkem'!CI142-'1111 celkem'!CI141</f>
        <v>0</v>
      </c>
      <c r="CJ141" s="8">
        <f>'1111 celkem'!CJ142-'1111 celkem'!CJ141</f>
        <v>13072.300000000047</v>
      </c>
      <c r="CK141" s="8">
        <f>'1111 celkem'!CK142-'1111 celkem'!CK141</f>
        <v>0</v>
      </c>
      <c r="CL141" s="7">
        <f>'1111 celkem'!CL142-'1111 celkem'!CL141</f>
        <v>0</v>
      </c>
      <c r="CM141" s="8">
        <f>'1111 celkem'!CM142-'1111 celkem'!CM141</f>
        <v>13072.300000000047</v>
      </c>
      <c r="CN141" s="7">
        <f>'1111 celkem'!CN142-'1111 celkem'!CN141</f>
        <v>1509.4777999999997</v>
      </c>
      <c r="CO141" s="6">
        <f>'1111 celkem'!CO142-'1111 celkem'!CO141</f>
        <v>0</v>
      </c>
      <c r="CP141" s="6">
        <f>'1111 celkem'!CP142-'1111 celkem'!CP141</f>
        <v>0</v>
      </c>
      <c r="CQ141" s="6">
        <f>'1111 celkem'!CQ142-'1111 celkem'!CQ141</f>
        <v>0</v>
      </c>
      <c r="CR141" s="6">
        <f>'1111 celkem'!CR142-'1111 celkem'!CR141</f>
        <v>0</v>
      </c>
      <c r="CS141" s="6">
        <f>'1111 celkem'!CS142-'1111 celkem'!CS141</f>
        <v>0</v>
      </c>
      <c r="CT141" s="7">
        <f>'1111 celkem'!CT142-'1111 celkem'!CT141</f>
        <v>0</v>
      </c>
      <c r="CU141" s="7">
        <f>'1111 celkem'!CU142-'1111 celkem'!CU141</f>
        <v>0</v>
      </c>
      <c r="CV141" s="7">
        <f>'1111 celkem'!CV142-'1111 celkem'!CV141</f>
        <v>0</v>
      </c>
      <c r="CW141" s="8">
        <f>'1111 celkem'!CW142-'1111 celkem'!CW141</f>
        <v>9213.7000000001863</v>
      </c>
      <c r="CX141" s="8">
        <f>'1111 celkem'!CX142-'1111 celkem'!CX141</f>
        <v>0</v>
      </c>
      <c r="CY141" s="7">
        <f>'1111 celkem'!CY142-'1111 celkem'!CY141</f>
        <v>0</v>
      </c>
      <c r="CZ141" s="8">
        <f>'1111 celkem'!CZ142-'1111 celkem'!CZ141</f>
        <v>9213.7000000001863</v>
      </c>
      <c r="DA141" s="7">
        <f>'1111 celkem'!DA142-'1111 celkem'!DA141</f>
        <v>11324.073600000003</v>
      </c>
      <c r="DB141" s="6">
        <f>'1111 celkem'!DB142-'1111 celkem'!DB141</f>
        <v>0</v>
      </c>
      <c r="DC141" s="6">
        <f>'1111 celkem'!DC142-'1111 celkem'!DC141</f>
        <v>0</v>
      </c>
      <c r="DD141" s="6">
        <f>'1111 celkem'!DD142-'1111 celkem'!DD141</f>
        <v>0</v>
      </c>
      <c r="DE141" s="6">
        <f>'1111 celkem'!DE142-'1111 celkem'!DE141</f>
        <v>0</v>
      </c>
      <c r="DF141" s="6">
        <f>'1111 celkem'!DF142-'1111 celkem'!DF141</f>
        <v>0</v>
      </c>
      <c r="DG141" s="7">
        <f>'1111 celkem'!DG142-'1111 celkem'!DG141</f>
        <v>0</v>
      </c>
      <c r="DH141" s="7">
        <f>'1111 celkem'!DH142-'1111 celkem'!DH141</f>
        <v>0</v>
      </c>
      <c r="DI141" s="7">
        <f>'1111 celkem'!DI142-'1111 celkem'!DI141</f>
        <v>0</v>
      </c>
      <c r="DJ141" s="8">
        <f>'1111 celkem'!DJ142-'1111 celkem'!DJ141</f>
        <v>0</v>
      </c>
      <c r="DK141" s="8">
        <f>'1111 celkem'!DK142-'1111 celkem'!DK141</f>
        <v>0</v>
      </c>
      <c r="DL141" s="7">
        <f>'1111 celkem'!DL142-'1111 celkem'!DL141</f>
        <v>0</v>
      </c>
      <c r="DM141" s="8">
        <f>'1111 celkem'!DM142-'1111 celkem'!DM141</f>
        <v>0</v>
      </c>
      <c r="DN141" s="7">
        <f>'1111 celkem'!DN142-'1111 celkem'!DN141</f>
        <v>0</v>
      </c>
      <c r="DO141" s="6">
        <f>'1111 celkem'!DO142-'1111 celkem'!DO141</f>
        <v>-18</v>
      </c>
      <c r="DP141" s="6">
        <f>'1111 celkem'!DP142-'1111 celkem'!DP141</f>
        <v>936</v>
      </c>
      <c r="DQ141" s="6">
        <f>'1111 celkem'!DQ142-'1111 celkem'!DQ141</f>
        <v>-954</v>
      </c>
      <c r="DR141" s="6">
        <f>'1111 celkem'!DR142-'1111 celkem'!DR141</f>
        <v>-370</v>
      </c>
      <c r="DS141" s="6">
        <f>'1111 celkem'!DS142-'1111 celkem'!DS141</f>
        <v>-584</v>
      </c>
      <c r="DT141" s="7">
        <f>'1111 celkem'!DT142-'1111 celkem'!DT141</f>
        <v>-4357000</v>
      </c>
      <c r="DU141" s="7">
        <f>'1111 celkem'!DU142-'1111 celkem'!DU141</f>
        <v>-4.2931427947478369</v>
      </c>
      <c r="DV141" s="7">
        <f>'1111 celkem'!DV142-'1111 celkem'!DV141</f>
        <v>1125</v>
      </c>
      <c r="DW141" s="8">
        <f>'1111 celkem'!DW142-'1111 celkem'!DW141</f>
        <v>-111310149.84000015</v>
      </c>
      <c r="DX141" s="8">
        <f>'1111 celkem'!DX142-'1111 celkem'!DX141</f>
        <v>-24445567</v>
      </c>
      <c r="DY141" s="7">
        <f>'1111 celkem'!DY142-'1111 celkem'!DY141</f>
        <v>1140746.1000003815</v>
      </c>
      <c r="DZ141" s="8">
        <f>'1111 celkem'!DZ142-'1111 celkem'!DZ141</f>
        <v>-135755716.84000015</v>
      </c>
      <c r="EA141" s="7">
        <f>'1111 celkem'!EA142-'1111 celkem'!EA141</f>
        <v>21522595.758400008</v>
      </c>
      <c r="EB141" s="6">
        <f>'1111 celkem'!EB142-'1111 celkem'!EB141</f>
        <v>0</v>
      </c>
      <c r="EC141" s="6">
        <f>'1111 celkem'!EC142-'1111 celkem'!EC141</f>
        <v>0</v>
      </c>
      <c r="ED141" s="6">
        <f>'1111 celkem'!ED142-'1111 celkem'!ED141</f>
        <v>0</v>
      </c>
      <c r="EE141" s="6">
        <f>'1111 celkem'!EE142-'1111 celkem'!EE141</f>
        <v>0</v>
      </c>
      <c r="EF141" s="6">
        <f>'1111 celkem'!EF142-'1111 celkem'!EF141</f>
        <v>0</v>
      </c>
      <c r="EG141" s="7">
        <f>'1111 celkem'!EG142-'1111 celkem'!EG141</f>
        <v>0</v>
      </c>
      <c r="EH141" s="7">
        <f>'1111 celkem'!EH142-'1111 celkem'!EH141</f>
        <v>0</v>
      </c>
      <c r="EI141" s="7">
        <f>'1111 celkem'!EI142-'1111 celkem'!EI141</f>
        <v>0</v>
      </c>
      <c r="EJ141" s="8">
        <f>'1111 celkem'!EJ142-'1111 celkem'!EJ141</f>
        <v>0</v>
      </c>
      <c r="EK141" s="8">
        <f>'1111 celkem'!EK142-'1111 celkem'!EK141</f>
        <v>0</v>
      </c>
      <c r="EL141" s="7">
        <f>'1111 celkem'!EL142-'1111 celkem'!EL141</f>
        <v>0</v>
      </c>
      <c r="EM141" s="8">
        <f>'1111 celkem'!EM142-'1111 celkem'!EM141</f>
        <v>0</v>
      </c>
      <c r="EN141" s="7">
        <f>'1111 celkem'!EN142-'1111 celkem'!EN141</f>
        <v>0</v>
      </c>
      <c r="EO141" s="6">
        <f>'1111 celkem'!EO142-'1111 celkem'!EO141</f>
        <v>0</v>
      </c>
      <c r="EP141" s="6">
        <f>'1111 celkem'!EP142-'1111 celkem'!EP141</f>
        <v>0</v>
      </c>
      <c r="EQ141" s="6">
        <f>'1111 celkem'!EQ142-'1111 celkem'!EQ141</f>
        <v>0</v>
      </c>
      <c r="ER141" s="6">
        <f>'1111 celkem'!ER142-'1111 celkem'!ER141</f>
        <v>0</v>
      </c>
      <c r="ES141" s="6">
        <f>'1111 celkem'!ES142-'1111 celkem'!ES141</f>
        <v>0</v>
      </c>
      <c r="ET141" s="7">
        <f>'1111 celkem'!ET142-'1111 celkem'!ET141</f>
        <v>0</v>
      </c>
      <c r="EU141" s="7">
        <f>'1111 celkem'!EU142-'1111 celkem'!EU141</f>
        <v>0</v>
      </c>
      <c r="EV141" s="7">
        <f>'1111 celkem'!EV142-'1111 celkem'!EV141</f>
        <v>0</v>
      </c>
      <c r="EW141" s="8">
        <f>'1111 celkem'!EW142-'1111 celkem'!EW141</f>
        <v>0</v>
      </c>
      <c r="EX141" s="8">
        <f>'1111 celkem'!EX142-'1111 celkem'!EX141</f>
        <v>0</v>
      </c>
      <c r="EY141" s="7">
        <f>'1111 celkem'!EY142-'1111 celkem'!EY141</f>
        <v>0</v>
      </c>
      <c r="EZ141" s="8">
        <f>'1111 celkem'!EZ142-'1111 celkem'!EZ141</f>
        <v>0</v>
      </c>
      <c r="FA141" s="7">
        <f>'1111 celkem'!FA142-'1111 celkem'!FA141</f>
        <v>0</v>
      </c>
      <c r="FB141" s="6">
        <f>'1111 celkem'!FB142-'1111 celkem'!FB141</f>
        <v>-2</v>
      </c>
      <c r="FC141" s="6">
        <f>'1111 celkem'!FC142-'1111 celkem'!FC141</f>
        <v>630</v>
      </c>
      <c r="FD141" s="6">
        <f>'1111 celkem'!FD142-'1111 celkem'!FD141</f>
        <v>-632</v>
      </c>
      <c r="FE141" s="6">
        <f>'1111 celkem'!FE142-'1111 celkem'!FE141</f>
        <v>-349</v>
      </c>
      <c r="FF141" s="6">
        <f>'1111 celkem'!FF142-'1111 celkem'!FF141</f>
        <v>-283</v>
      </c>
      <c r="FG141" s="7">
        <f>'1111 celkem'!FG142-'1111 celkem'!FG141</f>
        <v>-601000</v>
      </c>
      <c r="FH141" s="7">
        <f>'1111 celkem'!FH142-'1111 celkem'!FH141</f>
        <v>-0.45875056670047343</v>
      </c>
      <c r="FI141" s="7">
        <f>'1111 celkem'!FI142-'1111 celkem'!FI141</f>
        <v>880</v>
      </c>
      <c r="FJ141" s="8">
        <f>'1111 celkem'!FJ142-'1111 celkem'!FJ141</f>
        <v>-93862733.279999733</v>
      </c>
      <c r="FK141" s="8">
        <f>'1111 celkem'!FK142-'1111 celkem'!FK141</f>
        <v>-15118244.799999952</v>
      </c>
      <c r="FL141" s="7">
        <f>'1111 celkem'!FL142-'1111 celkem'!FL141</f>
        <v>1426131.7999992371</v>
      </c>
      <c r="FM141" s="8">
        <f>'1111 celkem'!FM142-'1111 celkem'!FM141</f>
        <v>-108980978.07999992</v>
      </c>
      <c r="FN141" s="7">
        <f>'1111 celkem'!FN142-'1111 celkem'!FN141</f>
        <v>19945319.553599983</v>
      </c>
      <c r="FO141" s="6">
        <f>'1111 celkem'!FO142-'1111 celkem'!FO141</f>
        <v>0</v>
      </c>
      <c r="FP141" s="6">
        <f>'1111 celkem'!FP142-'1111 celkem'!FP141</f>
        <v>0</v>
      </c>
      <c r="FQ141" s="6">
        <f>'1111 celkem'!FQ142-'1111 celkem'!FQ141</f>
        <v>0</v>
      </c>
      <c r="FR141" s="6">
        <f>'1111 celkem'!FR142-'1111 celkem'!FR141</f>
        <v>0</v>
      </c>
      <c r="FS141" s="6">
        <f>'1111 celkem'!FS142-'1111 celkem'!FS141</f>
        <v>0</v>
      </c>
      <c r="FT141" s="7">
        <f>'1111 celkem'!FT142-'1111 celkem'!FT141</f>
        <v>0</v>
      </c>
      <c r="FU141" s="7">
        <f>'1111 celkem'!FU142-'1111 celkem'!FU141</f>
        <v>0</v>
      </c>
      <c r="FV141" s="7">
        <f>'1111 celkem'!FV142-'1111 celkem'!FV141</f>
        <v>0</v>
      </c>
      <c r="FW141" s="8">
        <f>'1111 celkem'!FW142-'1111 celkem'!FW141</f>
        <v>0</v>
      </c>
      <c r="FX141" s="8">
        <f>'1111 celkem'!FX142-'1111 celkem'!FX141</f>
        <v>0</v>
      </c>
      <c r="FY141" s="7">
        <f>'1111 celkem'!FY142-'1111 celkem'!FY141</f>
        <v>0</v>
      </c>
      <c r="FZ141" s="8">
        <f>'1111 celkem'!FZ142-'1111 celkem'!FZ141</f>
        <v>0</v>
      </c>
      <c r="GA141" s="7">
        <f>'1111 celkem'!GA142-'1111 celkem'!GA141</f>
        <v>0</v>
      </c>
      <c r="GB141" s="6">
        <f>'1111 celkem'!GB142-'1111 celkem'!GB141</f>
        <v>7485</v>
      </c>
      <c r="GC141" s="6">
        <f>'1111 celkem'!GC142-'1111 celkem'!GC141</f>
        <v>14363</v>
      </c>
      <c r="GD141" s="6">
        <f>'1111 celkem'!GD142-'1111 celkem'!GD141</f>
        <v>-6878</v>
      </c>
      <c r="GE141" s="6">
        <f>'1111 celkem'!GE142-'1111 celkem'!GE141</f>
        <v>-979</v>
      </c>
      <c r="GF141" s="6">
        <f>'1111 celkem'!GF142-'1111 celkem'!GF141</f>
        <v>-5899</v>
      </c>
      <c r="GG141" s="7">
        <f>'1111 celkem'!GG142-'1111 celkem'!GG141</f>
        <v>1467016000</v>
      </c>
      <c r="GH141" s="7">
        <f>'1111 celkem'!GH142-'1111 celkem'!GH141</f>
        <v>46.563953002158087</v>
      </c>
      <c r="GI141" s="7">
        <f>'1111 celkem'!GI142-'1111 celkem'!GI141</f>
        <v>1075516.1000000238</v>
      </c>
      <c r="GJ141" s="8">
        <f>'1111 celkem'!GJ142-'1111 celkem'!GJ141</f>
        <v>-528391733.41001892</v>
      </c>
      <c r="GK141" s="8">
        <f>'1111 celkem'!GK142-'1111 celkem'!GK141</f>
        <v>-228976865.72000122</v>
      </c>
      <c r="GL141" s="7">
        <f>'1111 celkem'!GL142-'1111 celkem'!GL141</f>
        <v>12928618.599998474</v>
      </c>
      <c r="GM141" s="8">
        <f>'1111 celkem'!GM142-'1111 celkem'!GM141</f>
        <v>-757368599.13002014</v>
      </c>
      <c r="GN141" s="7">
        <f>'1111 celkem'!GN142-'1111 celkem'!GN141</f>
        <v>166976967.20539987</v>
      </c>
      <c r="GO141" s="6">
        <f>'1111 celkem'!GO142-'1111 celkem'!GO141</f>
        <v>7485</v>
      </c>
      <c r="GP141" s="6">
        <f>'1111 celkem'!GP142-'1111 celkem'!GP141</f>
        <v>8535</v>
      </c>
      <c r="GQ141" s="6">
        <f>'1111 celkem'!GQ142-'1111 celkem'!GQ141</f>
        <v>-1050</v>
      </c>
      <c r="GR141" s="6">
        <f>'1111 celkem'!GR142-'1111 celkem'!GR141</f>
        <v>1604</v>
      </c>
      <c r="GS141" s="6">
        <f>'1111 celkem'!GS142-'1111 celkem'!GS141</f>
        <v>-2654</v>
      </c>
      <c r="GT141" s="7">
        <f>'1111 celkem'!GT142-'1111 celkem'!GT141</f>
        <v>1448145000</v>
      </c>
      <c r="GU141" s="7">
        <f>'1111 celkem'!GU142-'1111 celkem'!GU141</f>
        <v>-132.82603981296415</v>
      </c>
      <c r="GV141" s="7">
        <f>'1111 celkem'!GV142-'1111 celkem'!GV141</f>
        <v>1073511.099999994</v>
      </c>
      <c r="GW141" s="8">
        <f>'1111 celkem'!GW142-'1111 celkem'!GW141</f>
        <v>199749884.88999939</v>
      </c>
      <c r="GX141" s="8">
        <f>'1111 celkem'!GX142-'1111 celkem'!GX141</f>
        <v>-59183008.409999847</v>
      </c>
      <c r="GY141" s="7">
        <f>'1111 celkem'!GY142-'1111 celkem'!GY141</f>
        <v>4512903.6999998093</v>
      </c>
      <c r="GZ141" s="8">
        <f>'1111 celkem'!GZ142-'1111 celkem'!GZ141</f>
        <v>140566876.47999573</v>
      </c>
      <c r="HA141" s="7">
        <f>'1111 celkem'!HA142-'1111 celkem'!HA141</f>
        <v>70121390.085700035</v>
      </c>
      <c r="HB141" s="6">
        <f t="shared" si="26"/>
        <v>0</v>
      </c>
      <c r="HC141" s="6">
        <f t="shared" si="27"/>
        <v>0</v>
      </c>
      <c r="HD141" s="6">
        <f t="shared" si="28"/>
        <v>0</v>
      </c>
      <c r="HE141" s="6">
        <f t="shared" si="29"/>
        <v>0</v>
      </c>
      <c r="HF141" s="6">
        <f t="shared" si="30"/>
        <v>0</v>
      </c>
      <c r="HG141" s="7">
        <f t="shared" si="31"/>
        <v>0</v>
      </c>
      <c r="HH141" s="7">
        <f t="shared" si="32"/>
        <v>-99.295006350585027</v>
      </c>
      <c r="HI141" s="7">
        <f t="shared" si="33"/>
        <v>-2.9802322387695313E-8</v>
      </c>
      <c r="HJ141" s="8">
        <f t="shared" si="34"/>
        <v>1.6593607142567635E-5</v>
      </c>
      <c r="HK141" s="8">
        <f t="shared" si="35"/>
        <v>1.1920928955078125E-6</v>
      </c>
      <c r="HL141" s="7">
        <f t="shared" si="36"/>
        <v>-1.1445954442024231E-6</v>
      </c>
      <c r="HM141" s="8">
        <f t="shared" si="37"/>
        <v>1.9454630091786385E-5</v>
      </c>
      <c r="HN141" s="7">
        <f t="shared" si="38"/>
        <v>6.7455403041094542E-8</v>
      </c>
    </row>
    <row r="142" spans="1:222" x14ac:dyDescent="0.2">
      <c r="A142" s="13" t="s">
        <v>5</v>
      </c>
      <c r="B142" s="6">
        <f>'1111 celkem'!B143-'1111 celkem'!B142</f>
        <v>0</v>
      </c>
      <c r="C142" s="6">
        <f>'1111 celkem'!C143-'1111 celkem'!C142</f>
        <v>0</v>
      </c>
      <c r="D142" s="6">
        <f>'1111 celkem'!D143-'1111 celkem'!D142</f>
        <v>0</v>
      </c>
      <c r="E142" s="6">
        <f>'1111 celkem'!E143-'1111 celkem'!E142</f>
        <v>0</v>
      </c>
      <c r="F142" s="6">
        <f>'1111 celkem'!F143-'1111 celkem'!F142</f>
        <v>0</v>
      </c>
      <c r="G142" s="7">
        <f>'1111 celkem'!G143-'1111 celkem'!G142</f>
        <v>0</v>
      </c>
      <c r="H142" s="7">
        <f>'1111 celkem'!H143-'1111 celkem'!H142</f>
        <v>0</v>
      </c>
      <c r="I142" s="7">
        <f>'1111 celkem'!I143-'1111 celkem'!I142</f>
        <v>0</v>
      </c>
      <c r="J142" s="8">
        <f>'1111 celkem'!J143-'1111 celkem'!J142</f>
        <v>0</v>
      </c>
      <c r="K142" s="8">
        <f>'1111 celkem'!K143-'1111 celkem'!K142</f>
        <v>0</v>
      </c>
      <c r="L142" s="7">
        <f>'1111 celkem'!L143-'1111 celkem'!L142</f>
        <v>0</v>
      </c>
      <c r="M142" s="8">
        <f>'1111 celkem'!M143-'1111 celkem'!M142</f>
        <v>0</v>
      </c>
      <c r="N142" s="7">
        <f>'1111 celkem'!N143-'1111 celkem'!N142</f>
        <v>0</v>
      </c>
      <c r="O142" s="6">
        <f>'1111 celkem'!O143-'1111 celkem'!O142</f>
        <v>0</v>
      </c>
      <c r="P142" s="6">
        <f>'1111 celkem'!P143-'1111 celkem'!P142</f>
        <v>0</v>
      </c>
      <c r="Q142" s="6">
        <f>'1111 celkem'!Q143-'1111 celkem'!Q142</f>
        <v>0</v>
      </c>
      <c r="R142" s="6">
        <f>'1111 celkem'!R143-'1111 celkem'!R142</f>
        <v>0</v>
      </c>
      <c r="S142" s="6">
        <f>'1111 celkem'!S143-'1111 celkem'!S142</f>
        <v>0</v>
      </c>
      <c r="T142" s="7">
        <f>'1111 celkem'!T143-'1111 celkem'!T142</f>
        <v>0</v>
      </c>
      <c r="U142" s="7">
        <f>'1111 celkem'!U143-'1111 celkem'!U142</f>
        <v>0</v>
      </c>
      <c r="V142" s="7">
        <f>'1111 celkem'!V143-'1111 celkem'!V142</f>
        <v>0</v>
      </c>
      <c r="W142" s="8">
        <f>'1111 celkem'!W143-'1111 celkem'!W142</f>
        <v>0</v>
      </c>
      <c r="X142" s="8">
        <f>'1111 celkem'!X143-'1111 celkem'!X142</f>
        <v>0</v>
      </c>
      <c r="Y142" s="7">
        <f>'1111 celkem'!Y143-'1111 celkem'!Y142</f>
        <v>0</v>
      </c>
      <c r="Z142" s="8">
        <f>'1111 celkem'!Z143-'1111 celkem'!Z142</f>
        <v>0</v>
      </c>
      <c r="AA142" s="7">
        <f>'1111 celkem'!AA143-'1111 celkem'!AA142</f>
        <v>0</v>
      </c>
      <c r="AB142" s="6">
        <f>'1111 celkem'!AB143-'1111 celkem'!AB142</f>
        <v>0</v>
      </c>
      <c r="AC142" s="6">
        <f>'1111 celkem'!AC143-'1111 celkem'!AC142</f>
        <v>0</v>
      </c>
      <c r="AD142" s="6">
        <f>'1111 celkem'!AD143-'1111 celkem'!AD142</f>
        <v>0</v>
      </c>
      <c r="AE142" s="6">
        <f>'1111 celkem'!AE143-'1111 celkem'!AE142</f>
        <v>0</v>
      </c>
      <c r="AF142" s="6">
        <f>'1111 celkem'!AF143-'1111 celkem'!AF142</f>
        <v>0</v>
      </c>
      <c r="AG142" s="7">
        <f>'1111 celkem'!AG143-'1111 celkem'!AG142</f>
        <v>0</v>
      </c>
      <c r="AH142" s="7">
        <f>'1111 celkem'!AH143-'1111 celkem'!AH142</f>
        <v>0</v>
      </c>
      <c r="AI142" s="7">
        <f>'1111 celkem'!AI143-'1111 celkem'!AI142</f>
        <v>0</v>
      </c>
      <c r="AJ142" s="8">
        <f>'1111 celkem'!AJ143-'1111 celkem'!AJ142</f>
        <v>0</v>
      </c>
      <c r="AK142" s="8">
        <f>'1111 celkem'!AK143-'1111 celkem'!AK142</f>
        <v>0</v>
      </c>
      <c r="AL142" s="7">
        <f>'1111 celkem'!AL143-'1111 celkem'!AL142</f>
        <v>0</v>
      </c>
      <c r="AM142" s="8">
        <f>'1111 celkem'!AM143-'1111 celkem'!AM142</f>
        <v>0</v>
      </c>
      <c r="AN142" s="7">
        <f>'1111 celkem'!AN143-'1111 celkem'!AN142</f>
        <v>0</v>
      </c>
      <c r="AO142" s="6">
        <f>'1111 celkem'!AO143-'1111 celkem'!AO142</f>
        <v>0</v>
      </c>
      <c r="AP142" s="6">
        <f>'1111 celkem'!AP143-'1111 celkem'!AP142</f>
        <v>0</v>
      </c>
      <c r="AQ142" s="6">
        <f>'1111 celkem'!AQ143-'1111 celkem'!AQ142</f>
        <v>0</v>
      </c>
      <c r="AR142" s="6">
        <f>'1111 celkem'!AR143-'1111 celkem'!AR142</f>
        <v>0</v>
      </c>
      <c r="AS142" s="6">
        <f>'1111 celkem'!AS143-'1111 celkem'!AS142</f>
        <v>0</v>
      </c>
      <c r="AT142" s="7">
        <f>'1111 celkem'!AT143-'1111 celkem'!AT142</f>
        <v>0</v>
      </c>
      <c r="AU142" s="7">
        <f>'1111 celkem'!AU143-'1111 celkem'!AU142</f>
        <v>0</v>
      </c>
      <c r="AV142" s="7">
        <f>'1111 celkem'!AV143-'1111 celkem'!AV142</f>
        <v>0</v>
      </c>
      <c r="AW142" s="8">
        <f>'1111 celkem'!AW143-'1111 celkem'!AW142</f>
        <v>0</v>
      </c>
      <c r="AX142" s="8">
        <f>'1111 celkem'!AX143-'1111 celkem'!AX142</f>
        <v>0</v>
      </c>
      <c r="AY142" s="7">
        <f>'1111 celkem'!AY143-'1111 celkem'!AY142</f>
        <v>0</v>
      </c>
      <c r="AZ142" s="8">
        <f>'1111 celkem'!AZ143-'1111 celkem'!AZ142</f>
        <v>0</v>
      </c>
      <c r="BA142" s="7">
        <f>'1111 celkem'!BA143-'1111 celkem'!BA142</f>
        <v>0</v>
      </c>
      <c r="BB142" s="6">
        <f>'1111 celkem'!BB143-'1111 celkem'!BB142</f>
        <v>0</v>
      </c>
      <c r="BC142" s="6">
        <f>'1111 celkem'!BC143-'1111 celkem'!BC142</f>
        <v>10</v>
      </c>
      <c r="BD142" s="6">
        <f>'1111 celkem'!BD143-'1111 celkem'!BD142</f>
        <v>-10</v>
      </c>
      <c r="BE142" s="6">
        <f>'1111 celkem'!BE143-'1111 celkem'!BE142</f>
        <v>0</v>
      </c>
      <c r="BF142" s="6">
        <f>'1111 celkem'!BF143-'1111 celkem'!BF142</f>
        <v>-10</v>
      </c>
      <c r="BG142" s="7">
        <f>'1111 celkem'!BG143-'1111 celkem'!BG142</f>
        <v>0</v>
      </c>
      <c r="BH142" s="7">
        <f>'1111 celkem'!BH143-'1111 celkem'!BH142</f>
        <v>0</v>
      </c>
      <c r="BI142" s="7">
        <f>'1111 celkem'!BI143-'1111 celkem'!BI142</f>
        <v>0</v>
      </c>
      <c r="BJ142" s="8">
        <f>'1111 celkem'!BJ143-'1111 celkem'!BJ142</f>
        <v>-171476.79999999981</v>
      </c>
      <c r="BK142" s="8">
        <f>'1111 celkem'!BK143-'1111 celkem'!BK142</f>
        <v>-21902</v>
      </c>
      <c r="BL142" s="7">
        <f>'1111 celkem'!BL143-'1111 celkem'!BL142</f>
        <v>2267.4000000003725</v>
      </c>
      <c r="BM142" s="8">
        <f>'1111 celkem'!BM143-'1111 celkem'!BM142</f>
        <v>-193378.79999999981</v>
      </c>
      <c r="BN142" s="7">
        <f>'1111 celkem'!BN143-'1111 celkem'!BN142</f>
        <v>7111.353099999993</v>
      </c>
      <c r="BO142" s="6">
        <f>'1111 celkem'!BO143-'1111 celkem'!BO142</f>
        <v>7479</v>
      </c>
      <c r="BP142" s="6">
        <f>'1111 celkem'!BP143-'1111 celkem'!BP142</f>
        <v>21701</v>
      </c>
      <c r="BQ142" s="6">
        <f>'1111 celkem'!BQ143-'1111 celkem'!BQ142</f>
        <v>-14222</v>
      </c>
      <c r="BR142" s="6">
        <f>'1111 celkem'!BR143-'1111 celkem'!BR142</f>
        <v>-6500</v>
      </c>
      <c r="BS142" s="6">
        <f>'1111 celkem'!BS143-'1111 celkem'!BS142</f>
        <v>-7722</v>
      </c>
      <c r="BT142" s="7">
        <f>'1111 celkem'!BT143-'1111 celkem'!BT142</f>
        <v>1472096837</v>
      </c>
      <c r="BU142" s="7">
        <f>'1111 celkem'!BU143-'1111 celkem'!BU142</f>
        <v>-44.598887691710843</v>
      </c>
      <c r="BV142" s="7">
        <f>'1111 celkem'!BV143-'1111 celkem'!BV142</f>
        <v>-638993.40999999642</v>
      </c>
      <c r="BW142" s="8">
        <f>'1111 celkem'!BW143-'1111 celkem'!BW142</f>
        <v>-905192484.20001221</v>
      </c>
      <c r="BX142" s="8">
        <f>'1111 celkem'!BX143-'1111 celkem'!BX142</f>
        <v>-276022907.8200016</v>
      </c>
      <c r="BY142" s="7">
        <f>'1111 celkem'!BY143-'1111 celkem'!BY142</f>
        <v>19323627</v>
      </c>
      <c r="BZ142" s="8">
        <f>'1111 celkem'!BZ143-'1111 celkem'!BZ142</f>
        <v>-1181215392.0200043</v>
      </c>
      <c r="CA142" s="7">
        <f>'1111 celkem'!CA143-'1111 celkem'!CA142</f>
        <v>111308657.84889996</v>
      </c>
      <c r="CB142" s="6">
        <f>'1111 celkem'!CB143-'1111 celkem'!CB142</f>
        <v>0</v>
      </c>
      <c r="CC142" s="6">
        <f>'1111 celkem'!CC143-'1111 celkem'!CC142</f>
        <v>1</v>
      </c>
      <c r="CD142" s="6">
        <f>'1111 celkem'!CD143-'1111 celkem'!CD142</f>
        <v>-1</v>
      </c>
      <c r="CE142" s="6">
        <f>'1111 celkem'!CE143-'1111 celkem'!CE142</f>
        <v>0</v>
      </c>
      <c r="CF142" s="6">
        <f>'1111 celkem'!CF143-'1111 celkem'!CF142</f>
        <v>-1</v>
      </c>
      <c r="CG142" s="7">
        <f>'1111 celkem'!CG143-'1111 celkem'!CG142</f>
        <v>0</v>
      </c>
      <c r="CH142" s="7">
        <f>'1111 celkem'!CH143-'1111 celkem'!CH142</f>
        <v>0</v>
      </c>
      <c r="CI142" s="7">
        <f>'1111 celkem'!CI143-'1111 celkem'!CI142</f>
        <v>0</v>
      </c>
      <c r="CJ142" s="8">
        <f>'1111 celkem'!CJ143-'1111 celkem'!CJ142</f>
        <v>-31411.900000000023</v>
      </c>
      <c r="CK142" s="8">
        <f>'1111 celkem'!CK143-'1111 celkem'!CK142</f>
        <v>-1980</v>
      </c>
      <c r="CL142" s="7">
        <f>'1111 celkem'!CL143-'1111 celkem'!CL142</f>
        <v>272.5999999998603</v>
      </c>
      <c r="CM142" s="8">
        <f>'1111 celkem'!CM143-'1111 celkem'!CM142</f>
        <v>-33391.900000000023</v>
      </c>
      <c r="CN142" s="7">
        <f>'1111 celkem'!CN143-'1111 celkem'!CN142</f>
        <v>1134.4898000000003</v>
      </c>
      <c r="CO142" s="6">
        <f>'1111 celkem'!CO143-'1111 celkem'!CO142</f>
        <v>0</v>
      </c>
      <c r="CP142" s="6">
        <f>'1111 celkem'!CP143-'1111 celkem'!CP142</f>
        <v>1</v>
      </c>
      <c r="CQ142" s="6">
        <f>'1111 celkem'!CQ143-'1111 celkem'!CQ142</f>
        <v>-1</v>
      </c>
      <c r="CR142" s="6">
        <f>'1111 celkem'!CR143-'1111 celkem'!CR142</f>
        <v>0</v>
      </c>
      <c r="CS142" s="6">
        <f>'1111 celkem'!CS143-'1111 celkem'!CS142</f>
        <v>-1</v>
      </c>
      <c r="CT142" s="7">
        <f>'1111 celkem'!CT143-'1111 celkem'!CT142</f>
        <v>0</v>
      </c>
      <c r="CU142" s="7">
        <f>'1111 celkem'!CU143-'1111 celkem'!CU142</f>
        <v>0</v>
      </c>
      <c r="CV142" s="7">
        <f>'1111 celkem'!CV143-'1111 celkem'!CV142</f>
        <v>0</v>
      </c>
      <c r="CW142" s="8">
        <f>'1111 celkem'!CW143-'1111 celkem'!CW142</f>
        <v>-10675</v>
      </c>
      <c r="CX142" s="8">
        <f>'1111 celkem'!CX143-'1111 celkem'!CX142</f>
        <v>0</v>
      </c>
      <c r="CY142" s="7">
        <f>'1111 celkem'!CY143-'1111 celkem'!CY142</f>
        <v>279.70000000018626</v>
      </c>
      <c r="CZ142" s="8">
        <f>'1111 celkem'!CZ143-'1111 celkem'!CZ142</f>
        <v>-10675</v>
      </c>
      <c r="DA142" s="7">
        <f>'1111 celkem'!DA143-'1111 celkem'!DA142</f>
        <v>10650.830300000001</v>
      </c>
      <c r="DB142" s="6">
        <f>'1111 celkem'!DB143-'1111 celkem'!DB142</f>
        <v>0</v>
      </c>
      <c r="DC142" s="6">
        <f>'1111 celkem'!DC143-'1111 celkem'!DC142</f>
        <v>0</v>
      </c>
      <c r="DD142" s="6">
        <f>'1111 celkem'!DD143-'1111 celkem'!DD142</f>
        <v>0</v>
      </c>
      <c r="DE142" s="6">
        <f>'1111 celkem'!DE143-'1111 celkem'!DE142</f>
        <v>0</v>
      </c>
      <c r="DF142" s="6">
        <f>'1111 celkem'!DF143-'1111 celkem'!DF142</f>
        <v>0</v>
      </c>
      <c r="DG142" s="7">
        <f>'1111 celkem'!DG143-'1111 celkem'!DG142</f>
        <v>0</v>
      </c>
      <c r="DH142" s="7">
        <f>'1111 celkem'!DH143-'1111 celkem'!DH142</f>
        <v>0</v>
      </c>
      <c r="DI142" s="7">
        <f>'1111 celkem'!DI143-'1111 celkem'!DI142</f>
        <v>0</v>
      </c>
      <c r="DJ142" s="8">
        <f>'1111 celkem'!DJ143-'1111 celkem'!DJ142</f>
        <v>0</v>
      </c>
      <c r="DK142" s="8">
        <f>'1111 celkem'!DK143-'1111 celkem'!DK142</f>
        <v>0</v>
      </c>
      <c r="DL142" s="7">
        <f>'1111 celkem'!DL143-'1111 celkem'!DL142</f>
        <v>0</v>
      </c>
      <c r="DM142" s="8">
        <f>'1111 celkem'!DM143-'1111 celkem'!DM142</f>
        <v>0</v>
      </c>
      <c r="DN142" s="7">
        <f>'1111 celkem'!DN143-'1111 celkem'!DN142</f>
        <v>0</v>
      </c>
      <c r="DO142" s="6">
        <f>'1111 celkem'!DO143-'1111 celkem'!DO142</f>
        <v>-15</v>
      </c>
      <c r="DP142" s="6">
        <f>'1111 celkem'!DP143-'1111 celkem'!DP142</f>
        <v>1458</v>
      </c>
      <c r="DQ142" s="6">
        <f>'1111 celkem'!DQ143-'1111 celkem'!DQ142</f>
        <v>-1473</v>
      </c>
      <c r="DR142" s="6">
        <f>'1111 celkem'!DR143-'1111 celkem'!DR142</f>
        <v>-636</v>
      </c>
      <c r="DS142" s="6">
        <f>'1111 celkem'!DS143-'1111 celkem'!DS142</f>
        <v>-837</v>
      </c>
      <c r="DT142" s="7">
        <f>'1111 celkem'!DT143-'1111 celkem'!DT142</f>
        <v>-2467000</v>
      </c>
      <c r="DU142" s="7">
        <f>'1111 celkem'!DU143-'1111 celkem'!DU142</f>
        <v>-1.3175915114843519</v>
      </c>
      <c r="DV142" s="7">
        <f>'1111 celkem'!DV143-'1111 celkem'!DV142</f>
        <v>1010</v>
      </c>
      <c r="DW142" s="8">
        <f>'1111 celkem'!DW143-'1111 celkem'!DW142</f>
        <v>-177596145.39999962</v>
      </c>
      <c r="DX142" s="8">
        <f>'1111 celkem'!DX143-'1111 celkem'!DX142</f>
        <v>-37381841.25</v>
      </c>
      <c r="DY142" s="7">
        <f>'1111 celkem'!DY143-'1111 celkem'!DY142</f>
        <v>2772917.7999992371</v>
      </c>
      <c r="DZ142" s="8">
        <f>'1111 celkem'!DZ143-'1111 celkem'!DZ142</f>
        <v>-214977986.64999771</v>
      </c>
      <c r="EA142" s="7">
        <f>'1111 celkem'!EA143-'1111 celkem'!EA142</f>
        <v>18929275.732800007</v>
      </c>
      <c r="EB142" s="6">
        <f>'1111 celkem'!EB143-'1111 celkem'!EB142</f>
        <v>0</v>
      </c>
      <c r="EC142" s="6">
        <f>'1111 celkem'!EC143-'1111 celkem'!EC142</f>
        <v>0</v>
      </c>
      <c r="ED142" s="6">
        <f>'1111 celkem'!ED143-'1111 celkem'!ED142</f>
        <v>0</v>
      </c>
      <c r="EE142" s="6">
        <f>'1111 celkem'!EE143-'1111 celkem'!EE142</f>
        <v>0</v>
      </c>
      <c r="EF142" s="6">
        <f>'1111 celkem'!EF143-'1111 celkem'!EF142</f>
        <v>0</v>
      </c>
      <c r="EG142" s="7">
        <f>'1111 celkem'!EG143-'1111 celkem'!EG142</f>
        <v>0</v>
      </c>
      <c r="EH142" s="7">
        <f>'1111 celkem'!EH143-'1111 celkem'!EH142</f>
        <v>0</v>
      </c>
      <c r="EI142" s="7">
        <f>'1111 celkem'!EI143-'1111 celkem'!EI142</f>
        <v>0</v>
      </c>
      <c r="EJ142" s="8">
        <f>'1111 celkem'!EJ143-'1111 celkem'!EJ142</f>
        <v>0</v>
      </c>
      <c r="EK142" s="8">
        <f>'1111 celkem'!EK143-'1111 celkem'!EK142</f>
        <v>0</v>
      </c>
      <c r="EL142" s="7">
        <f>'1111 celkem'!EL143-'1111 celkem'!EL142</f>
        <v>0</v>
      </c>
      <c r="EM142" s="8">
        <f>'1111 celkem'!EM143-'1111 celkem'!EM142</f>
        <v>0</v>
      </c>
      <c r="EN142" s="7">
        <f>'1111 celkem'!EN143-'1111 celkem'!EN142</f>
        <v>0</v>
      </c>
      <c r="EO142" s="6">
        <f>'1111 celkem'!EO143-'1111 celkem'!EO142</f>
        <v>0</v>
      </c>
      <c r="EP142" s="6">
        <f>'1111 celkem'!EP143-'1111 celkem'!EP142</f>
        <v>0</v>
      </c>
      <c r="EQ142" s="6">
        <f>'1111 celkem'!EQ143-'1111 celkem'!EQ142</f>
        <v>0</v>
      </c>
      <c r="ER142" s="6">
        <f>'1111 celkem'!ER143-'1111 celkem'!ER142</f>
        <v>0</v>
      </c>
      <c r="ES142" s="6">
        <f>'1111 celkem'!ES143-'1111 celkem'!ES142</f>
        <v>0</v>
      </c>
      <c r="ET142" s="7">
        <f>'1111 celkem'!ET143-'1111 celkem'!ET142</f>
        <v>0</v>
      </c>
      <c r="EU142" s="7">
        <f>'1111 celkem'!EU143-'1111 celkem'!EU142</f>
        <v>0</v>
      </c>
      <c r="EV142" s="7">
        <f>'1111 celkem'!EV143-'1111 celkem'!EV142</f>
        <v>0</v>
      </c>
      <c r="EW142" s="8">
        <f>'1111 celkem'!EW143-'1111 celkem'!EW142</f>
        <v>0</v>
      </c>
      <c r="EX142" s="8">
        <f>'1111 celkem'!EX143-'1111 celkem'!EX142</f>
        <v>0</v>
      </c>
      <c r="EY142" s="7">
        <f>'1111 celkem'!EY143-'1111 celkem'!EY142</f>
        <v>0</v>
      </c>
      <c r="EZ142" s="8">
        <f>'1111 celkem'!EZ143-'1111 celkem'!EZ142</f>
        <v>0</v>
      </c>
      <c r="FA142" s="7">
        <f>'1111 celkem'!FA143-'1111 celkem'!FA142</f>
        <v>0</v>
      </c>
      <c r="FB142" s="6">
        <f>'1111 celkem'!FB143-'1111 celkem'!FB142</f>
        <v>-2</v>
      </c>
      <c r="FC142" s="6">
        <f>'1111 celkem'!FC143-'1111 celkem'!FC142</f>
        <v>575</v>
      </c>
      <c r="FD142" s="6">
        <f>'1111 celkem'!FD143-'1111 celkem'!FD142</f>
        <v>-577</v>
      </c>
      <c r="FE142" s="6">
        <f>'1111 celkem'!FE143-'1111 celkem'!FE142</f>
        <v>-318</v>
      </c>
      <c r="FF142" s="6">
        <f>'1111 celkem'!FF143-'1111 celkem'!FF142</f>
        <v>-259</v>
      </c>
      <c r="FG142" s="7">
        <f>'1111 celkem'!FG143-'1111 celkem'!FG142</f>
        <v>-1063000</v>
      </c>
      <c r="FH142" s="7">
        <f>'1111 celkem'!FH143-'1111 celkem'!FH142</f>
        <v>-1.0778402070573065</v>
      </c>
      <c r="FI142" s="7">
        <f>'1111 celkem'!FI143-'1111 celkem'!FI142</f>
        <v>0</v>
      </c>
      <c r="FJ142" s="8">
        <f>'1111 celkem'!FJ143-'1111 celkem'!FJ142</f>
        <v>-85429095.480000496</v>
      </c>
      <c r="FK142" s="8">
        <f>'1111 celkem'!FK143-'1111 celkem'!FK142</f>
        <v>-14285484</v>
      </c>
      <c r="FL142" s="7">
        <f>'1111 celkem'!FL143-'1111 celkem'!FL142</f>
        <v>1686982.3000001907</v>
      </c>
      <c r="FM142" s="8">
        <f>'1111 celkem'!FM143-'1111 celkem'!FM142</f>
        <v>-99714579.479999542</v>
      </c>
      <c r="FN142" s="7">
        <f>'1111 celkem'!FN143-'1111 celkem'!FN142</f>
        <v>18708786.656700015</v>
      </c>
      <c r="FO142" s="6">
        <f>'1111 celkem'!FO143-'1111 celkem'!FO142</f>
        <v>0</v>
      </c>
      <c r="FP142" s="6">
        <f>'1111 celkem'!FP143-'1111 celkem'!FP142</f>
        <v>0</v>
      </c>
      <c r="FQ142" s="6">
        <f>'1111 celkem'!FQ143-'1111 celkem'!FQ142</f>
        <v>0</v>
      </c>
      <c r="FR142" s="6">
        <f>'1111 celkem'!FR143-'1111 celkem'!FR142</f>
        <v>0</v>
      </c>
      <c r="FS142" s="6">
        <f>'1111 celkem'!FS143-'1111 celkem'!FS142</f>
        <v>0</v>
      </c>
      <c r="FT142" s="7">
        <f>'1111 celkem'!FT143-'1111 celkem'!FT142</f>
        <v>0</v>
      </c>
      <c r="FU142" s="7">
        <f>'1111 celkem'!FU143-'1111 celkem'!FU142</f>
        <v>0</v>
      </c>
      <c r="FV142" s="7">
        <f>'1111 celkem'!FV143-'1111 celkem'!FV142</f>
        <v>0</v>
      </c>
      <c r="FW142" s="8">
        <f>'1111 celkem'!FW143-'1111 celkem'!FW142</f>
        <v>0</v>
      </c>
      <c r="FX142" s="8">
        <f>'1111 celkem'!FX143-'1111 celkem'!FX142</f>
        <v>0</v>
      </c>
      <c r="FY142" s="7">
        <f>'1111 celkem'!FY143-'1111 celkem'!FY142</f>
        <v>0</v>
      </c>
      <c r="FZ142" s="8">
        <f>'1111 celkem'!FZ143-'1111 celkem'!FZ142</f>
        <v>0</v>
      </c>
      <c r="GA142" s="7">
        <f>'1111 celkem'!GA143-'1111 celkem'!GA142</f>
        <v>0</v>
      </c>
      <c r="GB142" s="6">
        <f>'1111 celkem'!GB143-'1111 celkem'!GB142</f>
        <v>7462</v>
      </c>
      <c r="GC142" s="6">
        <f>'1111 celkem'!GC143-'1111 celkem'!GC142</f>
        <v>23746</v>
      </c>
      <c r="GD142" s="6">
        <f>'1111 celkem'!GD143-'1111 celkem'!GD142</f>
        <v>-16284</v>
      </c>
      <c r="GE142" s="6">
        <f>'1111 celkem'!GE143-'1111 celkem'!GE142</f>
        <v>-7454</v>
      </c>
      <c r="GF142" s="6">
        <f>'1111 celkem'!GF143-'1111 celkem'!GF142</f>
        <v>-8830</v>
      </c>
      <c r="GG142" s="7">
        <f>'1111 celkem'!GG143-'1111 celkem'!GG142</f>
        <v>1468566837</v>
      </c>
      <c r="GH142" s="7">
        <f>'1111 celkem'!GH143-'1111 celkem'!GH142</f>
        <v>48.139492819202133</v>
      </c>
      <c r="GI142" s="7">
        <f>'1111 celkem'!GI143-'1111 celkem'!GI142</f>
        <v>-637983.40999996662</v>
      </c>
      <c r="GJ142" s="8">
        <f>'1111 celkem'!GJ143-'1111 celkem'!GJ142</f>
        <v>-1168431288.7800293</v>
      </c>
      <c r="GK142" s="8">
        <f>'1111 celkem'!GK143-'1111 celkem'!GK142</f>
        <v>-327714115.0700016</v>
      </c>
      <c r="GL142" s="7">
        <f>'1111 celkem'!GL143-'1111 celkem'!GL142</f>
        <v>23786346.799999237</v>
      </c>
      <c r="GM142" s="8">
        <f>'1111 celkem'!GM143-'1111 celkem'!GM142</f>
        <v>-1496145403.8499908</v>
      </c>
      <c r="GN142" s="7">
        <f>'1111 celkem'!GN143-'1111 celkem'!GN142</f>
        <v>148965616.91160011</v>
      </c>
      <c r="GO142" s="6">
        <f>'1111 celkem'!GO143-'1111 celkem'!GO142</f>
        <v>7464</v>
      </c>
      <c r="GP142" s="6">
        <f>'1111 celkem'!GP143-'1111 celkem'!GP142</f>
        <v>15400</v>
      </c>
      <c r="GQ142" s="6">
        <f>'1111 celkem'!GQ143-'1111 celkem'!GQ142</f>
        <v>-7936</v>
      </c>
      <c r="GR142" s="6">
        <f>'1111 celkem'!GR143-'1111 celkem'!GR142</f>
        <v>-3616</v>
      </c>
      <c r="GS142" s="6">
        <f>'1111 celkem'!GS143-'1111 celkem'!GS142</f>
        <v>-4320</v>
      </c>
      <c r="GT142" s="7">
        <f>'1111 celkem'!GT143-'1111 celkem'!GT142</f>
        <v>1453155837</v>
      </c>
      <c r="GU142" s="7">
        <f>'1111 celkem'!GU143-'1111 celkem'!GU142</f>
        <v>-122.58217692325707</v>
      </c>
      <c r="GV142" s="7">
        <f>'1111 celkem'!GV143-'1111 celkem'!GV142</f>
        <v>-639243.40999999642</v>
      </c>
      <c r="GW142" s="8">
        <f>'1111 celkem'!GW143-'1111 celkem'!GW142</f>
        <v>-77004641.379997253</v>
      </c>
      <c r="GX142" s="8">
        <f>'1111 celkem'!GX143-'1111 celkem'!GX142</f>
        <v>-88964201.900000095</v>
      </c>
      <c r="GY142" s="7">
        <f>'1111 celkem'!GY143-'1111 celkem'!GY142</f>
        <v>8760541.5</v>
      </c>
      <c r="GZ142" s="8">
        <f>'1111 celkem'!GZ143-'1111 celkem'!GZ142</f>
        <v>-165968843.27999115</v>
      </c>
      <c r="HA142" s="7">
        <f>'1111 celkem'!HA143-'1111 celkem'!HA142</f>
        <v>63679686.298400044</v>
      </c>
      <c r="HB142" s="6">
        <f t="shared" si="26"/>
        <v>0</v>
      </c>
      <c r="HC142" s="6">
        <f t="shared" si="27"/>
        <v>0</v>
      </c>
      <c r="HD142" s="6">
        <f t="shared" si="28"/>
        <v>0</v>
      </c>
      <c r="HE142" s="6">
        <f t="shared" si="29"/>
        <v>0</v>
      </c>
      <c r="HF142" s="6">
        <f t="shared" si="30"/>
        <v>0</v>
      </c>
      <c r="HG142" s="7">
        <f t="shared" si="31"/>
        <v>0</v>
      </c>
      <c r="HH142" s="7">
        <f t="shared" si="32"/>
        <v>-95.133812229454634</v>
      </c>
      <c r="HI142" s="7">
        <f t="shared" si="33"/>
        <v>-2.9802322387695313E-8</v>
      </c>
      <c r="HJ142" s="8">
        <f t="shared" si="34"/>
        <v>1.6975565813481808E-5</v>
      </c>
      <c r="HK142" s="8">
        <f t="shared" si="35"/>
        <v>0</v>
      </c>
      <c r="HL142" s="7">
        <f t="shared" si="36"/>
        <v>1.9115395843982697E-7</v>
      </c>
      <c r="HM142" s="8">
        <f t="shared" si="37"/>
        <v>-1.0680989362299442E-5</v>
      </c>
      <c r="HN142" s="7">
        <f t="shared" si="38"/>
        <v>-1.304688339587301E-7</v>
      </c>
    </row>
    <row r="143" spans="1:222" x14ac:dyDescent="0.2">
      <c r="A143" s="13" t="s">
        <v>6</v>
      </c>
      <c r="B143" s="6">
        <f>'1111 celkem'!B144-'1111 celkem'!B143</f>
        <v>0</v>
      </c>
      <c r="C143" s="6">
        <f>'1111 celkem'!C144-'1111 celkem'!C143</f>
        <v>0</v>
      </c>
      <c r="D143" s="6">
        <f>'1111 celkem'!D144-'1111 celkem'!D143</f>
        <v>0</v>
      </c>
      <c r="E143" s="6">
        <f>'1111 celkem'!E144-'1111 celkem'!E143</f>
        <v>0</v>
      </c>
      <c r="F143" s="6">
        <f>'1111 celkem'!F144-'1111 celkem'!F143</f>
        <v>0</v>
      </c>
      <c r="G143" s="7">
        <f>'1111 celkem'!G144-'1111 celkem'!G143</f>
        <v>0</v>
      </c>
      <c r="H143" s="7">
        <f>'1111 celkem'!H144-'1111 celkem'!H143</f>
        <v>0</v>
      </c>
      <c r="I143" s="7">
        <f>'1111 celkem'!I144-'1111 celkem'!I143</f>
        <v>0</v>
      </c>
      <c r="J143" s="8">
        <f>'1111 celkem'!J144-'1111 celkem'!J143</f>
        <v>0</v>
      </c>
      <c r="K143" s="8">
        <f>'1111 celkem'!K144-'1111 celkem'!K143</f>
        <v>0</v>
      </c>
      <c r="L143" s="7">
        <f>'1111 celkem'!L144-'1111 celkem'!L143</f>
        <v>0</v>
      </c>
      <c r="M143" s="8">
        <f>'1111 celkem'!M144-'1111 celkem'!M143</f>
        <v>0</v>
      </c>
      <c r="N143" s="7">
        <f>'1111 celkem'!N144-'1111 celkem'!N143</f>
        <v>0</v>
      </c>
      <c r="O143" s="6">
        <f>'1111 celkem'!O144-'1111 celkem'!O143</f>
        <v>0</v>
      </c>
      <c r="P143" s="6">
        <f>'1111 celkem'!P144-'1111 celkem'!P143</f>
        <v>0</v>
      </c>
      <c r="Q143" s="6">
        <f>'1111 celkem'!Q144-'1111 celkem'!Q143</f>
        <v>0</v>
      </c>
      <c r="R143" s="6">
        <f>'1111 celkem'!R144-'1111 celkem'!R143</f>
        <v>0</v>
      </c>
      <c r="S143" s="6">
        <f>'1111 celkem'!S144-'1111 celkem'!S143</f>
        <v>0</v>
      </c>
      <c r="T143" s="7">
        <f>'1111 celkem'!T144-'1111 celkem'!T143</f>
        <v>0</v>
      </c>
      <c r="U143" s="7">
        <f>'1111 celkem'!U144-'1111 celkem'!U143</f>
        <v>0</v>
      </c>
      <c r="V143" s="7">
        <f>'1111 celkem'!V144-'1111 celkem'!V143</f>
        <v>0</v>
      </c>
      <c r="W143" s="8">
        <f>'1111 celkem'!W144-'1111 celkem'!W143</f>
        <v>0</v>
      </c>
      <c r="X143" s="8">
        <f>'1111 celkem'!X144-'1111 celkem'!X143</f>
        <v>0</v>
      </c>
      <c r="Y143" s="7">
        <f>'1111 celkem'!Y144-'1111 celkem'!Y143</f>
        <v>0</v>
      </c>
      <c r="Z143" s="8">
        <f>'1111 celkem'!Z144-'1111 celkem'!Z143</f>
        <v>0</v>
      </c>
      <c r="AA143" s="7">
        <f>'1111 celkem'!AA144-'1111 celkem'!AA143</f>
        <v>0</v>
      </c>
      <c r="AB143" s="6">
        <f>'1111 celkem'!AB144-'1111 celkem'!AB143</f>
        <v>0</v>
      </c>
      <c r="AC143" s="6">
        <f>'1111 celkem'!AC144-'1111 celkem'!AC143</f>
        <v>0</v>
      </c>
      <c r="AD143" s="6">
        <f>'1111 celkem'!AD144-'1111 celkem'!AD143</f>
        <v>0</v>
      </c>
      <c r="AE143" s="6">
        <f>'1111 celkem'!AE144-'1111 celkem'!AE143</f>
        <v>0</v>
      </c>
      <c r="AF143" s="6">
        <f>'1111 celkem'!AF144-'1111 celkem'!AF143</f>
        <v>0</v>
      </c>
      <c r="AG143" s="7">
        <f>'1111 celkem'!AG144-'1111 celkem'!AG143</f>
        <v>0</v>
      </c>
      <c r="AH143" s="7">
        <f>'1111 celkem'!AH144-'1111 celkem'!AH143</f>
        <v>0</v>
      </c>
      <c r="AI143" s="7">
        <f>'1111 celkem'!AI144-'1111 celkem'!AI143</f>
        <v>0</v>
      </c>
      <c r="AJ143" s="8">
        <f>'1111 celkem'!AJ144-'1111 celkem'!AJ143</f>
        <v>0</v>
      </c>
      <c r="AK143" s="8">
        <f>'1111 celkem'!AK144-'1111 celkem'!AK143</f>
        <v>0</v>
      </c>
      <c r="AL143" s="7">
        <f>'1111 celkem'!AL144-'1111 celkem'!AL143</f>
        <v>0</v>
      </c>
      <c r="AM143" s="8">
        <f>'1111 celkem'!AM144-'1111 celkem'!AM143</f>
        <v>0</v>
      </c>
      <c r="AN143" s="7">
        <f>'1111 celkem'!AN144-'1111 celkem'!AN143</f>
        <v>0</v>
      </c>
      <c r="AO143" s="6">
        <f>'1111 celkem'!AO144-'1111 celkem'!AO143</f>
        <v>0</v>
      </c>
      <c r="AP143" s="6">
        <f>'1111 celkem'!AP144-'1111 celkem'!AP143</f>
        <v>0</v>
      </c>
      <c r="AQ143" s="6">
        <f>'1111 celkem'!AQ144-'1111 celkem'!AQ143</f>
        <v>0</v>
      </c>
      <c r="AR143" s="6">
        <f>'1111 celkem'!AR144-'1111 celkem'!AR143</f>
        <v>0</v>
      </c>
      <c r="AS143" s="6">
        <f>'1111 celkem'!AS144-'1111 celkem'!AS143</f>
        <v>0</v>
      </c>
      <c r="AT143" s="7">
        <f>'1111 celkem'!AT144-'1111 celkem'!AT143</f>
        <v>0</v>
      </c>
      <c r="AU143" s="7">
        <f>'1111 celkem'!AU144-'1111 celkem'!AU143</f>
        <v>0</v>
      </c>
      <c r="AV143" s="7">
        <f>'1111 celkem'!AV144-'1111 celkem'!AV143</f>
        <v>0</v>
      </c>
      <c r="AW143" s="8">
        <f>'1111 celkem'!AW144-'1111 celkem'!AW143</f>
        <v>0</v>
      </c>
      <c r="AX143" s="8">
        <f>'1111 celkem'!AX144-'1111 celkem'!AX143</f>
        <v>0</v>
      </c>
      <c r="AY143" s="7">
        <f>'1111 celkem'!AY144-'1111 celkem'!AY143</f>
        <v>0</v>
      </c>
      <c r="AZ143" s="8">
        <f>'1111 celkem'!AZ144-'1111 celkem'!AZ143</f>
        <v>0</v>
      </c>
      <c r="BA143" s="7">
        <f>'1111 celkem'!BA144-'1111 celkem'!BA143</f>
        <v>0</v>
      </c>
      <c r="BB143" s="6">
        <f>'1111 celkem'!BB144-'1111 celkem'!BB143</f>
        <v>0</v>
      </c>
      <c r="BC143" s="6">
        <f>'1111 celkem'!BC144-'1111 celkem'!BC143</f>
        <v>3</v>
      </c>
      <c r="BD143" s="6">
        <f>'1111 celkem'!BD144-'1111 celkem'!BD143</f>
        <v>-3</v>
      </c>
      <c r="BE143" s="6">
        <f>'1111 celkem'!BE144-'1111 celkem'!BE143</f>
        <v>0</v>
      </c>
      <c r="BF143" s="6">
        <f>'1111 celkem'!BF144-'1111 celkem'!BF143</f>
        <v>-3</v>
      </c>
      <c r="BG143" s="7">
        <f>'1111 celkem'!BG144-'1111 celkem'!BG143</f>
        <v>0</v>
      </c>
      <c r="BH143" s="7">
        <f>'1111 celkem'!BH144-'1111 celkem'!BH143</f>
        <v>0</v>
      </c>
      <c r="BI143" s="7">
        <f>'1111 celkem'!BI144-'1111 celkem'!BI143</f>
        <v>-2749.4000000000233</v>
      </c>
      <c r="BJ143" s="8">
        <f>'1111 celkem'!BJ144-'1111 celkem'!BJ143</f>
        <v>19955.299999999814</v>
      </c>
      <c r="BK143" s="8">
        <f>'1111 celkem'!BK144-'1111 celkem'!BK143</f>
        <v>-411</v>
      </c>
      <c r="BL143" s="7">
        <f>'1111 celkem'!BL144-'1111 celkem'!BL143</f>
        <v>181.79999999981374</v>
      </c>
      <c r="BM143" s="8">
        <f>'1111 celkem'!BM144-'1111 celkem'!BM143</f>
        <v>19544.299999999814</v>
      </c>
      <c r="BN143" s="7">
        <f>'1111 celkem'!BN144-'1111 celkem'!BN143</f>
        <v>9384.6641000000018</v>
      </c>
      <c r="BO143" s="6">
        <f>'1111 celkem'!BO144-'1111 celkem'!BO143</f>
        <v>5606</v>
      </c>
      <c r="BP143" s="6">
        <f>'1111 celkem'!BP144-'1111 celkem'!BP143</f>
        <v>3849</v>
      </c>
      <c r="BQ143" s="6">
        <f>'1111 celkem'!BQ144-'1111 celkem'!BQ143</f>
        <v>1757</v>
      </c>
      <c r="BR143" s="6">
        <f>'1111 celkem'!BR144-'1111 celkem'!BR143</f>
        <v>3190</v>
      </c>
      <c r="BS143" s="6">
        <f>'1111 celkem'!BS144-'1111 celkem'!BS143</f>
        <v>-1433</v>
      </c>
      <c r="BT143" s="7">
        <f>'1111 celkem'!BT144-'1111 celkem'!BT143</f>
        <v>1189097870</v>
      </c>
      <c r="BU143" s="7">
        <f>'1111 celkem'!BU144-'1111 celkem'!BU143</f>
        <v>13.028236497862963</v>
      </c>
      <c r="BV143" s="7">
        <f>'1111 celkem'!BV144-'1111 celkem'!BV143</f>
        <v>567463.81000000238</v>
      </c>
      <c r="BW143" s="8">
        <f>'1111 celkem'!BW144-'1111 celkem'!BW143</f>
        <v>488792143.67001343</v>
      </c>
      <c r="BX143" s="8">
        <f>'1111 celkem'!BX144-'1111 celkem'!BX143</f>
        <v>-42417489.79999733</v>
      </c>
      <c r="BY143" s="7">
        <f>'1111 celkem'!BY144-'1111 celkem'!BY143</f>
        <v>3992403.8000011444</v>
      </c>
      <c r="BZ143" s="8">
        <f>'1111 celkem'!BZ144-'1111 celkem'!BZ143</f>
        <v>446374653.87001038</v>
      </c>
      <c r="CA143" s="7">
        <f>'1111 celkem'!CA144-'1111 celkem'!CA143</f>
        <v>130135255.43289995</v>
      </c>
      <c r="CB143" s="6">
        <f>'1111 celkem'!CB144-'1111 celkem'!CB143</f>
        <v>0</v>
      </c>
      <c r="CC143" s="6">
        <f>'1111 celkem'!CC144-'1111 celkem'!CC143</f>
        <v>2</v>
      </c>
      <c r="CD143" s="6">
        <f>'1111 celkem'!CD144-'1111 celkem'!CD143</f>
        <v>-2</v>
      </c>
      <c r="CE143" s="6">
        <f>'1111 celkem'!CE144-'1111 celkem'!CE143</f>
        <v>0</v>
      </c>
      <c r="CF143" s="6">
        <f>'1111 celkem'!CF144-'1111 celkem'!CF143</f>
        <v>-2</v>
      </c>
      <c r="CG143" s="7">
        <f>'1111 celkem'!CG144-'1111 celkem'!CG143</f>
        <v>0</v>
      </c>
      <c r="CH143" s="7">
        <f>'1111 celkem'!CH144-'1111 celkem'!CH143</f>
        <v>0</v>
      </c>
      <c r="CI143" s="7">
        <f>'1111 celkem'!CI144-'1111 celkem'!CI143</f>
        <v>-4913.2000000000116</v>
      </c>
      <c r="CJ143" s="8">
        <f>'1111 celkem'!CJ144-'1111 celkem'!CJ143</f>
        <v>6200</v>
      </c>
      <c r="CK143" s="8">
        <f>'1111 celkem'!CK144-'1111 celkem'!CK143</f>
        <v>0</v>
      </c>
      <c r="CL143" s="7">
        <f>'1111 celkem'!CL144-'1111 celkem'!CL143</f>
        <v>0</v>
      </c>
      <c r="CM143" s="8">
        <f>'1111 celkem'!CM144-'1111 celkem'!CM143</f>
        <v>6200</v>
      </c>
      <c r="CN143" s="7">
        <f>'1111 celkem'!CN144-'1111 celkem'!CN143</f>
        <v>1462.8209999999999</v>
      </c>
      <c r="CO143" s="6">
        <f>'1111 celkem'!CO144-'1111 celkem'!CO143</f>
        <v>0</v>
      </c>
      <c r="CP143" s="6">
        <f>'1111 celkem'!CP144-'1111 celkem'!CP143</f>
        <v>2</v>
      </c>
      <c r="CQ143" s="6">
        <f>'1111 celkem'!CQ144-'1111 celkem'!CQ143</f>
        <v>-2</v>
      </c>
      <c r="CR143" s="6">
        <f>'1111 celkem'!CR144-'1111 celkem'!CR143</f>
        <v>0</v>
      </c>
      <c r="CS143" s="6">
        <f>'1111 celkem'!CS144-'1111 celkem'!CS143</f>
        <v>-2</v>
      </c>
      <c r="CT143" s="7">
        <f>'1111 celkem'!CT144-'1111 celkem'!CT143</f>
        <v>0</v>
      </c>
      <c r="CU143" s="7">
        <f>'1111 celkem'!CU144-'1111 celkem'!CU143</f>
        <v>0</v>
      </c>
      <c r="CV143" s="7">
        <f>'1111 celkem'!CV144-'1111 celkem'!CV143</f>
        <v>-4923</v>
      </c>
      <c r="CW143" s="8">
        <f>'1111 celkem'!CW144-'1111 celkem'!CW143</f>
        <v>6000</v>
      </c>
      <c r="CX143" s="8">
        <f>'1111 celkem'!CX144-'1111 celkem'!CX143</f>
        <v>0</v>
      </c>
      <c r="CY143" s="7">
        <f>'1111 celkem'!CY144-'1111 celkem'!CY143</f>
        <v>0</v>
      </c>
      <c r="CZ143" s="8">
        <f>'1111 celkem'!CZ144-'1111 celkem'!CZ143</f>
        <v>6000</v>
      </c>
      <c r="DA143" s="7">
        <f>'1111 celkem'!DA144-'1111 celkem'!DA143</f>
        <v>11313.532099999997</v>
      </c>
      <c r="DB143" s="6">
        <f>'1111 celkem'!DB144-'1111 celkem'!DB143</f>
        <v>0</v>
      </c>
      <c r="DC143" s="6">
        <f>'1111 celkem'!DC144-'1111 celkem'!DC143</f>
        <v>0</v>
      </c>
      <c r="DD143" s="6">
        <f>'1111 celkem'!DD144-'1111 celkem'!DD143</f>
        <v>0</v>
      </c>
      <c r="DE143" s="6">
        <f>'1111 celkem'!DE144-'1111 celkem'!DE143</f>
        <v>0</v>
      </c>
      <c r="DF143" s="6">
        <f>'1111 celkem'!DF144-'1111 celkem'!DF143</f>
        <v>0</v>
      </c>
      <c r="DG143" s="7">
        <f>'1111 celkem'!DG144-'1111 celkem'!DG143</f>
        <v>0</v>
      </c>
      <c r="DH143" s="7">
        <f>'1111 celkem'!DH144-'1111 celkem'!DH143</f>
        <v>0</v>
      </c>
      <c r="DI143" s="7">
        <f>'1111 celkem'!DI144-'1111 celkem'!DI143</f>
        <v>0</v>
      </c>
      <c r="DJ143" s="8">
        <f>'1111 celkem'!DJ144-'1111 celkem'!DJ143</f>
        <v>0</v>
      </c>
      <c r="DK143" s="8">
        <f>'1111 celkem'!DK144-'1111 celkem'!DK143</f>
        <v>0</v>
      </c>
      <c r="DL143" s="7">
        <f>'1111 celkem'!DL144-'1111 celkem'!DL143</f>
        <v>0</v>
      </c>
      <c r="DM143" s="8">
        <f>'1111 celkem'!DM144-'1111 celkem'!DM143</f>
        <v>0</v>
      </c>
      <c r="DN143" s="7">
        <f>'1111 celkem'!DN144-'1111 celkem'!DN143</f>
        <v>0</v>
      </c>
      <c r="DO143" s="6">
        <f>'1111 celkem'!DO144-'1111 celkem'!DO143</f>
        <v>-10</v>
      </c>
      <c r="DP143" s="6">
        <f>'1111 celkem'!DP144-'1111 celkem'!DP143</f>
        <v>210</v>
      </c>
      <c r="DQ143" s="6">
        <f>'1111 celkem'!DQ144-'1111 celkem'!DQ143</f>
        <v>-220</v>
      </c>
      <c r="DR143" s="6">
        <f>'1111 celkem'!DR144-'1111 celkem'!DR143</f>
        <v>-107</v>
      </c>
      <c r="DS143" s="6">
        <f>'1111 celkem'!DS144-'1111 celkem'!DS143</f>
        <v>-113</v>
      </c>
      <c r="DT143" s="7">
        <f>'1111 celkem'!DT144-'1111 celkem'!DT143</f>
        <v>-2379000</v>
      </c>
      <c r="DU143" s="7">
        <f>'1111 celkem'!DU144-'1111 celkem'!DU143</f>
        <v>-2.304598343296675</v>
      </c>
      <c r="DV143" s="7">
        <f>'1111 celkem'!DV144-'1111 celkem'!DV143</f>
        <v>0</v>
      </c>
      <c r="DW143" s="8">
        <f>'1111 celkem'!DW144-'1111 celkem'!DW143</f>
        <v>-16766780.519999504</v>
      </c>
      <c r="DX143" s="8">
        <f>'1111 celkem'!DX144-'1111 celkem'!DX143</f>
        <v>-5060392</v>
      </c>
      <c r="DY143" s="7">
        <f>'1111 celkem'!DY144-'1111 celkem'!DY143</f>
        <v>289121</v>
      </c>
      <c r="DZ143" s="8">
        <f>'1111 celkem'!DZ144-'1111 celkem'!DZ143</f>
        <v>-21827172.520000458</v>
      </c>
      <c r="EA143" s="7">
        <f>'1111 celkem'!EA144-'1111 celkem'!EA143</f>
        <v>21926472.322599977</v>
      </c>
      <c r="EB143" s="6">
        <f>'1111 celkem'!EB144-'1111 celkem'!EB143</f>
        <v>99</v>
      </c>
      <c r="EC143" s="6">
        <f>'1111 celkem'!EC144-'1111 celkem'!EC143</f>
        <v>0</v>
      </c>
      <c r="ED143" s="6">
        <f>'1111 celkem'!ED144-'1111 celkem'!ED143</f>
        <v>99</v>
      </c>
      <c r="EE143" s="6">
        <f>'1111 celkem'!EE144-'1111 celkem'!EE143</f>
        <v>0</v>
      </c>
      <c r="EF143" s="6">
        <f>'1111 celkem'!EF144-'1111 celkem'!EF143</f>
        <v>99</v>
      </c>
      <c r="EG143" s="7">
        <f>'1111 celkem'!EG144-'1111 celkem'!EG143</f>
        <v>26010000</v>
      </c>
      <c r="EH143" s="7">
        <f>'1111 celkem'!EH144-'1111 celkem'!EH143</f>
        <v>262727.27272727271</v>
      </c>
      <c r="EI143" s="7">
        <f>'1111 celkem'!EI144-'1111 celkem'!EI143</f>
        <v>0</v>
      </c>
      <c r="EJ143" s="8">
        <f>'1111 celkem'!EJ144-'1111 celkem'!EJ143</f>
        <v>0</v>
      </c>
      <c r="EK143" s="8">
        <f>'1111 celkem'!EK144-'1111 celkem'!EK143</f>
        <v>0</v>
      </c>
      <c r="EL143" s="7">
        <f>'1111 celkem'!EL144-'1111 celkem'!EL143</f>
        <v>0</v>
      </c>
      <c r="EM143" s="8">
        <f>'1111 celkem'!EM144-'1111 celkem'!EM143</f>
        <v>0</v>
      </c>
      <c r="EN143" s="7">
        <f>'1111 celkem'!EN144-'1111 celkem'!EN143</f>
        <v>0</v>
      </c>
      <c r="EO143" s="6">
        <f>'1111 celkem'!EO144-'1111 celkem'!EO143</f>
        <v>0</v>
      </c>
      <c r="EP143" s="6">
        <f>'1111 celkem'!EP144-'1111 celkem'!EP143</f>
        <v>0</v>
      </c>
      <c r="EQ143" s="6">
        <f>'1111 celkem'!EQ144-'1111 celkem'!EQ143</f>
        <v>0</v>
      </c>
      <c r="ER143" s="6">
        <f>'1111 celkem'!ER144-'1111 celkem'!ER143</f>
        <v>0</v>
      </c>
      <c r="ES143" s="6">
        <f>'1111 celkem'!ES144-'1111 celkem'!ES143</f>
        <v>0</v>
      </c>
      <c r="ET143" s="7">
        <f>'1111 celkem'!ET144-'1111 celkem'!ET143</f>
        <v>0</v>
      </c>
      <c r="EU143" s="7">
        <f>'1111 celkem'!EU144-'1111 celkem'!EU143</f>
        <v>0</v>
      </c>
      <c r="EV143" s="7">
        <f>'1111 celkem'!EV144-'1111 celkem'!EV143</f>
        <v>0</v>
      </c>
      <c r="EW143" s="8">
        <f>'1111 celkem'!EW144-'1111 celkem'!EW143</f>
        <v>0</v>
      </c>
      <c r="EX143" s="8">
        <f>'1111 celkem'!EX144-'1111 celkem'!EX143</f>
        <v>0</v>
      </c>
      <c r="EY143" s="7">
        <f>'1111 celkem'!EY144-'1111 celkem'!EY143</f>
        <v>0</v>
      </c>
      <c r="EZ143" s="8">
        <f>'1111 celkem'!EZ144-'1111 celkem'!EZ143</f>
        <v>0</v>
      </c>
      <c r="FA143" s="7">
        <f>'1111 celkem'!FA144-'1111 celkem'!FA143</f>
        <v>0</v>
      </c>
      <c r="FB143" s="6">
        <f>'1111 celkem'!FB144-'1111 celkem'!FB143</f>
        <v>1</v>
      </c>
      <c r="FC143" s="6">
        <f>'1111 celkem'!FC144-'1111 celkem'!FC143</f>
        <v>72</v>
      </c>
      <c r="FD143" s="6">
        <f>'1111 celkem'!FD144-'1111 celkem'!FD143</f>
        <v>-71</v>
      </c>
      <c r="FE143" s="6">
        <f>'1111 celkem'!FE144-'1111 celkem'!FE143</f>
        <v>-36</v>
      </c>
      <c r="FF143" s="6">
        <f>'1111 celkem'!FF144-'1111 celkem'!FF143</f>
        <v>-35</v>
      </c>
      <c r="FG143" s="7">
        <f>'1111 celkem'!FG144-'1111 celkem'!FG143</f>
        <v>-82000</v>
      </c>
      <c r="FH143" s="7">
        <f>'1111 celkem'!FH144-'1111 celkem'!FH143</f>
        <v>-0.28317760904610623</v>
      </c>
      <c r="FI143" s="7">
        <f>'1111 celkem'!FI144-'1111 celkem'!FI143</f>
        <v>2760</v>
      </c>
      <c r="FJ143" s="8">
        <f>'1111 celkem'!FJ144-'1111 celkem'!FJ143</f>
        <v>-7812540.8699989319</v>
      </c>
      <c r="FK143" s="8">
        <f>'1111 celkem'!FK144-'1111 celkem'!FK143</f>
        <v>-1473009</v>
      </c>
      <c r="FL143" s="7">
        <f>'1111 celkem'!FL144-'1111 celkem'!FL143</f>
        <v>300728.90000152588</v>
      </c>
      <c r="FM143" s="8">
        <f>'1111 celkem'!FM144-'1111 celkem'!FM143</f>
        <v>-9285549.8700008392</v>
      </c>
      <c r="FN143" s="7">
        <f>'1111 celkem'!FN144-'1111 celkem'!FN143</f>
        <v>20825201.319600016</v>
      </c>
      <c r="FO143" s="6">
        <f>'1111 celkem'!FO144-'1111 celkem'!FO143</f>
        <v>0</v>
      </c>
      <c r="FP143" s="6">
        <f>'1111 celkem'!FP144-'1111 celkem'!FP143</f>
        <v>0</v>
      </c>
      <c r="FQ143" s="6">
        <f>'1111 celkem'!FQ144-'1111 celkem'!FQ143</f>
        <v>0</v>
      </c>
      <c r="FR143" s="6">
        <f>'1111 celkem'!FR144-'1111 celkem'!FR143</f>
        <v>0</v>
      </c>
      <c r="FS143" s="6">
        <f>'1111 celkem'!FS144-'1111 celkem'!FS143</f>
        <v>0</v>
      </c>
      <c r="FT143" s="7">
        <f>'1111 celkem'!FT144-'1111 celkem'!FT143</f>
        <v>0</v>
      </c>
      <c r="FU143" s="7">
        <f>'1111 celkem'!FU144-'1111 celkem'!FU143</f>
        <v>0</v>
      </c>
      <c r="FV143" s="7">
        <f>'1111 celkem'!FV144-'1111 celkem'!FV143</f>
        <v>0</v>
      </c>
      <c r="FW143" s="8">
        <f>'1111 celkem'!FW144-'1111 celkem'!FW143</f>
        <v>0</v>
      </c>
      <c r="FX143" s="8">
        <f>'1111 celkem'!FX144-'1111 celkem'!FX143</f>
        <v>0</v>
      </c>
      <c r="FY143" s="7">
        <f>'1111 celkem'!FY144-'1111 celkem'!FY143</f>
        <v>0</v>
      </c>
      <c r="FZ143" s="8">
        <f>'1111 celkem'!FZ144-'1111 celkem'!FZ143</f>
        <v>0</v>
      </c>
      <c r="GA143" s="7">
        <f>'1111 celkem'!GA144-'1111 celkem'!GA143</f>
        <v>0</v>
      </c>
      <c r="GB143" s="6">
        <f>'1111 celkem'!GB144-'1111 celkem'!GB143</f>
        <v>5696</v>
      </c>
      <c r="GC143" s="6">
        <f>'1111 celkem'!GC144-'1111 celkem'!GC143</f>
        <v>4138</v>
      </c>
      <c r="GD143" s="6">
        <f>'1111 celkem'!GD144-'1111 celkem'!GD143</f>
        <v>1558</v>
      </c>
      <c r="GE143" s="6">
        <f>'1111 celkem'!GE144-'1111 celkem'!GE143</f>
        <v>3047</v>
      </c>
      <c r="GF143" s="6">
        <f>'1111 celkem'!GF144-'1111 celkem'!GF143</f>
        <v>-1489</v>
      </c>
      <c r="GG143" s="7">
        <f>'1111 celkem'!GG144-'1111 celkem'!GG143</f>
        <v>1212646870</v>
      </c>
      <c r="GH143" s="7">
        <f>'1111 celkem'!GH144-'1111 celkem'!GH143</f>
        <v>65.895044910372235</v>
      </c>
      <c r="GI143" s="7">
        <f>'1111 celkem'!GI144-'1111 celkem'!GI143</f>
        <v>557638.20999991894</v>
      </c>
      <c r="GJ143" s="8">
        <f>'1111 celkem'!GJ144-'1111 celkem'!GJ143</f>
        <v>464244977.58003235</v>
      </c>
      <c r="GK143" s="8">
        <f>'1111 celkem'!GK144-'1111 celkem'!GK143</f>
        <v>-48951301.79999733</v>
      </c>
      <c r="GL143" s="7">
        <f>'1111 celkem'!GL144-'1111 celkem'!GL143</f>
        <v>4582435.5000038147</v>
      </c>
      <c r="GM143" s="8">
        <f>'1111 celkem'!GM144-'1111 celkem'!GM143</f>
        <v>415293675.77999878</v>
      </c>
      <c r="GN143" s="7">
        <f>'1111 celkem'!GN144-'1111 celkem'!GN143</f>
        <v>172909090.09229994</v>
      </c>
      <c r="GO143" s="6">
        <f>'1111 celkem'!GO144-'1111 celkem'!GO143</f>
        <v>5694</v>
      </c>
      <c r="GP143" s="6">
        <f>'1111 celkem'!GP144-'1111 celkem'!GP143</f>
        <v>2861</v>
      </c>
      <c r="GQ143" s="6">
        <f>'1111 celkem'!GQ144-'1111 celkem'!GQ143</f>
        <v>2833</v>
      </c>
      <c r="GR143" s="6">
        <f>'1111 celkem'!GR144-'1111 celkem'!GR143</f>
        <v>3610</v>
      </c>
      <c r="GS143" s="6">
        <f>'1111 celkem'!GS144-'1111 celkem'!GS143</f>
        <v>-777</v>
      </c>
      <c r="GT143" s="7">
        <f>'1111 celkem'!GT144-'1111 celkem'!GT143</f>
        <v>1196007870</v>
      </c>
      <c r="GU143" s="7">
        <f>'1111 celkem'!GU144-'1111 celkem'!GU143</f>
        <v>-14.720280335051939</v>
      </c>
      <c r="GV143" s="7">
        <f>'1111 celkem'!GV144-'1111 celkem'!GV143</f>
        <v>556415.1099999994</v>
      </c>
      <c r="GW143" s="8">
        <f>'1111 celkem'!GW144-'1111 celkem'!GW143</f>
        <v>508923829.08000183</v>
      </c>
      <c r="GX143" s="8">
        <f>'1111 celkem'!GX144-'1111 celkem'!GX143</f>
        <v>-16796000.400000095</v>
      </c>
      <c r="GY143" s="7">
        <f>'1111 celkem'!GY144-'1111 celkem'!GY143</f>
        <v>2156953.8999996185</v>
      </c>
      <c r="GZ143" s="8">
        <f>'1111 celkem'!GZ144-'1111 celkem'!GZ143</f>
        <v>492127828.67999268</v>
      </c>
      <c r="HA143" s="7">
        <f>'1111 celkem'!HA144-'1111 celkem'!HA143</f>
        <v>72978353.369700015</v>
      </c>
      <c r="HB143" s="6">
        <f t="shared" si="26"/>
        <v>0</v>
      </c>
      <c r="HC143" s="6">
        <f t="shared" si="27"/>
        <v>0</v>
      </c>
      <c r="HD143" s="6">
        <f t="shared" si="28"/>
        <v>0</v>
      </c>
      <c r="HE143" s="6">
        <f t="shared" si="29"/>
        <v>0</v>
      </c>
      <c r="HF143" s="6">
        <f t="shared" si="30"/>
        <v>0</v>
      </c>
      <c r="HG143" s="7">
        <f t="shared" si="31"/>
        <v>0</v>
      </c>
      <c r="HH143" s="7">
        <f t="shared" si="32"/>
        <v>262671.81814290787</v>
      </c>
      <c r="HI143" s="7">
        <f t="shared" si="33"/>
        <v>8.3411578088998795E-8</v>
      </c>
      <c r="HJ143" s="8">
        <f t="shared" si="34"/>
        <v>-1.7357058823108673E-5</v>
      </c>
      <c r="HK143" s="8">
        <f t="shared" si="35"/>
        <v>0</v>
      </c>
      <c r="HL143" s="7">
        <f t="shared" si="36"/>
        <v>-1.1445954442024231E-6</v>
      </c>
      <c r="HM143" s="8">
        <f t="shared" si="37"/>
        <v>1.0299496352672577E-5</v>
      </c>
      <c r="HN143" s="7">
        <f t="shared" si="38"/>
        <v>6.8648660089820623E-9</v>
      </c>
    </row>
    <row r="144" spans="1:222" x14ac:dyDescent="0.2">
      <c r="A144" s="13" t="s">
        <v>7</v>
      </c>
      <c r="B144" s="6">
        <f>'1111 celkem'!B145-'1111 celkem'!B144</f>
        <v>0</v>
      </c>
      <c r="C144" s="6">
        <f>'1111 celkem'!C145-'1111 celkem'!C144</f>
        <v>0</v>
      </c>
      <c r="D144" s="6">
        <f>'1111 celkem'!D145-'1111 celkem'!D144</f>
        <v>0</v>
      </c>
      <c r="E144" s="6">
        <f>'1111 celkem'!E145-'1111 celkem'!E144</f>
        <v>0</v>
      </c>
      <c r="F144" s="6">
        <f>'1111 celkem'!F145-'1111 celkem'!F144</f>
        <v>0</v>
      </c>
      <c r="G144" s="7">
        <f>'1111 celkem'!G145-'1111 celkem'!G144</f>
        <v>0</v>
      </c>
      <c r="H144" s="7">
        <f>'1111 celkem'!H145-'1111 celkem'!H144</f>
        <v>0</v>
      </c>
      <c r="I144" s="7">
        <f>'1111 celkem'!I145-'1111 celkem'!I144</f>
        <v>0</v>
      </c>
      <c r="J144" s="8">
        <f>'1111 celkem'!J145-'1111 celkem'!J144</f>
        <v>0</v>
      </c>
      <c r="K144" s="8">
        <f>'1111 celkem'!K145-'1111 celkem'!K144</f>
        <v>0</v>
      </c>
      <c r="L144" s="7">
        <f>'1111 celkem'!L145-'1111 celkem'!L144</f>
        <v>0</v>
      </c>
      <c r="M144" s="8">
        <f>'1111 celkem'!M145-'1111 celkem'!M144</f>
        <v>0</v>
      </c>
      <c r="N144" s="7">
        <f>'1111 celkem'!N145-'1111 celkem'!N144</f>
        <v>0</v>
      </c>
      <c r="O144" s="6">
        <f>'1111 celkem'!O145-'1111 celkem'!O144</f>
        <v>0</v>
      </c>
      <c r="P144" s="6">
        <f>'1111 celkem'!P145-'1111 celkem'!P144</f>
        <v>0</v>
      </c>
      <c r="Q144" s="6">
        <f>'1111 celkem'!Q145-'1111 celkem'!Q144</f>
        <v>0</v>
      </c>
      <c r="R144" s="6">
        <f>'1111 celkem'!R145-'1111 celkem'!R144</f>
        <v>0</v>
      </c>
      <c r="S144" s="6">
        <f>'1111 celkem'!S145-'1111 celkem'!S144</f>
        <v>0</v>
      </c>
      <c r="T144" s="7">
        <f>'1111 celkem'!T145-'1111 celkem'!T144</f>
        <v>0</v>
      </c>
      <c r="U144" s="7">
        <f>'1111 celkem'!U145-'1111 celkem'!U144</f>
        <v>0</v>
      </c>
      <c r="V144" s="7">
        <f>'1111 celkem'!V145-'1111 celkem'!V144</f>
        <v>0</v>
      </c>
      <c r="W144" s="8">
        <f>'1111 celkem'!W145-'1111 celkem'!W144</f>
        <v>0</v>
      </c>
      <c r="X144" s="8">
        <f>'1111 celkem'!X145-'1111 celkem'!X144</f>
        <v>0</v>
      </c>
      <c r="Y144" s="7">
        <f>'1111 celkem'!Y145-'1111 celkem'!Y144</f>
        <v>0</v>
      </c>
      <c r="Z144" s="8">
        <f>'1111 celkem'!Z145-'1111 celkem'!Z144</f>
        <v>0</v>
      </c>
      <c r="AA144" s="7">
        <f>'1111 celkem'!AA145-'1111 celkem'!AA144</f>
        <v>0</v>
      </c>
      <c r="AB144" s="6">
        <f>'1111 celkem'!AB145-'1111 celkem'!AB144</f>
        <v>0</v>
      </c>
      <c r="AC144" s="6">
        <f>'1111 celkem'!AC145-'1111 celkem'!AC144</f>
        <v>0</v>
      </c>
      <c r="AD144" s="6">
        <f>'1111 celkem'!AD145-'1111 celkem'!AD144</f>
        <v>0</v>
      </c>
      <c r="AE144" s="6">
        <f>'1111 celkem'!AE145-'1111 celkem'!AE144</f>
        <v>0</v>
      </c>
      <c r="AF144" s="6">
        <f>'1111 celkem'!AF145-'1111 celkem'!AF144</f>
        <v>0</v>
      </c>
      <c r="AG144" s="7">
        <f>'1111 celkem'!AG145-'1111 celkem'!AG144</f>
        <v>0</v>
      </c>
      <c r="AH144" s="7">
        <f>'1111 celkem'!AH145-'1111 celkem'!AH144</f>
        <v>0</v>
      </c>
      <c r="AI144" s="7">
        <f>'1111 celkem'!AI145-'1111 celkem'!AI144</f>
        <v>0</v>
      </c>
      <c r="AJ144" s="8">
        <f>'1111 celkem'!AJ145-'1111 celkem'!AJ144</f>
        <v>0</v>
      </c>
      <c r="AK144" s="8">
        <f>'1111 celkem'!AK145-'1111 celkem'!AK144</f>
        <v>0</v>
      </c>
      <c r="AL144" s="7">
        <f>'1111 celkem'!AL145-'1111 celkem'!AL144</f>
        <v>0</v>
      </c>
      <c r="AM144" s="8">
        <f>'1111 celkem'!AM145-'1111 celkem'!AM144</f>
        <v>0</v>
      </c>
      <c r="AN144" s="7">
        <f>'1111 celkem'!AN145-'1111 celkem'!AN144</f>
        <v>0</v>
      </c>
      <c r="AO144" s="6">
        <f>'1111 celkem'!AO145-'1111 celkem'!AO144</f>
        <v>0</v>
      </c>
      <c r="AP144" s="6">
        <f>'1111 celkem'!AP145-'1111 celkem'!AP144</f>
        <v>0</v>
      </c>
      <c r="AQ144" s="6">
        <f>'1111 celkem'!AQ145-'1111 celkem'!AQ144</f>
        <v>0</v>
      </c>
      <c r="AR144" s="6">
        <f>'1111 celkem'!AR145-'1111 celkem'!AR144</f>
        <v>0</v>
      </c>
      <c r="AS144" s="6">
        <f>'1111 celkem'!AS145-'1111 celkem'!AS144</f>
        <v>0</v>
      </c>
      <c r="AT144" s="7">
        <f>'1111 celkem'!AT145-'1111 celkem'!AT144</f>
        <v>0</v>
      </c>
      <c r="AU144" s="7">
        <f>'1111 celkem'!AU145-'1111 celkem'!AU144</f>
        <v>0</v>
      </c>
      <c r="AV144" s="7">
        <f>'1111 celkem'!AV145-'1111 celkem'!AV144</f>
        <v>0</v>
      </c>
      <c r="AW144" s="8">
        <f>'1111 celkem'!AW145-'1111 celkem'!AW144</f>
        <v>0</v>
      </c>
      <c r="AX144" s="8">
        <f>'1111 celkem'!AX145-'1111 celkem'!AX144</f>
        <v>0</v>
      </c>
      <c r="AY144" s="7">
        <f>'1111 celkem'!AY145-'1111 celkem'!AY144</f>
        <v>0</v>
      </c>
      <c r="AZ144" s="8">
        <f>'1111 celkem'!AZ145-'1111 celkem'!AZ144</f>
        <v>0</v>
      </c>
      <c r="BA144" s="7">
        <f>'1111 celkem'!BA145-'1111 celkem'!BA144</f>
        <v>0</v>
      </c>
      <c r="BB144" s="6">
        <f>'1111 celkem'!BB145-'1111 celkem'!BB144</f>
        <v>0</v>
      </c>
      <c r="BC144" s="6">
        <f>'1111 celkem'!BC145-'1111 celkem'!BC144</f>
        <v>20</v>
      </c>
      <c r="BD144" s="6">
        <f>'1111 celkem'!BD145-'1111 celkem'!BD144</f>
        <v>-20</v>
      </c>
      <c r="BE144" s="6">
        <f>'1111 celkem'!BE145-'1111 celkem'!BE144</f>
        <v>0</v>
      </c>
      <c r="BF144" s="6">
        <f>'1111 celkem'!BF145-'1111 celkem'!BF144</f>
        <v>-20</v>
      </c>
      <c r="BG144" s="7">
        <f>'1111 celkem'!BG145-'1111 celkem'!BG144</f>
        <v>0</v>
      </c>
      <c r="BH144" s="7">
        <f>'1111 celkem'!BH145-'1111 celkem'!BH144</f>
        <v>0</v>
      </c>
      <c r="BI144" s="7">
        <f>'1111 celkem'!BI145-'1111 celkem'!BI144</f>
        <v>-5000</v>
      </c>
      <c r="BJ144" s="8">
        <f>'1111 celkem'!BJ145-'1111 celkem'!BJ144</f>
        <v>-533041.89999999944</v>
      </c>
      <c r="BK144" s="8">
        <f>'1111 celkem'!BK145-'1111 celkem'!BK144</f>
        <v>-38024</v>
      </c>
      <c r="BL144" s="7">
        <f>'1111 celkem'!BL145-'1111 celkem'!BL144</f>
        <v>6165.7000000001863</v>
      </c>
      <c r="BM144" s="8">
        <f>'1111 celkem'!BM145-'1111 celkem'!BM144</f>
        <v>-571065.89999999944</v>
      </c>
      <c r="BN144" s="7">
        <f>'1111 celkem'!BN145-'1111 celkem'!BN144</f>
        <v>2738.6003000000055</v>
      </c>
      <c r="BO144" s="6">
        <f>'1111 celkem'!BO145-'1111 celkem'!BO144</f>
        <v>5841</v>
      </c>
      <c r="BP144" s="6">
        <f>'1111 celkem'!BP145-'1111 celkem'!BP144</f>
        <v>24889</v>
      </c>
      <c r="BQ144" s="6">
        <f>'1111 celkem'!BQ145-'1111 celkem'!BQ144</f>
        <v>-19048</v>
      </c>
      <c r="BR144" s="6">
        <f>'1111 celkem'!BR145-'1111 celkem'!BR144</f>
        <v>-14649</v>
      </c>
      <c r="BS144" s="6">
        <f>'1111 celkem'!BS145-'1111 celkem'!BS144</f>
        <v>-4399</v>
      </c>
      <c r="BT144" s="7">
        <f>'1111 celkem'!BT145-'1111 celkem'!BT144</f>
        <v>1164136000</v>
      </c>
      <c r="BU144" s="7">
        <f>'1111 celkem'!BU145-'1111 celkem'!BU144</f>
        <v>-26.746399830124574</v>
      </c>
      <c r="BV144" s="7">
        <f>'1111 celkem'!BV145-'1111 celkem'!BV144</f>
        <v>-1868850.900000006</v>
      </c>
      <c r="BW144" s="8">
        <f>'1111 celkem'!BW145-'1111 celkem'!BW144</f>
        <v>-54474590.890014648</v>
      </c>
      <c r="BX144" s="8">
        <f>'1111 celkem'!BX145-'1111 celkem'!BX144</f>
        <v>-128526553.20000076</v>
      </c>
      <c r="BY144" s="7">
        <f>'1111 celkem'!BY145-'1111 celkem'!BY144</f>
        <v>12138861.900001526</v>
      </c>
      <c r="BZ144" s="8">
        <f>'1111 celkem'!BZ145-'1111 celkem'!BZ144</f>
        <v>-183001144.0900116</v>
      </c>
      <c r="CA144" s="7">
        <f>'1111 celkem'!CA145-'1111 celkem'!CA144</f>
        <v>121647057.16330004</v>
      </c>
      <c r="CB144" s="6">
        <f>'1111 celkem'!CB145-'1111 celkem'!CB144</f>
        <v>0</v>
      </c>
      <c r="CC144" s="6">
        <f>'1111 celkem'!CC145-'1111 celkem'!CC144</f>
        <v>0</v>
      </c>
      <c r="CD144" s="6">
        <f>'1111 celkem'!CD145-'1111 celkem'!CD144</f>
        <v>0</v>
      </c>
      <c r="CE144" s="6">
        <f>'1111 celkem'!CE145-'1111 celkem'!CE144</f>
        <v>0</v>
      </c>
      <c r="CF144" s="6">
        <f>'1111 celkem'!CF145-'1111 celkem'!CF144</f>
        <v>0</v>
      </c>
      <c r="CG144" s="7">
        <f>'1111 celkem'!CG145-'1111 celkem'!CG144</f>
        <v>0</v>
      </c>
      <c r="CH144" s="7">
        <f>'1111 celkem'!CH145-'1111 celkem'!CH144</f>
        <v>0</v>
      </c>
      <c r="CI144" s="7">
        <f>'1111 celkem'!CI145-'1111 celkem'!CI144</f>
        <v>0</v>
      </c>
      <c r="CJ144" s="8">
        <f>'1111 celkem'!CJ145-'1111 celkem'!CJ144</f>
        <v>6200</v>
      </c>
      <c r="CK144" s="8">
        <f>'1111 celkem'!CK145-'1111 celkem'!CK144</f>
        <v>0</v>
      </c>
      <c r="CL144" s="7">
        <f>'1111 celkem'!CL145-'1111 celkem'!CL144</f>
        <v>0</v>
      </c>
      <c r="CM144" s="8">
        <f>'1111 celkem'!CM145-'1111 celkem'!CM144</f>
        <v>6200</v>
      </c>
      <c r="CN144" s="7">
        <f>'1111 celkem'!CN145-'1111 celkem'!CN144</f>
        <v>1475.0170999999991</v>
      </c>
      <c r="CO144" s="6">
        <f>'1111 celkem'!CO145-'1111 celkem'!CO144</f>
        <v>0</v>
      </c>
      <c r="CP144" s="6">
        <f>'1111 celkem'!CP145-'1111 celkem'!CP144</f>
        <v>2</v>
      </c>
      <c r="CQ144" s="6">
        <f>'1111 celkem'!CQ145-'1111 celkem'!CQ144</f>
        <v>-2</v>
      </c>
      <c r="CR144" s="6">
        <f>'1111 celkem'!CR145-'1111 celkem'!CR144</f>
        <v>0</v>
      </c>
      <c r="CS144" s="6">
        <f>'1111 celkem'!CS145-'1111 celkem'!CS144</f>
        <v>-2</v>
      </c>
      <c r="CT144" s="7">
        <f>'1111 celkem'!CT145-'1111 celkem'!CT144</f>
        <v>-450000</v>
      </c>
      <c r="CU144" s="7">
        <f>'1111 celkem'!CU145-'1111 celkem'!CU144</f>
        <v>-219.61932650068775</v>
      </c>
      <c r="CV144" s="7">
        <f>'1111 celkem'!CV145-'1111 celkem'!CV144</f>
        <v>-4898.5</v>
      </c>
      <c r="CW144" s="8">
        <f>'1111 celkem'!CW145-'1111 celkem'!CW144</f>
        <v>-10155.200000000186</v>
      </c>
      <c r="CX144" s="8">
        <f>'1111 celkem'!CX145-'1111 celkem'!CX144</f>
        <v>-1646</v>
      </c>
      <c r="CY144" s="7">
        <f>'1111 celkem'!CY145-'1111 celkem'!CY144</f>
        <v>0</v>
      </c>
      <c r="CZ144" s="8">
        <f>'1111 celkem'!CZ145-'1111 celkem'!CZ144</f>
        <v>-11801.200000000186</v>
      </c>
      <c r="DA144" s="7">
        <f>'1111 celkem'!DA145-'1111 celkem'!DA144</f>
        <v>11295.84580000001</v>
      </c>
      <c r="DB144" s="6">
        <f>'1111 celkem'!DB145-'1111 celkem'!DB144</f>
        <v>0</v>
      </c>
      <c r="DC144" s="6">
        <f>'1111 celkem'!DC145-'1111 celkem'!DC144</f>
        <v>0</v>
      </c>
      <c r="DD144" s="6">
        <f>'1111 celkem'!DD145-'1111 celkem'!DD144</f>
        <v>0</v>
      </c>
      <c r="DE144" s="6">
        <f>'1111 celkem'!DE145-'1111 celkem'!DE144</f>
        <v>0</v>
      </c>
      <c r="DF144" s="6">
        <f>'1111 celkem'!DF145-'1111 celkem'!DF144</f>
        <v>0</v>
      </c>
      <c r="DG144" s="7">
        <f>'1111 celkem'!DG145-'1111 celkem'!DG144</f>
        <v>0</v>
      </c>
      <c r="DH144" s="7">
        <f>'1111 celkem'!DH145-'1111 celkem'!DH144</f>
        <v>0</v>
      </c>
      <c r="DI144" s="7">
        <f>'1111 celkem'!DI145-'1111 celkem'!DI144</f>
        <v>0</v>
      </c>
      <c r="DJ144" s="8">
        <f>'1111 celkem'!DJ145-'1111 celkem'!DJ144</f>
        <v>0</v>
      </c>
      <c r="DK144" s="8">
        <f>'1111 celkem'!DK145-'1111 celkem'!DK144</f>
        <v>0</v>
      </c>
      <c r="DL144" s="7">
        <f>'1111 celkem'!DL145-'1111 celkem'!DL144</f>
        <v>0</v>
      </c>
      <c r="DM144" s="8">
        <f>'1111 celkem'!DM145-'1111 celkem'!DM144</f>
        <v>0</v>
      </c>
      <c r="DN144" s="7">
        <f>'1111 celkem'!DN145-'1111 celkem'!DN144</f>
        <v>0</v>
      </c>
      <c r="DO144" s="6">
        <f>'1111 celkem'!DO145-'1111 celkem'!DO144</f>
        <v>-3</v>
      </c>
      <c r="DP144" s="6">
        <f>'1111 celkem'!DP145-'1111 celkem'!DP144</f>
        <v>770</v>
      </c>
      <c r="DQ144" s="6">
        <f>'1111 celkem'!DQ145-'1111 celkem'!DQ144</f>
        <v>-773</v>
      </c>
      <c r="DR144" s="6">
        <f>'1111 celkem'!DR145-'1111 celkem'!DR144</f>
        <v>-336</v>
      </c>
      <c r="DS144" s="6">
        <f>'1111 celkem'!DS145-'1111 celkem'!DS144</f>
        <v>-437</v>
      </c>
      <c r="DT144" s="7">
        <f>'1111 celkem'!DT145-'1111 celkem'!DT144</f>
        <v>-703000</v>
      </c>
      <c r="DU144" s="7">
        <f>'1111 celkem'!DU145-'1111 celkem'!DU144</f>
        <v>-0.67061618423031177</v>
      </c>
      <c r="DV144" s="7">
        <f>'1111 celkem'!DV145-'1111 celkem'!DV144</f>
        <v>-3500</v>
      </c>
      <c r="DW144" s="8">
        <f>'1111 celkem'!DW145-'1111 celkem'!DW144</f>
        <v>-70567441.320000648</v>
      </c>
      <c r="DX144" s="8">
        <f>'1111 celkem'!DX145-'1111 celkem'!DX144</f>
        <v>-15865351.130000114</v>
      </c>
      <c r="DY144" s="7">
        <f>'1111 celkem'!DY145-'1111 celkem'!DY144</f>
        <v>1633892.1000003815</v>
      </c>
      <c r="DZ144" s="8">
        <f>'1111 celkem'!DZ145-'1111 celkem'!DZ144</f>
        <v>-86432792.450000763</v>
      </c>
      <c r="EA144" s="7">
        <f>'1111 celkem'!EA145-'1111 celkem'!EA144</f>
        <v>20498886.763999999</v>
      </c>
      <c r="EB144" s="6">
        <f>'1111 celkem'!EB145-'1111 celkem'!EB144</f>
        <v>721</v>
      </c>
      <c r="EC144" s="6">
        <f>'1111 celkem'!EC145-'1111 celkem'!EC144</f>
        <v>10</v>
      </c>
      <c r="ED144" s="6">
        <f>'1111 celkem'!ED145-'1111 celkem'!ED144</f>
        <v>711</v>
      </c>
      <c r="EE144" s="6">
        <f>'1111 celkem'!EE145-'1111 celkem'!EE144</f>
        <v>0</v>
      </c>
      <c r="EF144" s="6">
        <f>'1111 celkem'!EF145-'1111 celkem'!EF144</f>
        <v>711</v>
      </c>
      <c r="EG144" s="7">
        <f>'1111 celkem'!EG145-'1111 celkem'!EG144</f>
        <v>200139000</v>
      </c>
      <c r="EH144" s="7">
        <f>'1111 celkem'!EH145-'1111 celkem'!EH144</f>
        <v>13064.190687361464</v>
      </c>
      <c r="EI144" s="7">
        <f>'1111 celkem'!EI145-'1111 celkem'!EI144</f>
        <v>0</v>
      </c>
      <c r="EJ144" s="8">
        <f>'1111 celkem'!EJ145-'1111 celkem'!EJ144</f>
        <v>1620</v>
      </c>
      <c r="EK144" s="8">
        <f>'1111 celkem'!EK145-'1111 celkem'!EK144</f>
        <v>0</v>
      </c>
      <c r="EL144" s="7">
        <f>'1111 celkem'!EL145-'1111 celkem'!EL144</f>
        <v>0</v>
      </c>
      <c r="EM144" s="8">
        <f>'1111 celkem'!EM145-'1111 celkem'!EM144</f>
        <v>1620</v>
      </c>
      <c r="EN144" s="7">
        <f>'1111 celkem'!EN145-'1111 celkem'!EN144</f>
        <v>0</v>
      </c>
      <c r="EO144" s="6">
        <f>'1111 celkem'!EO145-'1111 celkem'!EO144</f>
        <v>0</v>
      </c>
      <c r="EP144" s="6">
        <f>'1111 celkem'!EP145-'1111 celkem'!EP144</f>
        <v>0</v>
      </c>
      <c r="EQ144" s="6">
        <f>'1111 celkem'!EQ145-'1111 celkem'!EQ144</f>
        <v>0</v>
      </c>
      <c r="ER144" s="6">
        <f>'1111 celkem'!ER145-'1111 celkem'!ER144</f>
        <v>0</v>
      </c>
      <c r="ES144" s="6">
        <f>'1111 celkem'!ES145-'1111 celkem'!ES144</f>
        <v>0</v>
      </c>
      <c r="ET144" s="7">
        <f>'1111 celkem'!ET145-'1111 celkem'!ET144</f>
        <v>0</v>
      </c>
      <c r="EU144" s="7">
        <f>'1111 celkem'!EU145-'1111 celkem'!EU144</f>
        <v>0</v>
      </c>
      <c r="EV144" s="7">
        <f>'1111 celkem'!EV145-'1111 celkem'!EV144</f>
        <v>0</v>
      </c>
      <c r="EW144" s="8">
        <f>'1111 celkem'!EW145-'1111 celkem'!EW144</f>
        <v>0</v>
      </c>
      <c r="EX144" s="8">
        <f>'1111 celkem'!EX145-'1111 celkem'!EX144</f>
        <v>0</v>
      </c>
      <c r="EY144" s="7">
        <f>'1111 celkem'!EY145-'1111 celkem'!EY144</f>
        <v>0</v>
      </c>
      <c r="EZ144" s="8">
        <f>'1111 celkem'!EZ145-'1111 celkem'!EZ144</f>
        <v>0</v>
      </c>
      <c r="FA144" s="7">
        <f>'1111 celkem'!FA145-'1111 celkem'!FA144</f>
        <v>0</v>
      </c>
      <c r="FB144" s="6">
        <f>'1111 celkem'!FB145-'1111 celkem'!FB144</f>
        <v>0</v>
      </c>
      <c r="FC144" s="6">
        <f>'1111 celkem'!FC145-'1111 celkem'!FC144</f>
        <v>271</v>
      </c>
      <c r="FD144" s="6">
        <f>'1111 celkem'!FD145-'1111 celkem'!FD144</f>
        <v>-271</v>
      </c>
      <c r="FE144" s="6">
        <f>'1111 celkem'!FE145-'1111 celkem'!FE144</f>
        <v>-156</v>
      </c>
      <c r="FF144" s="6">
        <f>'1111 celkem'!FF145-'1111 celkem'!FF144</f>
        <v>-115</v>
      </c>
      <c r="FG144" s="7">
        <f>'1111 celkem'!FG145-'1111 celkem'!FG144</f>
        <v>-722000</v>
      </c>
      <c r="FH144" s="7">
        <f>'1111 celkem'!FH145-'1111 celkem'!FH144</f>
        <v>-0.96748992643551901</v>
      </c>
      <c r="FI144" s="7">
        <f>'1111 celkem'!FI145-'1111 celkem'!FI144</f>
        <v>0</v>
      </c>
      <c r="FJ144" s="8">
        <f>'1111 celkem'!FJ145-'1111 celkem'!FJ144</f>
        <v>-35566773.030000687</v>
      </c>
      <c r="FK144" s="8">
        <f>'1111 celkem'!FK145-'1111 celkem'!FK144</f>
        <v>-4637189.6799999475</v>
      </c>
      <c r="FL144" s="7">
        <f>'1111 celkem'!FL145-'1111 celkem'!FL144</f>
        <v>989313.59999847412</v>
      </c>
      <c r="FM144" s="8">
        <f>'1111 celkem'!FM145-'1111 celkem'!FM144</f>
        <v>-40203962.709999084</v>
      </c>
      <c r="FN144" s="7">
        <f>'1111 celkem'!FN145-'1111 celkem'!FN144</f>
        <v>19930934.479599983</v>
      </c>
      <c r="FO144" s="6">
        <f>'1111 celkem'!FO145-'1111 celkem'!FO144</f>
        <v>0</v>
      </c>
      <c r="FP144" s="6">
        <f>'1111 celkem'!FP145-'1111 celkem'!FP144</f>
        <v>0</v>
      </c>
      <c r="FQ144" s="6">
        <f>'1111 celkem'!FQ145-'1111 celkem'!FQ144</f>
        <v>0</v>
      </c>
      <c r="FR144" s="6">
        <f>'1111 celkem'!FR145-'1111 celkem'!FR144</f>
        <v>0</v>
      </c>
      <c r="FS144" s="6">
        <f>'1111 celkem'!FS145-'1111 celkem'!FS144</f>
        <v>0</v>
      </c>
      <c r="FT144" s="7">
        <f>'1111 celkem'!FT145-'1111 celkem'!FT144</f>
        <v>0</v>
      </c>
      <c r="FU144" s="7">
        <f>'1111 celkem'!FU145-'1111 celkem'!FU144</f>
        <v>0</v>
      </c>
      <c r="FV144" s="7">
        <f>'1111 celkem'!FV145-'1111 celkem'!FV144</f>
        <v>0</v>
      </c>
      <c r="FW144" s="8">
        <f>'1111 celkem'!FW145-'1111 celkem'!FW144</f>
        <v>0</v>
      </c>
      <c r="FX144" s="8">
        <f>'1111 celkem'!FX145-'1111 celkem'!FX144</f>
        <v>0</v>
      </c>
      <c r="FY144" s="7">
        <f>'1111 celkem'!FY145-'1111 celkem'!FY144</f>
        <v>0</v>
      </c>
      <c r="FZ144" s="8">
        <f>'1111 celkem'!FZ145-'1111 celkem'!FZ144</f>
        <v>0</v>
      </c>
      <c r="GA144" s="7">
        <f>'1111 celkem'!GA145-'1111 celkem'!GA144</f>
        <v>0</v>
      </c>
      <c r="GB144" s="6">
        <f>'1111 celkem'!GB145-'1111 celkem'!GB144</f>
        <v>6559</v>
      </c>
      <c r="GC144" s="6">
        <f>'1111 celkem'!GC145-'1111 celkem'!GC144</f>
        <v>25962</v>
      </c>
      <c r="GD144" s="6">
        <f>'1111 celkem'!GD145-'1111 celkem'!GD144</f>
        <v>-19403</v>
      </c>
      <c r="GE144" s="6">
        <f>'1111 celkem'!GE145-'1111 celkem'!GE144</f>
        <v>-15141</v>
      </c>
      <c r="GF144" s="6">
        <f>'1111 celkem'!GF145-'1111 celkem'!GF144</f>
        <v>-4262</v>
      </c>
      <c r="GG144" s="7">
        <f>'1111 celkem'!GG145-'1111 celkem'!GG144</f>
        <v>1362400000</v>
      </c>
      <c r="GH144" s="7">
        <f>'1111 celkem'!GH145-'1111 celkem'!GH144</f>
        <v>64.740848972869571</v>
      </c>
      <c r="GI144" s="7">
        <f>'1111 celkem'!GI145-'1111 celkem'!GI144</f>
        <v>-1882249.3999999762</v>
      </c>
      <c r="GJ144" s="8">
        <f>'1111 celkem'!GJ145-'1111 celkem'!GJ144</f>
        <v>-161144182.33999634</v>
      </c>
      <c r="GK144" s="8">
        <f>'1111 celkem'!GK145-'1111 celkem'!GK144</f>
        <v>-149068764.00999832</v>
      </c>
      <c r="GL144" s="7">
        <f>'1111 celkem'!GL145-'1111 celkem'!GL144</f>
        <v>14768233.299999237</v>
      </c>
      <c r="GM144" s="8">
        <f>'1111 celkem'!GM145-'1111 celkem'!GM144</f>
        <v>-310212946.34999084</v>
      </c>
      <c r="GN144" s="7">
        <f>'1111 celkem'!GN145-'1111 celkem'!GN144</f>
        <v>162092387.87010002</v>
      </c>
      <c r="GO144" s="6">
        <f>'1111 celkem'!GO145-'1111 celkem'!GO144</f>
        <v>6559</v>
      </c>
      <c r="GP144" s="6">
        <f>'1111 celkem'!GP145-'1111 celkem'!GP144</f>
        <v>21939</v>
      </c>
      <c r="GQ144" s="6">
        <f>'1111 celkem'!GQ145-'1111 celkem'!GQ144</f>
        <v>-15380</v>
      </c>
      <c r="GR144" s="6">
        <f>'1111 celkem'!GR145-'1111 celkem'!GR144</f>
        <v>-13284</v>
      </c>
      <c r="GS144" s="6">
        <f>'1111 celkem'!GS145-'1111 celkem'!GS144</f>
        <v>-2096</v>
      </c>
      <c r="GT144" s="7">
        <f>'1111 celkem'!GT145-'1111 celkem'!GT144</f>
        <v>1352285000</v>
      </c>
      <c r="GU144" s="7">
        <f>'1111 celkem'!GU145-'1111 celkem'!GU144</f>
        <v>-39.221983810159145</v>
      </c>
      <c r="GV144" s="7">
        <f>'1111 celkem'!GV145-'1111 celkem'!GV144</f>
        <v>-1881884.400000006</v>
      </c>
      <c r="GW144" s="8">
        <f>'1111 celkem'!GW145-'1111 celkem'!GW144</f>
        <v>259804640.61999512</v>
      </c>
      <c r="GX144" s="8">
        <f>'1111 celkem'!GX145-'1111 celkem'!GX144</f>
        <v>-44618340</v>
      </c>
      <c r="GY144" s="7">
        <f>'1111 celkem'!GY145-'1111 celkem'!GY144</f>
        <v>6008718.3000006676</v>
      </c>
      <c r="GZ144" s="8">
        <f>'1111 celkem'!GZ145-'1111 celkem'!GZ144</f>
        <v>215186300.62000275</v>
      </c>
      <c r="HA144" s="7">
        <f>'1111 celkem'!HA145-'1111 celkem'!HA144</f>
        <v>69515411.095699906</v>
      </c>
      <c r="HB144" s="6">
        <f t="shared" si="26"/>
        <v>0</v>
      </c>
      <c r="HC144" s="6">
        <f t="shared" si="27"/>
        <v>0</v>
      </c>
      <c r="HD144" s="6">
        <f t="shared" si="28"/>
        <v>0</v>
      </c>
      <c r="HE144" s="6">
        <f t="shared" si="29"/>
        <v>0</v>
      </c>
      <c r="HF144" s="6">
        <f t="shared" si="30"/>
        <v>0</v>
      </c>
      <c r="HG144" s="7">
        <f t="shared" si="31"/>
        <v>0</v>
      </c>
      <c r="HH144" s="7">
        <f t="shared" si="32"/>
        <v>12751.446005947117</v>
      </c>
      <c r="HI144" s="7">
        <f t="shared" si="33"/>
        <v>-2.9802322387695313E-8</v>
      </c>
      <c r="HJ144" s="8">
        <f t="shared" si="34"/>
        <v>-1.9645318388938904E-5</v>
      </c>
      <c r="HK144" s="8">
        <f t="shared" si="35"/>
        <v>-2.5033950805664063E-6</v>
      </c>
      <c r="HL144" s="7">
        <f t="shared" si="36"/>
        <v>1.1445954442024231E-6</v>
      </c>
      <c r="HM144" s="8">
        <f t="shared" si="37"/>
        <v>-2.0598992705345154E-5</v>
      </c>
      <c r="HN144" s="7">
        <f t="shared" si="38"/>
        <v>-2.8940121410414577E-9</v>
      </c>
    </row>
    <row r="145" spans="1:222" x14ac:dyDescent="0.2">
      <c r="A145" s="13" t="s">
        <v>8</v>
      </c>
      <c r="B145" s="6">
        <f>'1111 celkem'!B146-'1111 celkem'!B145</f>
        <v>0</v>
      </c>
      <c r="C145" s="6">
        <f>'1111 celkem'!C146-'1111 celkem'!C145</f>
        <v>0</v>
      </c>
      <c r="D145" s="6">
        <f>'1111 celkem'!D146-'1111 celkem'!D145</f>
        <v>0</v>
      </c>
      <c r="E145" s="6">
        <f>'1111 celkem'!E146-'1111 celkem'!E145</f>
        <v>0</v>
      </c>
      <c r="F145" s="6">
        <f>'1111 celkem'!F146-'1111 celkem'!F145</f>
        <v>0</v>
      </c>
      <c r="G145" s="7">
        <f>'1111 celkem'!G146-'1111 celkem'!G145</f>
        <v>0</v>
      </c>
      <c r="H145" s="7">
        <f>'1111 celkem'!H146-'1111 celkem'!H145</f>
        <v>0</v>
      </c>
      <c r="I145" s="7">
        <f>'1111 celkem'!I146-'1111 celkem'!I145</f>
        <v>0</v>
      </c>
      <c r="J145" s="8">
        <f>'1111 celkem'!J146-'1111 celkem'!J145</f>
        <v>0</v>
      </c>
      <c r="K145" s="8">
        <f>'1111 celkem'!K146-'1111 celkem'!K145</f>
        <v>0</v>
      </c>
      <c r="L145" s="7">
        <f>'1111 celkem'!L146-'1111 celkem'!L145</f>
        <v>0</v>
      </c>
      <c r="M145" s="8">
        <f>'1111 celkem'!M146-'1111 celkem'!M145</f>
        <v>0</v>
      </c>
      <c r="N145" s="7">
        <f>'1111 celkem'!N146-'1111 celkem'!N145</f>
        <v>0</v>
      </c>
      <c r="O145" s="6">
        <f>'1111 celkem'!O146-'1111 celkem'!O145</f>
        <v>0</v>
      </c>
      <c r="P145" s="6">
        <f>'1111 celkem'!P146-'1111 celkem'!P145</f>
        <v>0</v>
      </c>
      <c r="Q145" s="6">
        <f>'1111 celkem'!Q146-'1111 celkem'!Q145</f>
        <v>0</v>
      </c>
      <c r="R145" s="6">
        <f>'1111 celkem'!R146-'1111 celkem'!R145</f>
        <v>0</v>
      </c>
      <c r="S145" s="6">
        <f>'1111 celkem'!S146-'1111 celkem'!S145</f>
        <v>0</v>
      </c>
      <c r="T145" s="7">
        <f>'1111 celkem'!T146-'1111 celkem'!T145</f>
        <v>0</v>
      </c>
      <c r="U145" s="7">
        <f>'1111 celkem'!U146-'1111 celkem'!U145</f>
        <v>0</v>
      </c>
      <c r="V145" s="7">
        <f>'1111 celkem'!V146-'1111 celkem'!V145</f>
        <v>0</v>
      </c>
      <c r="W145" s="8">
        <f>'1111 celkem'!W146-'1111 celkem'!W145</f>
        <v>0</v>
      </c>
      <c r="X145" s="8">
        <f>'1111 celkem'!X146-'1111 celkem'!X145</f>
        <v>0</v>
      </c>
      <c r="Y145" s="7">
        <f>'1111 celkem'!Y146-'1111 celkem'!Y145</f>
        <v>0</v>
      </c>
      <c r="Z145" s="8">
        <f>'1111 celkem'!Z146-'1111 celkem'!Z145</f>
        <v>0</v>
      </c>
      <c r="AA145" s="7">
        <f>'1111 celkem'!AA146-'1111 celkem'!AA145</f>
        <v>0</v>
      </c>
      <c r="AB145" s="6">
        <f>'1111 celkem'!AB146-'1111 celkem'!AB145</f>
        <v>0</v>
      </c>
      <c r="AC145" s="6">
        <f>'1111 celkem'!AC146-'1111 celkem'!AC145</f>
        <v>0</v>
      </c>
      <c r="AD145" s="6">
        <f>'1111 celkem'!AD146-'1111 celkem'!AD145</f>
        <v>0</v>
      </c>
      <c r="AE145" s="6">
        <f>'1111 celkem'!AE146-'1111 celkem'!AE145</f>
        <v>0</v>
      </c>
      <c r="AF145" s="6">
        <f>'1111 celkem'!AF146-'1111 celkem'!AF145</f>
        <v>0</v>
      </c>
      <c r="AG145" s="7">
        <f>'1111 celkem'!AG146-'1111 celkem'!AG145</f>
        <v>0</v>
      </c>
      <c r="AH145" s="7">
        <f>'1111 celkem'!AH146-'1111 celkem'!AH145</f>
        <v>0</v>
      </c>
      <c r="AI145" s="7">
        <f>'1111 celkem'!AI146-'1111 celkem'!AI145</f>
        <v>0</v>
      </c>
      <c r="AJ145" s="8">
        <f>'1111 celkem'!AJ146-'1111 celkem'!AJ145</f>
        <v>0</v>
      </c>
      <c r="AK145" s="8">
        <f>'1111 celkem'!AK146-'1111 celkem'!AK145</f>
        <v>0</v>
      </c>
      <c r="AL145" s="7">
        <f>'1111 celkem'!AL146-'1111 celkem'!AL145</f>
        <v>0</v>
      </c>
      <c r="AM145" s="8">
        <f>'1111 celkem'!AM146-'1111 celkem'!AM145</f>
        <v>0</v>
      </c>
      <c r="AN145" s="7">
        <f>'1111 celkem'!AN146-'1111 celkem'!AN145</f>
        <v>0</v>
      </c>
      <c r="AO145" s="6">
        <f>'1111 celkem'!AO146-'1111 celkem'!AO145</f>
        <v>0</v>
      </c>
      <c r="AP145" s="6">
        <f>'1111 celkem'!AP146-'1111 celkem'!AP145</f>
        <v>0</v>
      </c>
      <c r="AQ145" s="6">
        <f>'1111 celkem'!AQ146-'1111 celkem'!AQ145</f>
        <v>0</v>
      </c>
      <c r="AR145" s="6">
        <f>'1111 celkem'!AR146-'1111 celkem'!AR145</f>
        <v>0</v>
      </c>
      <c r="AS145" s="6">
        <f>'1111 celkem'!AS146-'1111 celkem'!AS145</f>
        <v>0</v>
      </c>
      <c r="AT145" s="7">
        <f>'1111 celkem'!AT146-'1111 celkem'!AT145</f>
        <v>0</v>
      </c>
      <c r="AU145" s="7">
        <f>'1111 celkem'!AU146-'1111 celkem'!AU145</f>
        <v>0</v>
      </c>
      <c r="AV145" s="7">
        <f>'1111 celkem'!AV146-'1111 celkem'!AV145</f>
        <v>0</v>
      </c>
      <c r="AW145" s="8">
        <f>'1111 celkem'!AW146-'1111 celkem'!AW145</f>
        <v>0</v>
      </c>
      <c r="AX145" s="8">
        <f>'1111 celkem'!AX146-'1111 celkem'!AX145</f>
        <v>0</v>
      </c>
      <c r="AY145" s="7">
        <f>'1111 celkem'!AY146-'1111 celkem'!AY145</f>
        <v>0</v>
      </c>
      <c r="AZ145" s="8">
        <f>'1111 celkem'!AZ146-'1111 celkem'!AZ145</f>
        <v>0</v>
      </c>
      <c r="BA145" s="7">
        <f>'1111 celkem'!BA146-'1111 celkem'!BA145</f>
        <v>0</v>
      </c>
      <c r="BB145" s="6">
        <f>'1111 celkem'!BB146-'1111 celkem'!BB145</f>
        <v>0</v>
      </c>
      <c r="BC145" s="6">
        <f>'1111 celkem'!BC146-'1111 celkem'!BC145</f>
        <v>6</v>
      </c>
      <c r="BD145" s="6">
        <f>'1111 celkem'!BD146-'1111 celkem'!BD145</f>
        <v>-6</v>
      </c>
      <c r="BE145" s="6">
        <f>'1111 celkem'!BE146-'1111 celkem'!BE145</f>
        <v>0</v>
      </c>
      <c r="BF145" s="6">
        <f>'1111 celkem'!BF146-'1111 celkem'!BF145</f>
        <v>-6</v>
      </c>
      <c r="BG145" s="7">
        <f>'1111 celkem'!BG146-'1111 celkem'!BG145</f>
        <v>-417000</v>
      </c>
      <c r="BH145" s="7">
        <f>'1111 celkem'!BH146-'1111 celkem'!BH145</f>
        <v>-47.241418375400826</v>
      </c>
      <c r="BI145" s="7">
        <f>'1111 celkem'!BI146-'1111 celkem'!BI145</f>
        <v>0</v>
      </c>
      <c r="BJ145" s="8">
        <f>'1111 celkem'!BJ146-'1111 celkem'!BJ145</f>
        <v>-277535.20000000019</v>
      </c>
      <c r="BK145" s="8">
        <f>'1111 celkem'!BK146-'1111 celkem'!BK145</f>
        <v>-39858</v>
      </c>
      <c r="BL145" s="7">
        <f>'1111 celkem'!BL146-'1111 celkem'!BL145</f>
        <v>4760.2000000001863</v>
      </c>
      <c r="BM145" s="8">
        <f>'1111 celkem'!BM146-'1111 celkem'!BM145</f>
        <v>-317393.20000000019</v>
      </c>
      <c r="BN145" s="7">
        <f>'1111 celkem'!BN146-'1111 celkem'!BN145</f>
        <v>3104.9249999999956</v>
      </c>
      <c r="BO145" s="6">
        <f>'1111 celkem'!BO146-'1111 celkem'!BO145</f>
        <v>6644</v>
      </c>
      <c r="BP145" s="6">
        <f>'1111 celkem'!BP146-'1111 celkem'!BP145</f>
        <v>10785</v>
      </c>
      <c r="BQ145" s="6">
        <f>'1111 celkem'!BQ146-'1111 celkem'!BQ145</f>
        <v>-4141</v>
      </c>
      <c r="BR145" s="6">
        <f>'1111 celkem'!BR146-'1111 celkem'!BR145</f>
        <v>5</v>
      </c>
      <c r="BS145" s="6">
        <f>'1111 celkem'!BS146-'1111 celkem'!BS145</f>
        <v>-4146</v>
      </c>
      <c r="BT145" s="7">
        <f>'1111 celkem'!BT146-'1111 celkem'!BT145</f>
        <v>1337625000</v>
      </c>
      <c r="BU145" s="7">
        <f>'1111 celkem'!BU146-'1111 celkem'!BU145</f>
        <v>-23.012435749085853</v>
      </c>
      <c r="BV145" s="7">
        <f>'1111 celkem'!BV146-'1111 celkem'!BV145</f>
        <v>474368.49000000954</v>
      </c>
      <c r="BW145" s="8">
        <f>'1111 celkem'!BW146-'1111 celkem'!BW145</f>
        <v>-114413704.10998535</v>
      </c>
      <c r="BX145" s="8">
        <f>'1111 celkem'!BX146-'1111 celkem'!BX145</f>
        <v>-138082428.29000092</v>
      </c>
      <c r="BY145" s="7">
        <f>'1111 celkem'!BY146-'1111 celkem'!BY145</f>
        <v>15571522.199998856</v>
      </c>
      <c r="BZ145" s="8">
        <f>'1111 celkem'!BZ146-'1111 celkem'!BZ145</f>
        <v>-252496132.3999939</v>
      </c>
      <c r="CA145" s="7">
        <f>'1111 celkem'!CA146-'1111 celkem'!CA145</f>
        <v>114025225.55430007</v>
      </c>
      <c r="CB145" s="6">
        <f>'1111 celkem'!CB146-'1111 celkem'!CB145</f>
        <v>0</v>
      </c>
      <c r="CC145" s="6">
        <f>'1111 celkem'!CC146-'1111 celkem'!CC145</f>
        <v>0</v>
      </c>
      <c r="CD145" s="6">
        <f>'1111 celkem'!CD146-'1111 celkem'!CD145</f>
        <v>0</v>
      </c>
      <c r="CE145" s="6">
        <f>'1111 celkem'!CE146-'1111 celkem'!CE145</f>
        <v>0</v>
      </c>
      <c r="CF145" s="6">
        <f>'1111 celkem'!CF146-'1111 celkem'!CF145</f>
        <v>0</v>
      </c>
      <c r="CG145" s="7">
        <f>'1111 celkem'!CG146-'1111 celkem'!CG145</f>
        <v>0</v>
      </c>
      <c r="CH145" s="7">
        <f>'1111 celkem'!CH146-'1111 celkem'!CH145</f>
        <v>0</v>
      </c>
      <c r="CI145" s="7">
        <f>'1111 celkem'!CI146-'1111 celkem'!CI145</f>
        <v>0</v>
      </c>
      <c r="CJ145" s="8">
        <f>'1111 celkem'!CJ146-'1111 celkem'!CJ145</f>
        <v>6200</v>
      </c>
      <c r="CK145" s="8">
        <f>'1111 celkem'!CK146-'1111 celkem'!CK145</f>
        <v>0</v>
      </c>
      <c r="CL145" s="7">
        <f>'1111 celkem'!CL146-'1111 celkem'!CL145</f>
        <v>0</v>
      </c>
      <c r="CM145" s="8">
        <f>'1111 celkem'!CM146-'1111 celkem'!CM145</f>
        <v>6200</v>
      </c>
      <c r="CN145" s="7">
        <f>'1111 celkem'!CN146-'1111 celkem'!CN145</f>
        <v>1438.175900000002</v>
      </c>
      <c r="CO145" s="6">
        <f>'1111 celkem'!CO146-'1111 celkem'!CO145</f>
        <v>0</v>
      </c>
      <c r="CP145" s="6">
        <f>'1111 celkem'!CP146-'1111 celkem'!CP145</f>
        <v>0</v>
      </c>
      <c r="CQ145" s="6">
        <f>'1111 celkem'!CQ146-'1111 celkem'!CQ145</f>
        <v>0</v>
      </c>
      <c r="CR145" s="6">
        <f>'1111 celkem'!CR146-'1111 celkem'!CR145</f>
        <v>0</v>
      </c>
      <c r="CS145" s="6">
        <f>'1111 celkem'!CS146-'1111 celkem'!CS145</f>
        <v>0</v>
      </c>
      <c r="CT145" s="7">
        <f>'1111 celkem'!CT146-'1111 celkem'!CT145</f>
        <v>0</v>
      </c>
      <c r="CU145" s="7">
        <f>'1111 celkem'!CU146-'1111 celkem'!CU145</f>
        <v>0</v>
      </c>
      <c r="CV145" s="7">
        <f>'1111 celkem'!CV146-'1111 celkem'!CV145</f>
        <v>0</v>
      </c>
      <c r="CW145" s="8">
        <f>'1111 celkem'!CW146-'1111 celkem'!CW145</f>
        <v>4000</v>
      </c>
      <c r="CX145" s="8">
        <f>'1111 celkem'!CX146-'1111 celkem'!CX145</f>
        <v>0</v>
      </c>
      <c r="CY145" s="7">
        <f>'1111 celkem'!CY146-'1111 celkem'!CY145</f>
        <v>0</v>
      </c>
      <c r="CZ145" s="8">
        <f>'1111 celkem'!CZ146-'1111 celkem'!CZ145</f>
        <v>4000</v>
      </c>
      <c r="DA145" s="7">
        <f>'1111 celkem'!DA146-'1111 celkem'!DA145</f>
        <v>10934.697500000009</v>
      </c>
      <c r="DB145" s="6">
        <f>'1111 celkem'!DB146-'1111 celkem'!DB145</f>
        <v>0</v>
      </c>
      <c r="DC145" s="6">
        <f>'1111 celkem'!DC146-'1111 celkem'!DC145</f>
        <v>0</v>
      </c>
      <c r="DD145" s="6">
        <f>'1111 celkem'!DD146-'1111 celkem'!DD145</f>
        <v>0</v>
      </c>
      <c r="DE145" s="6">
        <f>'1111 celkem'!DE146-'1111 celkem'!DE145</f>
        <v>0</v>
      </c>
      <c r="DF145" s="6">
        <f>'1111 celkem'!DF146-'1111 celkem'!DF145</f>
        <v>0</v>
      </c>
      <c r="DG145" s="7">
        <f>'1111 celkem'!DG146-'1111 celkem'!DG145</f>
        <v>0</v>
      </c>
      <c r="DH145" s="7">
        <f>'1111 celkem'!DH146-'1111 celkem'!DH145</f>
        <v>0</v>
      </c>
      <c r="DI145" s="7">
        <f>'1111 celkem'!DI146-'1111 celkem'!DI145</f>
        <v>0</v>
      </c>
      <c r="DJ145" s="8">
        <f>'1111 celkem'!DJ146-'1111 celkem'!DJ145</f>
        <v>0</v>
      </c>
      <c r="DK145" s="8">
        <f>'1111 celkem'!DK146-'1111 celkem'!DK145</f>
        <v>0</v>
      </c>
      <c r="DL145" s="7">
        <f>'1111 celkem'!DL146-'1111 celkem'!DL145</f>
        <v>0</v>
      </c>
      <c r="DM145" s="8">
        <f>'1111 celkem'!DM146-'1111 celkem'!DM145</f>
        <v>0</v>
      </c>
      <c r="DN145" s="7">
        <f>'1111 celkem'!DN146-'1111 celkem'!DN145</f>
        <v>0</v>
      </c>
      <c r="DO145" s="6">
        <f>'1111 celkem'!DO146-'1111 celkem'!DO145</f>
        <v>-22</v>
      </c>
      <c r="DP145" s="6">
        <f>'1111 celkem'!DP146-'1111 celkem'!DP145</f>
        <v>710</v>
      </c>
      <c r="DQ145" s="6">
        <f>'1111 celkem'!DQ146-'1111 celkem'!DQ145</f>
        <v>-732</v>
      </c>
      <c r="DR145" s="6">
        <f>'1111 celkem'!DR146-'1111 celkem'!DR145</f>
        <v>-304</v>
      </c>
      <c r="DS145" s="6">
        <f>'1111 celkem'!DS146-'1111 celkem'!DS145</f>
        <v>-428</v>
      </c>
      <c r="DT145" s="7">
        <f>'1111 celkem'!DT146-'1111 celkem'!DT145</f>
        <v>-5063000</v>
      </c>
      <c r="DU145" s="7">
        <f>'1111 celkem'!DU146-'1111 celkem'!DU145</f>
        <v>-4.7387599490175489</v>
      </c>
      <c r="DV145" s="7">
        <f>'1111 celkem'!DV146-'1111 celkem'!DV145</f>
        <v>0</v>
      </c>
      <c r="DW145" s="8">
        <f>'1111 celkem'!DW146-'1111 celkem'!DW145</f>
        <v>-85208157.159999847</v>
      </c>
      <c r="DX145" s="8">
        <f>'1111 celkem'!DX146-'1111 celkem'!DX145</f>
        <v>-18561203</v>
      </c>
      <c r="DY145" s="7">
        <f>'1111 celkem'!DY146-'1111 celkem'!DY145</f>
        <v>1720594.2000007629</v>
      </c>
      <c r="DZ145" s="8">
        <f>'1111 celkem'!DZ146-'1111 celkem'!DZ145</f>
        <v>-103769360.15999985</v>
      </c>
      <c r="EA145" s="7">
        <f>'1111 celkem'!EA146-'1111 celkem'!EA145</f>
        <v>18940614.141200006</v>
      </c>
      <c r="EB145" s="6">
        <f>'1111 celkem'!EB146-'1111 celkem'!EB145</f>
        <v>789</v>
      </c>
      <c r="EC145" s="6">
        <f>'1111 celkem'!EC146-'1111 celkem'!EC145</f>
        <v>15</v>
      </c>
      <c r="ED145" s="6">
        <f>'1111 celkem'!ED146-'1111 celkem'!ED145</f>
        <v>774</v>
      </c>
      <c r="EE145" s="6">
        <f>'1111 celkem'!EE146-'1111 celkem'!EE145</f>
        <v>0</v>
      </c>
      <c r="EF145" s="6">
        <f>'1111 celkem'!EF146-'1111 celkem'!EF145</f>
        <v>774</v>
      </c>
      <c r="EG145" s="7">
        <f>'1111 celkem'!EG146-'1111 celkem'!EG145</f>
        <v>221698000</v>
      </c>
      <c r="EH145" s="7">
        <f>'1111 celkem'!EH146-'1111 celkem'!EH145</f>
        <v>2547.2562870439142</v>
      </c>
      <c r="EI145" s="7">
        <f>'1111 celkem'!EI146-'1111 celkem'!EI145</f>
        <v>0</v>
      </c>
      <c r="EJ145" s="8">
        <f>'1111 celkem'!EJ146-'1111 celkem'!EJ145</f>
        <v>8503.5</v>
      </c>
      <c r="EK145" s="8">
        <f>'1111 celkem'!EK146-'1111 celkem'!EK145</f>
        <v>0</v>
      </c>
      <c r="EL145" s="7">
        <f>'1111 celkem'!EL146-'1111 celkem'!EL145</f>
        <v>0</v>
      </c>
      <c r="EM145" s="8">
        <f>'1111 celkem'!EM146-'1111 celkem'!EM145</f>
        <v>8503.5</v>
      </c>
      <c r="EN145" s="7">
        <f>'1111 celkem'!EN146-'1111 celkem'!EN145</f>
        <v>0</v>
      </c>
      <c r="EO145" s="6">
        <f>'1111 celkem'!EO146-'1111 celkem'!EO145</f>
        <v>0</v>
      </c>
      <c r="EP145" s="6">
        <f>'1111 celkem'!EP146-'1111 celkem'!EP145</f>
        <v>0</v>
      </c>
      <c r="EQ145" s="6">
        <f>'1111 celkem'!EQ146-'1111 celkem'!EQ145</f>
        <v>0</v>
      </c>
      <c r="ER145" s="6">
        <f>'1111 celkem'!ER146-'1111 celkem'!ER145</f>
        <v>0</v>
      </c>
      <c r="ES145" s="6">
        <f>'1111 celkem'!ES146-'1111 celkem'!ES145</f>
        <v>0</v>
      </c>
      <c r="ET145" s="7">
        <f>'1111 celkem'!ET146-'1111 celkem'!ET145</f>
        <v>0</v>
      </c>
      <c r="EU145" s="7">
        <f>'1111 celkem'!EU146-'1111 celkem'!EU145</f>
        <v>0</v>
      </c>
      <c r="EV145" s="7">
        <f>'1111 celkem'!EV146-'1111 celkem'!EV145</f>
        <v>0</v>
      </c>
      <c r="EW145" s="8">
        <f>'1111 celkem'!EW146-'1111 celkem'!EW145</f>
        <v>0</v>
      </c>
      <c r="EX145" s="8">
        <f>'1111 celkem'!EX146-'1111 celkem'!EX145</f>
        <v>0</v>
      </c>
      <c r="EY145" s="7">
        <f>'1111 celkem'!EY146-'1111 celkem'!EY145</f>
        <v>0</v>
      </c>
      <c r="EZ145" s="8">
        <f>'1111 celkem'!EZ146-'1111 celkem'!EZ145</f>
        <v>0</v>
      </c>
      <c r="FA145" s="7">
        <f>'1111 celkem'!FA146-'1111 celkem'!FA145</f>
        <v>0</v>
      </c>
      <c r="FB145" s="6">
        <f>'1111 celkem'!FB146-'1111 celkem'!FB145</f>
        <v>-1</v>
      </c>
      <c r="FC145" s="6">
        <f>'1111 celkem'!FC146-'1111 celkem'!FC145</f>
        <v>194</v>
      </c>
      <c r="FD145" s="6">
        <f>'1111 celkem'!FD146-'1111 celkem'!FD145</f>
        <v>-195</v>
      </c>
      <c r="FE145" s="6">
        <f>'1111 celkem'!FE146-'1111 celkem'!FE145</f>
        <v>-107</v>
      </c>
      <c r="FF145" s="6">
        <f>'1111 celkem'!FF146-'1111 celkem'!FF145</f>
        <v>-88</v>
      </c>
      <c r="FG145" s="7">
        <f>'1111 celkem'!FG146-'1111 celkem'!FG145</f>
        <v>-183000</v>
      </c>
      <c r="FH145" s="7">
        <f>'1111 celkem'!FH146-'1111 celkem'!FH145</f>
        <v>-7.1927806624444202E-2</v>
      </c>
      <c r="FI145" s="7">
        <f>'1111 celkem'!FI146-'1111 celkem'!FI145</f>
        <v>0</v>
      </c>
      <c r="FJ145" s="8">
        <f>'1111 celkem'!FJ146-'1111 celkem'!FJ145</f>
        <v>-28007229.479999542</v>
      </c>
      <c r="FK145" s="8">
        <f>'1111 celkem'!FK146-'1111 celkem'!FK145</f>
        <v>-4896537</v>
      </c>
      <c r="FL145" s="7">
        <f>'1111 celkem'!FL146-'1111 celkem'!FL145</f>
        <v>910527</v>
      </c>
      <c r="FM145" s="8">
        <f>'1111 celkem'!FM146-'1111 celkem'!FM145</f>
        <v>-32903766.48000145</v>
      </c>
      <c r="FN145" s="7">
        <f>'1111 celkem'!FN146-'1111 celkem'!FN145</f>
        <v>19210228.648199975</v>
      </c>
      <c r="FO145" s="6">
        <f>'1111 celkem'!FO146-'1111 celkem'!FO145</f>
        <v>0</v>
      </c>
      <c r="FP145" s="6">
        <f>'1111 celkem'!FP146-'1111 celkem'!FP145</f>
        <v>0</v>
      </c>
      <c r="FQ145" s="6">
        <f>'1111 celkem'!FQ146-'1111 celkem'!FQ145</f>
        <v>0</v>
      </c>
      <c r="FR145" s="6">
        <f>'1111 celkem'!FR146-'1111 celkem'!FR145</f>
        <v>0</v>
      </c>
      <c r="FS145" s="6">
        <f>'1111 celkem'!FS146-'1111 celkem'!FS145</f>
        <v>0</v>
      </c>
      <c r="FT145" s="7">
        <f>'1111 celkem'!FT146-'1111 celkem'!FT145</f>
        <v>0</v>
      </c>
      <c r="FU145" s="7">
        <f>'1111 celkem'!FU146-'1111 celkem'!FU145</f>
        <v>0</v>
      </c>
      <c r="FV145" s="7">
        <f>'1111 celkem'!FV146-'1111 celkem'!FV145</f>
        <v>0</v>
      </c>
      <c r="FW145" s="8">
        <f>'1111 celkem'!FW146-'1111 celkem'!FW145</f>
        <v>0</v>
      </c>
      <c r="FX145" s="8">
        <f>'1111 celkem'!FX146-'1111 celkem'!FX145</f>
        <v>0</v>
      </c>
      <c r="FY145" s="7">
        <f>'1111 celkem'!FY146-'1111 celkem'!FY145</f>
        <v>0</v>
      </c>
      <c r="FZ145" s="8">
        <f>'1111 celkem'!FZ146-'1111 celkem'!FZ145</f>
        <v>0</v>
      </c>
      <c r="GA145" s="7">
        <f>'1111 celkem'!GA146-'1111 celkem'!GA145</f>
        <v>0</v>
      </c>
      <c r="GB145" s="6">
        <f>'1111 celkem'!GB146-'1111 celkem'!GB145</f>
        <v>7410</v>
      </c>
      <c r="GC145" s="6">
        <f>'1111 celkem'!GC146-'1111 celkem'!GC145</f>
        <v>11710</v>
      </c>
      <c r="GD145" s="6">
        <f>'1111 celkem'!GD146-'1111 celkem'!GD145</f>
        <v>-4300</v>
      </c>
      <c r="GE145" s="6">
        <f>'1111 celkem'!GE146-'1111 celkem'!GE145</f>
        <v>-406</v>
      </c>
      <c r="GF145" s="6">
        <f>'1111 celkem'!GF146-'1111 celkem'!GF145</f>
        <v>-3894</v>
      </c>
      <c r="GG145" s="7">
        <f>'1111 celkem'!GG146-'1111 celkem'!GG145</f>
        <v>1553660000</v>
      </c>
      <c r="GH145" s="7">
        <f>'1111 celkem'!GH146-'1111 celkem'!GH145</f>
        <v>77.429771037946921</v>
      </c>
      <c r="GI145" s="7">
        <f>'1111 celkem'!GI146-'1111 celkem'!GI145</f>
        <v>474368.49000000954</v>
      </c>
      <c r="GJ145" s="8">
        <f>'1111 celkem'!GJ146-'1111 celkem'!GJ145</f>
        <v>-227887922.44999695</v>
      </c>
      <c r="GK145" s="8">
        <f>'1111 celkem'!GK146-'1111 celkem'!GK145</f>
        <v>-161580026.29000092</v>
      </c>
      <c r="GL145" s="7">
        <f>'1111 celkem'!GL146-'1111 celkem'!GL145</f>
        <v>18207403.600006104</v>
      </c>
      <c r="GM145" s="8">
        <f>'1111 celkem'!GM146-'1111 celkem'!GM145</f>
        <v>-389467948.73999023</v>
      </c>
      <c r="GN145" s="7">
        <f>'1111 celkem'!GN146-'1111 celkem'!GN145</f>
        <v>152191546.14209986</v>
      </c>
      <c r="GO145" s="6">
        <f>'1111 celkem'!GO146-'1111 celkem'!GO145</f>
        <v>7410</v>
      </c>
      <c r="GP145" s="6">
        <f>'1111 celkem'!GP146-'1111 celkem'!GP145</f>
        <v>7699</v>
      </c>
      <c r="GQ145" s="6">
        <f>'1111 celkem'!GQ146-'1111 celkem'!GQ145</f>
        <v>-289</v>
      </c>
      <c r="GR145" s="6">
        <f>'1111 celkem'!GR146-'1111 celkem'!GR145</f>
        <v>1423</v>
      </c>
      <c r="GS145" s="6">
        <f>'1111 celkem'!GS146-'1111 celkem'!GS145</f>
        <v>-1712</v>
      </c>
      <c r="GT145" s="7">
        <f>'1111 celkem'!GT146-'1111 celkem'!GT145</f>
        <v>1527168000</v>
      </c>
      <c r="GU145" s="7">
        <f>'1111 celkem'!GU146-'1111 celkem'!GU145</f>
        <v>-44.267645375424763</v>
      </c>
      <c r="GV145" s="7">
        <f>'1111 celkem'!GV146-'1111 celkem'!GV145</f>
        <v>473368.49000000954</v>
      </c>
      <c r="GW145" s="8">
        <f>'1111 celkem'!GW146-'1111 celkem'!GW145</f>
        <v>230812842.44999695</v>
      </c>
      <c r="GX145" s="8">
        <f>'1111 celkem'!GX146-'1111 celkem'!GX145</f>
        <v>-47772134.100000381</v>
      </c>
      <c r="GY145" s="7">
        <f>'1111 celkem'!GY146-'1111 celkem'!GY145</f>
        <v>7590501.6999998093</v>
      </c>
      <c r="GZ145" s="8">
        <f>'1111 celkem'!GZ146-'1111 celkem'!GZ145</f>
        <v>183040708.34999847</v>
      </c>
      <c r="HA145" s="7">
        <f>'1111 celkem'!HA146-'1111 celkem'!HA145</f>
        <v>65785093.095100045</v>
      </c>
      <c r="HB145" s="6">
        <f t="shared" si="26"/>
        <v>0</v>
      </c>
      <c r="HC145" s="6">
        <f t="shared" si="27"/>
        <v>0</v>
      </c>
      <c r="HD145" s="6">
        <f t="shared" si="28"/>
        <v>0</v>
      </c>
      <c r="HE145" s="6">
        <f t="shared" si="29"/>
        <v>0</v>
      </c>
      <c r="HF145" s="6">
        <f t="shared" si="30"/>
        <v>0</v>
      </c>
      <c r="HG145" s="7">
        <f t="shared" si="31"/>
        <v>0</v>
      </c>
      <c r="HH145" s="7">
        <f t="shared" si="32"/>
        <v>2394.7619741258386</v>
      </c>
      <c r="HI145" s="7">
        <f t="shared" si="33"/>
        <v>0</v>
      </c>
      <c r="HJ145" s="8">
        <f t="shared" si="34"/>
        <v>1.2206844985485077E-5</v>
      </c>
      <c r="HK145" s="8">
        <f t="shared" si="35"/>
        <v>0</v>
      </c>
      <c r="HL145" s="7">
        <f t="shared" si="36"/>
        <v>-6.4847990870475769E-6</v>
      </c>
      <c r="HM145" s="8">
        <f t="shared" si="37"/>
        <v>-4.9592927098274231E-6</v>
      </c>
      <c r="HN145" s="7">
        <f t="shared" si="38"/>
        <v>1.9398430595174432E-7</v>
      </c>
    </row>
    <row r="146" spans="1:222" x14ac:dyDescent="0.2">
      <c r="A146" s="13" t="s">
        <v>9</v>
      </c>
      <c r="B146" s="6">
        <f>'1111 celkem'!B147-'1111 celkem'!B146</f>
        <v>0</v>
      </c>
      <c r="C146" s="6">
        <f>'1111 celkem'!C147-'1111 celkem'!C146</f>
        <v>0</v>
      </c>
      <c r="D146" s="6">
        <f>'1111 celkem'!D147-'1111 celkem'!D146</f>
        <v>0</v>
      </c>
      <c r="E146" s="6">
        <f>'1111 celkem'!E147-'1111 celkem'!E146</f>
        <v>0</v>
      </c>
      <c r="F146" s="6">
        <f>'1111 celkem'!F147-'1111 celkem'!F146</f>
        <v>0</v>
      </c>
      <c r="G146" s="7">
        <f>'1111 celkem'!G147-'1111 celkem'!G146</f>
        <v>0</v>
      </c>
      <c r="H146" s="7">
        <f>'1111 celkem'!H147-'1111 celkem'!H146</f>
        <v>0</v>
      </c>
      <c r="I146" s="7">
        <f>'1111 celkem'!I147-'1111 celkem'!I146</f>
        <v>0</v>
      </c>
      <c r="J146" s="8">
        <f>'1111 celkem'!J147-'1111 celkem'!J146</f>
        <v>0</v>
      </c>
      <c r="K146" s="8">
        <f>'1111 celkem'!K147-'1111 celkem'!K146</f>
        <v>0</v>
      </c>
      <c r="L146" s="7">
        <f>'1111 celkem'!L147-'1111 celkem'!L146</f>
        <v>0</v>
      </c>
      <c r="M146" s="8">
        <f>'1111 celkem'!M147-'1111 celkem'!M146</f>
        <v>0</v>
      </c>
      <c r="N146" s="7">
        <f>'1111 celkem'!N147-'1111 celkem'!N146</f>
        <v>0</v>
      </c>
      <c r="O146" s="6">
        <f>'1111 celkem'!O147-'1111 celkem'!O146</f>
        <v>0</v>
      </c>
      <c r="P146" s="6">
        <f>'1111 celkem'!P147-'1111 celkem'!P146</f>
        <v>0</v>
      </c>
      <c r="Q146" s="6">
        <f>'1111 celkem'!Q147-'1111 celkem'!Q146</f>
        <v>0</v>
      </c>
      <c r="R146" s="6">
        <f>'1111 celkem'!R147-'1111 celkem'!R146</f>
        <v>0</v>
      </c>
      <c r="S146" s="6">
        <f>'1111 celkem'!S147-'1111 celkem'!S146</f>
        <v>0</v>
      </c>
      <c r="T146" s="7">
        <f>'1111 celkem'!T147-'1111 celkem'!T146</f>
        <v>0</v>
      </c>
      <c r="U146" s="7">
        <f>'1111 celkem'!U147-'1111 celkem'!U146</f>
        <v>0</v>
      </c>
      <c r="V146" s="7">
        <f>'1111 celkem'!V147-'1111 celkem'!V146</f>
        <v>0</v>
      </c>
      <c r="W146" s="8">
        <f>'1111 celkem'!W147-'1111 celkem'!W146</f>
        <v>0</v>
      </c>
      <c r="X146" s="8">
        <f>'1111 celkem'!X147-'1111 celkem'!X146</f>
        <v>0</v>
      </c>
      <c r="Y146" s="7">
        <f>'1111 celkem'!Y147-'1111 celkem'!Y146</f>
        <v>0</v>
      </c>
      <c r="Z146" s="8">
        <f>'1111 celkem'!Z147-'1111 celkem'!Z146</f>
        <v>0</v>
      </c>
      <c r="AA146" s="7">
        <f>'1111 celkem'!AA147-'1111 celkem'!AA146</f>
        <v>0</v>
      </c>
      <c r="AB146" s="6">
        <f>'1111 celkem'!AB147-'1111 celkem'!AB146</f>
        <v>0</v>
      </c>
      <c r="AC146" s="6">
        <f>'1111 celkem'!AC147-'1111 celkem'!AC146</f>
        <v>0</v>
      </c>
      <c r="AD146" s="6">
        <f>'1111 celkem'!AD147-'1111 celkem'!AD146</f>
        <v>0</v>
      </c>
      <c r="AE146" s="6">
        <f>'1111 celkem'!AE147-'1111 celkem'!AE146</f>
        <v>0</v>
      </c>
      <c r="AF146" s="6">
        <f>'1111 celkem'!AF147-'1111 celkem'!AF146</f>
        <v>0</v>
      </c>
      <c r="AG146" s="7">
        <f>'1111 celkem'!AG147-'1111 celkem'!AG146</f>
        <v>0</v>
      </c>
      <c r="AH146" s="7">
        <f>'1111 celkem'!AH147-'1111 celkem'!AH146</f>
        <v>0</v>
      </c>
      <c r="AI146" s="7">
        <f>'1111 celkem'!AI147-'1111 celkem'!AI146</f>
        <v>0</v>
      </c>
      <c r="AJ146" s="8">
        <f>'1111 celkem'!AJ147-'1111 celkem'!AJ146</f>
        <v>0</v>
      </c>
      <c r="AK146" s="8">
        <f>'1111 celkem'!AK147-'1111 celkem'!AK146</f>
        <v>0</v>
      </c>
      <c r="AL146" s="7">
        <f>'1111 celkem'!AL147-'1111 celkem'!AL146</f>
        <v>0</v>
      </c>
      <c r="AM146" s="8">
        <f>'1111 celkem'!AM147-'1111 celkem'!AM146</f>
        <v>0</v>
      </c>
      <c r="AN146" s="7">
        <f>'1111 celkem'!AN147-'1111 celkem'!AN146</f>
        <v>0</v>
      </c>
      <c r="AO146" s="6">
        <f>'1111 celkem'!AO147-'1111 celkem'!AO146</f>
        <v>0</v>
      </c>
      <c r="AP146" s="6">
        <f>'1111 celkem'!AP147-'1111 celkem'!AP146</f>
        <v>0</v>
      </c>
      <c r="AQ146" s="6">
        <f>'1111 celkem'!AQ147-'1111 celkem'!AQ146</f>
        <v>0</v>
      </c>
      <c r="AR146" s="6">
        <f>'1111 celkem'!AR147-'1111 celkem'!AR146</f>
        <v>0</v>
      </c>
      <c r="AS146" s="6">
        <f>'1111 celkem'!AS147-'1111 celkem'!AS146</f>
        <v>0</v>
      </c>
      <c r="AT146" s="7">
        <f>'1111 celkem'!AT147-'1111 celkem'!AT146</f>
        <v>0</v>
      </c>
      <c r="AU146" s="7">
        <f>'1111 celkem'!AU147-'1111 celkem'!AU146</f>
        <v>0</v>
      </c>
      <c r="AV146" s="7">
        <f>'1111 celkem'!AV147-'1111 celkem'!AV146</f>
        <v>0</v>
      </c>
      <c r="AW146" s="8">
        <f>'1111 celkem'!AW147-'1111 celkem'!AW146</f>
        <v>0</v>
      </c>
      <c r="AX146" s="8">
        <f>'1111 celkem'!AX147-'1111 celkem'!AX146</f>
        <v>0</v>
      </c>
      <c r="AY146" s="7">
        <f>'1111 celkem'!AY147-'1111 celkem'!AY146</f>
        <v>0</v>
      </c>
      <c r="AZ146" s="8">
        <f>'1111 celkem'!AZ147-'1111 celkem'!AZ146</f>
        <v>0</v>
      </c>
      <c r="BA146" s="7">
        <f>'1111 celkem'!BA147-'1111 celkem'!BA146</f>
        <v>0</v>
      </c>
      <c r="BB146" s="6">
        <f>'1111 celkem'!BB147-'1111 celkem'!BB146</f>
        <v>0</v>
      </c>
      <c r="BC146" s="6">
        <f>'1111 celkem'!BC147-'1111 celkem'!BC146</f>
        <v>10</v>
      </c>
      <c r="BD146" s="6">
        <f>'1111 celkem'!BD147-'1111 celkem'!BD146</f>
        <v>-10</v>
      </c>
      <c r="BE146" s="6">
        <f>'1111 celkem'!BE147-'1111 celkem'!BE146</f>
        <v>0</v>
      </c>
      <c r="BF146" s="6">
        <f>'1111 celkem'!BF147-'1111 celkem'!BF146</f>
        <v>-10</v>
      </c>
      <c r="BG146" s="7">
        <f>'1111 celkem'!BG147-'1111 celkem'!BG146</f>
        <v>-2045000</v>
      </c>
      <c r="BH146" s="7">
        <f>'1111 celkem'!BH147-'1111 celkem'!BH146</f>
        <v>-231.675540953991</v>
      </c>
      <c r="BI146" s="7">
        <f>'1111 celkem'!BI147-'1111 celkem'!BI146</f>
        <v>0</v>
      </c>
      <c r="BJ146" s="8">
        <f>'1111 celkem'!BJ147-'1111 celkem'!BJ146</f>
        <v>-609510.70000000019</v>
      </c>
      <c r="BK146" s="8">
        <f>'1111 celkem'!BK147-'1111 celkem'!BK146</f>
        <v>-24266</v>
      </c>
      <c r="BL146" s="7">
        <f>'1111 celkem'!BL147-'1111 celkem'!BL146</f>
        <v>9305.0999999996275</v>
      </c>
      <c r="BM146" s="8">
        <f>'1111 celkem'!BM147-'1111 celkem'!BM146</f>
        <v>-633776.70000000019</v>
      </c>
      <c r="BN146" s="7">
        <f>'1111 celkem'!BN147-'1111 celkem'!BN146</f>
        <v>-2042.3286999999982</v>
      </c>
      <c r="BO146" s="6">
        <f>'1111 celkem'!BO147-'1111 celkem'!BO146</f>
        <v>8159</v>
      </c>
      <c r="BP146" s="6">
        <f>'1111 celkem'!BP147-'1111 celkem'!BP146</f>
        <v>10289</v>
      </c>
      <c r="BQ146" s="6">
        <f>'1111 celkem'!BQ147-'1111 celkem'!BQ146</f>
        <v>-2130</v>
      </c>
      <c r="BR146" s="6">
        <f>'1111 celkem'!BR147-'1111 celkem'!BR146</f>
        <v>1762</v>
      </c>
      <c r="BS146" s="6">
        <f>'1111 celkem'!BS147-'1111 celkem'!BS146</f>
        <v>-3892</v>
      </c>
      <c r="BT146" s="7">
        <f>'1111 celkem'!BT147-'1111 celkem'!BT146</f>
        <v>1507018000</v>
      </c>
      <c r="BU146" s="7">
        <f>'1111 celkem'!BU147-'1111 celkem'!BU146</f>
        <v>-100.40625818198896</v>
      </c>
      <c r="BV146" s="7">
        <f>'1111 celkem'!BV147-'1111 celkem'!BV146</f>
        <v>1599197.9900000095</v>
      </c>
      <c r="BW146" s="8">
        <f>'1111 celkem'!BW147-'1111 celkem'!BW146</f>
        <v>80950676.559997559</v>
      </c>
      <c r="BX146" s="8">
        <f>'1111 celkem'!BX147-'1111 celkem'!BX146</f>
        <v>-131240580.99999809</v>
      </c>
      <c r="BY146" s="7">
        <f>'1111 celkem'!BY147-'1111 celkem'!BY146</f>
        <v>16249095.600000381</v>
      </c>
      <c r="BZ146" s="8">
        <f>'1111 celkem'!BZ147-'1111 celkem'!BZ146</f>
        <v>-50289904.440002441</v>
      </c>
      <c r="CA146" s="7">
        <f>'1111 celkem'!CA147-'1111 celkem'!CA146</f>
        <v>117206142.01419997</v>
      </c>
      <c r="CB146" s="6">
        <f>'1111 celkem'!CB147-'1111 celkem'!CB146</f>
        <v>0</v>
      </c>
      <c r="CC146" s="6">
        <f>'1111 celkem'!CC147-'1111 celkem'!CC146</f>
        <v>0</v>
      </c>
      <c r="CD146" s="6">
        <f>'1111 celkem'!CD147-'1111 celkem'!CD146</f>
        <v>0</v>
      </c>
      <c r="CE146" s="6">
        <f>'1111 celkem'!CE147-'1111 celkem'!CE146</f>
        <v>0</v>
      </c>
      <c r="CF146" s="6">
        <f>'1111 celkem'!CF147-'1111 celkem'!CF146</f>
        <v>0</v>
      </c>
      <c r="CG146" s="7">
        <f>'1111 celkem'!CG147-'1111 celkem'!CG146</f>
        <v>0</v>
      </c>
      <c r="CH146" s="7">
        <f>'1111 celkem'!CH147-'1111 celkem'!CH146</f>
        <v>0</v>
      </c>
      <c r="CI146" s="7">
        <f>'1111 celkem'!CI147-'1111 celkem'!CI146</f>
        <v>0</v>
      </c>
      <c r="CJ146" s="8">
        <f>'1111 celkem'!CJ147-'1111 celkem'!CJ146</f>
        <v>6200</v>
      </c>
      <c r="CK146" s="8">
        <f>'1111 celkem'!CK147-'1111 celkem'!CK146</f>
        <v>0</v>
      </c>
      <c r="CL146" s="7">
        <f>'1111 celkem'!CL147-'1111 celkem'!CL146</f>
        <v>0</v>
      </c>
      <c r="CM146" s="8">
        <f>'1111 celkem'!CM147-'1111 celkem'!CM146</f>
        <v>6200</v>
      </c>
      <c r="CN146" s="7">
        <f>'1111 celkem'!CN147-'1111 celkem'!CN146</f>
        <v>1497.5821999999989</v>
      </c>
      <c r="CO146" s="6">
        <f>'1111 celkem'!CO147-'1111 celkem'!CO146</f>
        <v>0</v>
      </c>
      <c r="CP146" s="6">
        <f>'1111 celkem'!CP147-'1111 celkem'!CP146</f>
        <v>2</v>
      </c>
      <c r="CQ146" s="6">
        <f>'1111 celkem'!CQ147-'1111 celkem'!CQ146</f>
        <v>-2</v>
      </c>
      <c r="CR146" s="6">
        <f>'1111 celkem'!CR147-'1111 celkem'!CR146</f>
        <v>0</v>
      </c>
      <c r="CS146" s="6">
        <f>'1111 celkem'!CS147-'1111 celkem'!CS146</f>
        <v>-2</v>
      </c>
      <c r="CT146" s="7">
        <f>'1111 celkem'!CT147-'1111 celkem'!CT146</f>
        <v>0</v>
      </c>
      <c r="CU146" s="7">
        <f>'1111 celkem'!CU147-'1111 celkem'!CU146</f>
        <v>0</v>
      </c>
      <c r="CV146" s="7">
        <f>'1111 celkem'!CV147-'1111 celkem'!CV146</f>
        <v>-13510.699999999997</v>
      </c>
      <c r="CW146" s="8">
        <f>'1111 celkem'!CW147-'1111 celkem'!CW146</f>
        <v>22967.299999999814</v>
      </c>
      <c r="CX146" s="8">
        <f>'1111 celkem'!CX147-'1111 celkem'!CX146</f>
        <v>0</v>
      </c>
      <c r="CY146" s="7">
        <f>'1111 celkem'!CY147-'1111 celkem'!CY146</f>
        <v>112.39999999990687</v>
      </c>
      <c r="CZ146" s="8">
        <f>'1111 celkem'!CZ147-'1111 celkem'!CZ146</f>
        <v>22967.299999999814</v>
      </c>
      <c r="DA146" s="7">
        <f>'1111 celkem'!DA147-'1111 celkem'!DA146</f>
        <v>11201.406300000002</v>
      </c>
      <c r="DB146" s="6">
        <f>'1111 celkem'!DB147-'1111 celkem'!DB146</f>
        <v>0</v>
      </c>
      <c r="DC146" s="6">
        <f>'1111 celkem'!DC147-'1111 celkem'!DC146</f>
        <v>0</v>
      </c>
      <c r="DD146" s="6">
        <f>'1111 celkem'!DD147-'1111 celkem'!DD146</f>
        <v>0</v>
      </c>
      <c r="DE146" s="6">
        <f>'1111 celkem'!DE147-'1111 celkem'!DE146</f>
        <v>0</v>
      </c>
      <c r="DF146" s="6">
        <f>'1111 celkem'!DF147-'1111 celkem'!DF146</f>
        <v>0</v>
      </c>
      <c r="DG146" s="7">
        <f>'1111 celkem'!DG147-'1111 celkem'!DG146</f>
        <v>0</v>
      </c>
      <c r="DH146" s="7">
        <f>'1111 celkem'!DH147-'1111 celkem'!DH146</f>
        <v>0</v>
      </c>
      <c r="DI146" s="7">
        <f>'1111 celkem'!DI147-'1111 celkem'!DI146</f>
        <v>0</v>
      </c>
      <c r="DJ146" s="8">
        <f>'1111 celkem'!DJ147-'1111 celkem'!DJ146</f>
        <v>0</v>
      </c>
      <c r="DK146" s="8">
        <f>'1111 celkem'!DK147-'1111 celkem'!DK146</f>
        <v>0</v>
      </c>
      <c r="DL146" s="7">
        <f>'1111 celkem'!DL147-'1111 celkem'!DL146</f>
        <v>0</v>
      </c>
      <c r="DM146" s="8">
        <f>'1111 celkem'!DM147-'1111 celkem'!DM146</f>
        <v>0</v>
      </c>
      <c r="DN146" s="7">
        <f>'1111 celkem'!DN147-'1111 celkem'!DN146</f>
        <v>0</v>
      </c>
      <c r="DO146" s="6">
        <f>'1111 celkem'!DO147-'1111 celkem'!DO146</f>
        <v>-11</v>
      </c>
      <c r="DP146" s="6">
        <f>'1111 celkem'!DP147-'1111 celkem'!DP146</f>
        <v>632</v>
      </c>
      <c r="DQ146" s="6">
        <f>'1111 celkem'!DQ147-'1111 celkem'!DQ146</f>
        <v>-643</v>
      </c>
      <c r="DR146" s="6">
        <f>'1111 celkem'!DR147-'1111 celkem'!DR146</f>
        <v>-251</v>
      </c>
      <c r="DS146" s="6">
        <f>'1111 celkem'!DS147-'1111 celkem'!DS146</f>
        <v>-392</v>
      </c>
      <c r="DT146" s="7">
        <f>'1111 celkem'!DT147-'1111 celkem'!DT146</f>
        <v>-2266000</v>
      </c>
      <c r="DU146" s="7">
        <f>'1111 celkem'!DU147-'1111 celkem'!DU146</f>
        <v>-1.8538636839366518</v>
      </c>
      <c r="DV146" s="7">
        <f>'1111 celkem'!DV147-'1111 celkem'!DV146</f>
        <v>2000</v>
      </c>
      <c r="DW146" s="8">
        <f>'1111 celkem'!DW147-'1111 celkem'!DW146</f>
        <v>-63274513.25</v>
      </c>
      <c r="DX146" s="8">
        <f>'1111 celkem'!DX147-'1111 celkem'!DX146</f>
        <v>-15495321.599999905</v>
      </c>
      <c r="DY146" s="7">
        <f>'1111 celkem'!DY147-'1111 celkem'!DY146</f>
        <v>1941287.8000001907</v>
      </c>
      <c r="DZ146" s="8">
        <f>'1111 celkem'!DZ147-'1111 celkem'!DZ146</f>
        <v>-78769834.850000381</v>
      </c>
      <c r="EA146" s="7">
        <f>'1111 celkem'!EA147-'1111 celkem'!EA146</f>
        <v>19662896.830900013</v>
      </c>
      <c r="EB146" s="6">
        <f>'1111 celkem'!EB147-'1111 celkem'!EB146</f>
        <v>959</v>
      </c>
      <c r="EC146" s="6">
        <f>'1111 celkem'!EC147-'1111 celkem'!EC146</f>
        <v>10</v>
      </c>
      <c r="ED146" s="6">
        <f>'1111 celkem'!ED147-'1111 celkem'!ED146</f>
        <v>949</v>
      </c>
      <c r="EE146" s="6">
        <f>'1111 celkem'!EE147-'1111 celkem'!EE146</f>
        <v>0</v>
      </c>
      <c r="EF146" s="6">
        <f>'1111 celkem'!EF147-'1111 celkem'!EF146</f>
        <v>949</v>
      </c>
      <c r="EG146" s="7">
        <f>'1111 celkem'!EG147-'1111 celkem'!EG146</f>
        <v>280924000</v>
      </c>
      <c r="EH146" s="7">
        <f>'1111 celkem'!EH147-'1111 celkem'!EH146</f>
        <v>5450.6105163904722</v>
      </c>
      <c r="EI146" s="7">
        <f>'1111 celkem'!EI147-'1111 celkem'!EI146</f>
        <v>0</v>
      </c>
      <c r="EJ146" s="8">
        <f>'1111 celkem'!EJ147-'1111 celkem'!EJ146</f>
        <v>19705.7</v>
      </c>
      <c r="EK146" s="8">
        <f>'1111 celkem'!EK147-'1111 celkem'!EK146</f>
        <v>0</v>
      </c>
      <c r="EL146" s="7">
        <f>'1111 celkem'!EL147-'1111 celkem'!EL146</f>
        <v>0</v>
      </c>
      <c r="EM146" s="8">
        <f>'1111 celkem'!EM147-'1111 celkem'!EM146</f>
        <v>19705.7</v>
      </c>
      <c r="EN146" s="7">
        <f>'1111 celkem'!EN147-'1111 celkem'!EN146</f>
        <v>0.57499999999999996</v>
      </c>
      <c r="EO146" s="6">
        <f>'1111 celkem'!EO147-'1111 celkem'!EO146</f>
        <v>0</v>
      </c>
      <c r="EP146" s="6">
        <f>'1111 celkem'!EP147-'1111 celkem'!EP146</f>
        <v>0</v>
      </c>
      <c r="EQ146" s="6">
        <f>'1111 celkem'!EQ147-'1111 celkem'!EQ146</f>
        <v>0</v>
      </c>
      <c r="ER146" s="6">
        <f>'1111 celkem'!ER147-'1111 celkem'!ER146</f>
        <v>0</v>
      </c>
      <c r="ES146" s="6">
        <f>'1111 celkem'!ES147-'1111 celkem'!ES146</f>
        <v>0</v>
      </c>
      <c r="ET146" s="7">
        <f>'1111 celkem'!ET147-'1111 celkem'!ET146</f>
        <v>0</v>
      </c>
      <c r="EU146" s="7">
        <f>'1111 celkem'!EU147-'1111 celkem'!EU146</f>
        <v>0</v>
      </c>
      <c r="EV146" s="7">
        <f>'1111 celkem'!EV147-'1111 celkem'!EV146</f>
        <v>0</v>
      </c>
      <c r="EW146" s="8">
        <f>'1111 celkem'!EW147-'1111 celkem'!EW146</f>
        <v>0</v>
      </c>
      <c r="EX146" s="8">
        <f>'1111 celkem'!EX147-'1111 celkem'!EX146</f>
        <v>0</v>
      </c>
      <c r="EY146" s="7">
        <f>'1111 celkem'!EY147-'1111 celkem'!EY146</f>
        <v>0</v>
      </c>
      <c r="EZ146" s="8">
        <f>'1111 celkem'!EZ147-'1111 celkem'!EZ146</f>
        <v>0</v>
      </c>
      <c r="FA146" s="7">
        <f>'1111 celkem'!FA147-'1111 celkem'!FA146</f>
        <v>0</v>
      </c>
      <c r="FB146" s="6">
        <f>'1111 celkem'!FB147-'1111 celkem'!FB146</f>
        <v>-4</v>
      </c>
      <c r="FC146" s="6">
        <f>'1111 celkem'!FC147-'1111 celkem'!FC146</f>
        <v>156</v>
      </c>
      <c r="FD146" s="6">
        <f>'1111 celkem'!FD147-'1111 celkem'!FD146</f>
        <v>-160</v>
      </c>
      <c r="FE146" s="6">
        <f>'1111 celkem'!FE147-'1111 celkem'!FE146</f>
        <v>-85</v>
      </c>
      <c r="FF146" s="6">
        <f>'1111 celkem'!FF147-'1111 celkem'!FF146</f>
        <v>-75</v>
      </c>
      <c r="FG146" s="7">
        <f>'1111 celkem'!FG147-'1111 celkem'!FG146</f>
        <v>-1634000</v>
      </c>
      <c r="FH146" s="7">
        <f>'1111 celkem'!FH147-'1111 celkem'!FH146</f>
        <v>-1.496413653716445</v>
      </c>
      <c r="FI146" s="7">
        <f>'1111 celkem'!FI147-'1111 celkem'!FI146</f>
        <v>0</v>
      </c>
      <c r="FJ146" s="8">
        <f>'1111 celkem'!FJ147-'1111 celkem'!FJ146</f>
        <v>-19214011.030000687</v>
      </c>
      <c r="FK146" s="8">
        <f>'1111 celkem'!FK147-'1111 celkem'!FK146</f>
        <v>-3875195</v>
      </c>
      <c r="FL146" s="7">
        <f>'1111 celkem'!FL147-'1111 celkem'!FL146</f>
        <v>652798.20000076294</v>
      </c>
      <c r="FM146" s="8">
        <f>'1111 celkem'!FM147-'1111 celkem'!FM146</f>
        <v>-23089206.029998779</v>
      </c>
      <c r="FN146" s="7">
        <f>'1111 celkem'!FN147-'1111 celkem'!FN146</f>
        <v>19871621.212800026</v>
      </c>
      <c r="FO146" s="6">
        <f>'1111 celkem'!FO147-'1111 celkem'!FO146</f>
        <v>0</v>
      </c>
      <c r="FP146" s="6">
        <f>'1111 celkem'!FP147-'1111 celkem'!FP146</f>
        <v>0</v>
      </c>
      <c r="FQ146" s="6">
        <f>'1111 celkem'!FQ147-'1111 celkem'!FQ146</f>
        <v>0</v>
      </c>
      <c r="FR146" s="6">
        <f>'1111 celkem'!FR147-'1111 celkem'!FR146</f>
        <v>0</v>
      </c>
      <c r="FS146" s="6">
        <f>'1111 celkem'!FS147-'1111 celkem'!FS146</f>
        <v>0</v>
      </c>
      <c r="FT146" s="7">
        <f>'1111 celkem'!FT147-'1111 celkem'!FT146</f>
        <v>0</v>
      </c>
      <c r="FU146" s="7">
        <f>'1111 celkem'!FU147-'1111 celkem'!FU146</f>
        <v>0</v>
      </c>
      <c r="FV146" s="7">
        <f>'1111 celkem'!FV147-'1111 celkem'!FV146</f>
        <v>0</v>
      </c>
      <c r="FW146" s="8">
        <f>'1111 celkem'!FW147-'1111 celkem'!FW146</f>
        <v>0</v>
      </c>
      <c r="FX146" s="8">
        <f>'1111 celkem'!FX147-'1111 celkem'!FX146</f>
        <v>0</v>
      </c>
      <c r="FY146" s="7">
        <f>'1111 celkem'!FY147-'1111 celkem'!FY146</f>
        <v>0</v>
      </c>
      <c r="FZ146" s="8">
        <f>'1111 celkem'!FZ147-'1111 celkem'!FZ146</f>
        <v>0</v>
      </c>
      <c r="GA146" s="7">
        <f>'1111 celkem'!GA147-'1111 celkem'!GA146</f>
        <v>0</v>
      </c>
      <c r="GB146" s="6">
        <f>'1111 celkem'!GB147-'1111 celkem'!GB146</f>
        <v>9103</v>
      </c>
      <c r="GC146" s="6">
        <f>'1111 celkem'!GC147-'1111 celkem'!GC146</f>
        <v>11099</v>
      </c>
      <c r="GD146" s="6">
        <f>'1111 celkem'!GD147-'1111 celkem'!GD146</f>
        <v>-1996</v>
      </c>
      <c r="GE146" s="6">
        <f>'1111 celkem'!GE147-'1111 celkem'!GE146</f>
        <v>1426</v>
      </c>
      <c r="GF146" s="6">
        <f>'1111 celkem'!GF147-'1111 celkem'!GF146</f>
        <v>-3422</v>
      </c>
      <c r="GG146" s="7">
        <f>'1111 celkem'!GG147-'1111 celkem'!GG146</f>
        <v>1781997000</v>
      </c>
      <c r="GH146" s="7">
        <f>'1111 celkem'!GH147-'1111 celkem'!GH146</f>
        <v>54.424886270950083</v>
      </c>
      <c r="GI146" s="7">
        <f>'1111 celkem'!GI147-'1111 celkem'!GI146</f>
        <v>1587687.2900000215</v>
      </c>
      <c r="GJ146" s="8">
        <f>'1111 celkem'!GJ147-'1111 celkem'!GJ146</f>
        <v>-2098485.4200134277</v>
      </c>
      <c r="GK146" s="8">
        <f>'1111 celkem'!GK147-'1111 celkem'!GK146</f>
        <v>-150635363.60000229</v>
      </c>
      <c r="GL146" s="7">
        <f>'1111 celkem'!GL147-'1111 celkem'!GL146</f>
        <v>18852599.099994659</v>
      </c>
      <c r="GM146" s="8">
        <f>'1111 celkem'!GM147-'1111 celkem'!GM146</f>
        <v>-152733849.02001953</v>
      </c>
      <c r="GN146" s="7">
        <f>'1111 celkem'!GN147-'1111 celkem'!GN146</f>
        <v>156751317.29270029</v>
      </c>
      <c r="GO146" s="6">
        <f>'1111 celkem'!GO147-'1111 celkem'!GO146</f>
        <v>9103</v>
      </c>
      <c r="GP146" s="6">
        <f>'1111 celkem'!GP147-'1111 celkem'!GP146</f>
        <v>7451</v>
      </c>
      <c r="GQ146" s="6">
        <f>'1111 celkem'!GQ147-'1111 celkem'!GQ146</f>
        <v>1652</v>
      </c>
      <c r="GR146" s="6">
        <f>'1111 celkem'!GR147-'1111 celkem'!GR146</f>
        <v>3087</v>
      </c>
      <c r="GS146" s="6">
        <f>'1111 celkem'!GS147-'1111 celkem'!GS146</f>
        <v>-1435</v>
      </c>
      <c r="GT146" s="7">
        <f>'1111 celkem'!GT147-'1111 celkem'!GT146</f>
        <v>1769117000</v>
      </c>
      <c r="GU146" s="7">
        <f>'1111 celkem'!GU147-'1111 celkem'!GU146</f>
        <v>-146.73371344362386</v>
      </c>
      <c r="GV146" s="7">
        <f>'1111 celkem'!GV147-'1111 celkem'!GV146</f>
        <v>1579413.8900000006</v>
      </c>
      <c r="GW146" s="8">
        <f>'1111 celkem'!GW147-'1111 celkem'!GW146</f>
        <v>347534145.68000793</v>
      </c>
      <c r="GX146" s="8">
        <f>'1111 celkem'!GX147-'1111 celkem'!GX146</f>
        <v>-48165436</v>
      </c>
      <c r="GY146" s="7">
        <f>'1111 celkem'!GY147-'1111 celkem'!GY146</f>
        <v>8410296.5</v>
      </c>
      <c r="GZ146" s="8">
        <f>'1111 celkem'!GZ147-'1111 celkem'!GZ146</f>
        <v>299368709.68000031</v>
      </c>
      <c r="HA146" s="7">
        <f>'1111 celkem'!HA147-'1111 celkem'!HA146</f>
        <v>67887301.863699913</v>
      </c>
      <c r="HB146" s="6">
        <f t="shared" si="26"/>
        <v>0</v>
      </c>
      <c r="HC146" s="6">
        <f t="shared" si="27"/>
        <v>0</v>
      </c>
      <c r="HD146" s="6">
        <f t="shared" si="28"/>
        <v>0</v>
      </c>
      <c r="HE146" s="6">
        <f t="shared" si="29"/>
        <v>0</v>
      </c>
      <c r="HF146" s="6">
        <f t="shared" si="30"/>
        <v>0</v>
      </c>
      <c r="HG146" s="7">
        <f t="shared" si="31"/>
        <v>0</v>
      </c>
      <c r="HH146" s="7">
        <f t="shared" si="32"/>
        <v>5060.753553645889</v>
      </c>
      <c r="HI146" s="7">
        <f t="shared" si="33"/>
        <v>-1.1918018572032452E-8</v>
      </c>
      <c r="HJ146" s="8">
        <f t="shared" si="34"/>
        <v>1.0299310815753415E-5</v>
      </c>
      <c r="HK146" s="8">
        <f t="shared" si="35"/>
        <v>4.291534423828125E-6</v>
      </c>
      <c r="HL146" s="7">
        <f t="shared" si="36"/>
        <v>6.6752545535564423E-6</v>
      </c>
      <c r="HM146" s="8">
        <f t="shared" si="37"/>
        <v>1.7928705347003415E-5</v>
      </c>
      <c r="HN146" s="7">
        <f t="shared" si="38"/>
        <v>-2.7913738454010684E-7</v>
      </c>
    </row>
    <row r="147" spans="1:222" x14ac:dyDescent="0.2">
      <c r="A147" s="13" t="s">
        <v>10</v>
      </c>
      <c r="B147" s="6">
        <f>'1111 celkem'!B148-'1111 celkem'!B147</f>
        <v>0</v>
      </c>
      <c r="C147" s="6">
        <f>'1111 celkem'!C148-'1111 celkem'!C147</f>
        <v>0</v>
      </c>
      <c r="D147" s="6">
        <f>'1111 celkem'!D148-'1111 celkem'!D147</f>
        <v>0</v>
      </c>
      <c r="E147" s="6">
        <f>'1111 celkem'!E148-'1111 celkem'!E147</f>
        <v>0</v>
      </c>
      <c r="F147" s="6">
        <f>'1111 celkem'!F148-'1111 celkem'!F147</f>
        <v>0</v>
      </c>
      <c r="G147" s="7">
        <f>'1111 celkem'!G148-'1111 celkem'!G147</f>
        <v>0</v>
      </c>
      <c r="H147" s="7">
        <f>'1111 celkem'!H148-'1111 celkem'!H147</f>
        <v>0</v>
      </c>
      <c r="I147" s="7">
        <f>'1111 celkem'!I148-'1111 celkem'!I147</f>
        <v>0</v>
      </c>
      <c r="J147" s="8">
        <f>'1111 celkem'!J148-'1111 celkem'!J147</f>
        <v>0</v>
      </c>
      <c r="K147" s="8">
        <f>'1111 celkem'!K148-'1111 celkem'!K147</f>
        <v>0</v>
      </c>
      <c r="L147" s="7">
        <f>'1111 celkem'!L148-'1111 celkem'!L147</f>
        <v>0</v>
      </c>
      <c r="M147" s="8">
        <f>'1111 celkem'!M148-'1111 celkem'!M147</f>
        <v>0</v>
      </c>
      <c r="N147" s="7">
        <f>'1111 celkem'!N148-'1111 celkem'!N147</f>
        <v>0</v>
      </c>
      <c r="O147" s="6">
        <f>'1111 celkem'!O148-'1111 celkem'!O147</f>
        <v>0</v>
      </c>
      <c r="P147" s="6">
        <f>'1111 celkem'!P148-'1111 celkem'!P147</f>
        <v>0</v>
      </c>
      <c r="Q147" s="6">
        <f>'1111 celkem'!Q148-'1111 celkem'!Q147</f>
        <v>0</v>
      </c>
      <c r="R147" s="6">
        <f>'1111 celkem'!R148-'1111 celkem'!R147</f>
        <v>0</v>
      </c>
      <c r="S147" s="6">
        <f>'1111 celkem'!S148-'1111 celkem'!S147</f>
        <v>0</v>
      </c>
      <c r="T147" s="7">
        <f>'1111 celkem'!T148-'1111 celkem'!T147</f>
        <v>0</v>
      </c>
      <c r="U147" s="7">
        <f>'1111 celkem'!U148-'1111 celkem'!U147</f>
        <v>0</v>
      </c>
      <c r="V147" s="7">
        <f>'1111 celkem'!V148-'1111 celkem'!V147</f>
        <v>0</v>
      </c>
      <c r="W147" s="8">
        <f>'1111 celkem'!W148-'1111 celkem'!W147</f>
        <v>0</v>
      </c>
      <c r="X147" s="8">
        <f>'1111 celkem'!X148-'1111 celkem'!X147</f>
        <v>0</v>
      </c>
      <c r="Y147" s="7">
        <f>'1111 celkem'!Y148-'1111 celkem'!Y147</f>
        <v>0</v>
      </c>
      <c r="Z147" s="8">
        <f>'1111 celkem'!Z148-'1111 celkem'!Z147</f>
        <v>0</v>
      </c>
      <c r="AA147" s="7">
        <f>'1111 celkem'!AA148-'1111 celkem'!AA147</f>
        <v>0</v>
      </c>
      <c r="AB147" s="6">
        <f>'1111 celkem'!AB148-'1111 celkem'!AB147</f>
        <v>0</v>
      </c>
      <c r="AC147" s="6">
        <f>'1111 celkem'!AC148-'1111 celkem'!AC147</f>
        <v>0</v>
      </c>
      <c r="AD147" s="6">
        <f>'1111 celkem'!AD148-'1111 celkem'!AD147</f>
        <v>0</v>
      </c>
      <c r="AE147" s="6">
        <f>'1111 celkem'!AE148-'1111 celkem'!AE147</f>
        <v>0</v>
      </c>
      <c r="AF147" s="6">
        <f>'1111 celkem'!AF148-'1111 celkem'!AF147</f>
        <v>0</v>
      </c>
      <c r="AG147" s="7">
        <f>'1111 celkem'!AG148-'1111 celkem'!AG147</f>
        <v>0</v>
      </c>
      <c r="AH147" s="7">
        <f>'1111 celkem'!AH148-'1111 celkem'!AH147</f>
        <v>0</v>
      </c>
      <c r="AI147" s="7">
        <f>'1111 celkem'!AI148-'1111 celkem'!AI147</f>
        <v>0</v>
      </c>
      <c r="AJ147" s="8">
        <f>'1111 celkem'!AJ148-'1111 celkem'!AJ147</f>
        <v>0</v>
      </c>
      <c r="AK147" s="8">
        <f>'1111 celkem'!AK148-'1111 celkem'!AK147</f>
        <v>0</v>
      </c>
      <c r="AL147" s="7">
        <f>'1111 celkem'!AL148-'1111 celkem'!AL147</f>
        <v>0</v>
      </c>
      <c r="AM147" s="8">
        <f>'1111 celkem'!AM148-'1111 celkem'!AM147</f>
        <v>0</v>
      </c>
      <c r="AN147" s="7">
        <f>'1111 celkem'!AN148-'1111 celkem'!AN147</f>
        <v>0</v>
      </c>
      <c r="AO147" s="6">
        <f>'1111 celkem'!AO148-'1111 celkem'!AO147</f>
        <v>0</v>
      </c>
      <c r="AP147" s="6">
        <f>'1111 celkem'!AP148-'1111 celkem'!AP147</f>
        <v>0</v>
      </c>
      <c r="AQ147" s="6">
        <f>'1111 celkem'!AQ148-'1111 celkem'!AQ147</f>
        <v>0</v>
      </c>
      <c r="AR147" s="6">
        <f>'1111 celkem'!AR148-'1111 celkem'!AR147</f>
        <v>0</v>
      </c>
      <c r="AS147" s="6">
        <f>'1111 celkem'!AS148-'1111 celkem'!AS147</f>
        <v>0</v>
      </c>
      <c r="AT147" s="7">
        <f>'1111 celkem'!AT148-'1111 celkem'!AT147</f>
        <v>0</v>
      </c>
      <c r="AU147" s="7">
        <f>'1111 celkem'!AU148-'1111 celkem'!AU147</f>
        <v>0</v>
      </c>
      <c r="AV147" s="7">
        <f>'1111 celkem'!AV148-'1111 celkem'!AV147</f>
        <v>0</v>
      </c>
      <c r="AW147" s="8">
        <f>'1111 celkem'!AW148-'1111 celkem'!AW147</f>
        <v>0</v>
      </c>
      <c r="AX147" s="8">
        <f>'1111 celkem'!AX148-'1111 celkem'!AX147</f>
        <v>0</v>
      </c>
      <c r="AY147" s="7">
        <f>'1111 celkem'!AY148-'1111 celkem'!AY147</f>
        <v>0</v>
      </c>
      <c r="AZ147" s="8">
        <f>'1111 celkem'!AZ148-'1111 celkem'!AZ147</f>
        <v>0</v>
      </c>
      <c r="BA147" s="7">
        <f>'1111 celkem'!BA148-'1111 celkem'!BA147</f>
        <v>0</v>
      </c>
      <c r="BB147" s="6">
        <f>'1111 celkem'!BB148-'1111 celkem'!BB147</f>
        <v>0</v>
      </c>
      <c r="BC147" s="6">
        <f>'1111 celkem'!BC148-'1111 celkem'!BC147</f>
        <v>2</v>
      </c>
      <c r="BD147" s="6">
        <f>'1111 celkem'!BD148-'1111 celkem'!BD147</f>
        <v>-2</v>
      </c>
      <c r="BE147" s="6">
        <f>'1111 celkem'!BE148-'1111 celkem'!BE147</f>
        <v>0</v>
      </c>
      <c r="BF147" s="6">
        <f>'1111 celkem'!BF148-'1111 celkem'!BF147</f>
        <v>-2</v>
      </c>
      <c r="BG147" s="7">
        <f>'1111 celkem'!BG148-'1111 celkem'!BG147</f>
        <v>0</v>
      </c>
      <c r="BH147" s="7">
        <f>'1111 celkem'!BH148-'1111 celkem'!BH147</f>
        <v>0</v>
      </c>
      <c r="BI147" s="7">
        <f>'1111 celkem'!BI148-'1111 celkem'!BI147</f>
        <v>0</v>
      </c>
      <c r="BJ147" s="8">
        <f>'1111 celkem'!BJ148-'1111 celkem'!BJ147</f>
        <v>37906.300000000279</v>
      </c>
      <c r="BK147" s="8">
        <f>'1111 celkem'!BK148-'1111 celkem'!BK147</f>
        <v>0</v>
      </c>
      <c r="BL147" s="7">
        <f>'1111 celkem'!BL148-'1111 celkem'!BL147</f>
        <v>188.40000000037253</v>
      </c>
      <c r="BM147" s="8">
        <f>'1111 celkem'!BM148-'1111 celkem'!BM147</f>
        <v>37906.299999999814</v>
      </c>
      <c r="BN147" s="7">
        <f>'1111 celkem'!BN148-'1111 celkem'!BN147</f>
        <v>6611.1339999999909</v>
      </c>
      <c r="BO147" s="6">
        <f>'1111 celkem'!BO148-'1111 celkem'!BO147</f>
        <v>8301</v>
      </c>
      <c r="BP147" s="6">
        <f>'1111 celkem'!BP148-'1111 celkem'!BP147</f>
        <v>9352</v>
      </c>
      <c r="BQ147" s="6">
        <f>'1111 celkem'!BQ148-'1111 celkem'!BQ147</f>
        <v>-1051</v>
      </c>
      <c r="BR147" s="6">
        <f>'1111 celkem'!BR148-'1111 celkem'!BR147</f>
        <v>2488</v>
      </c>
      <c r="BS147" s="6">
        <f>'1111 celkem'!BS148-'1111 celkem'!BS147</f>
        <v>-3539</v>
      </c>
      <c r="BT147" s="7">
        <f>'1111 celkem'!BT148-'1111 celkem'!BT147</f>
        <v>1423080000</v>
      </c>
      <c r="BU147" s="7">
        <f>'1111 celkem'!BU148-'1111 celkem'!BU147</f>
        <v>-159.78847713532741</v>
      </c>
      <c r="BV147" s="7">
        <f>'1111 celkem'!BV148-'1111 celkem'!BV147</f>
        <v>922487.5</v>
      </c>
      <c r="BW147" s="8">
        <f>'1111 celkem'!BW148-'1111 celkem'!BW147</f>
        <v>348180830.04000854</v>
      </c>
      <c r="BX147" s="8">
        <f>'1111 celkem'!BX148-'1111 celkem'!BX147</f>
        <v>-105899742.97000122</v>
      </c>
      <c r="BY147" s="7">
        <f>'1111 celkem'!BY148-'1111 celkem'!BY147</f>
        <v>15776890.100000381</v>
      </c>
      <c r="BZ147" s="8">
        <f>'1111 celkem'!BZ148-'1111 celkem'!BZ147</f>
        <v>242281087.07000732</v>
      </c>
      <c r="CA147" s="7">
        <f>'1111 celkem'!CA148-'1111 celkem'!CA147</f>
        <v>114191310.65680003</v>
      </c>
      <c r="CB147" s="6">
        <f>'1111 celkem'!CB148-'1111 celkem'!CB147</f>
        <v>0</v>
      </c>
      <c r="CC147" s="6">
        <f>'1111 celkem'!CC148-'1111 celkem'!CC147</f>
        <v>1</v>
      </c>
      <c r="CD147" s="6">
        <f>'1111 celkem'!CD148-'1111 celkem'!CD147</f>
        <v>-1</v>
      </c>
      <c r="CE147" s="6">
        <f>'1111 celkem'!CE148-'1111 celkem'!CE147</f>
        <v>0</v>
      </c>
      <c r="CF147" s="6">
        <f>'1111 celkem'!CF148-'1111 celkem'!CF147</f>
        <v>-1</v>
      </c>
      <c r="CG147" s="7">
        <f>'1111 celkem'!CG148-'1111 celkem'!CG147</f>
        <v>0</v>
      </c>
      <c r="CH147" s="7">
        <f>'1111 celkem'!CH148-'1111 celkem'!CH147</f>
        <v>0</v>
      </c>
      <c r="CI147" s="7">
        <f>'1111 celkem'!CI148-'1111 celkem'!CI147</f>
        <v>0</v>
      </c>
      <c r="CJ147" s="8">
        <f>'1111 celkem'!CJ148-'1111 celkem'!CJ147</f>
        <v>-22295.900000000023</v>
      </c>
      <c r="CK147" s="8">
        <f>'1111 celkem'!CK148-'1111 celkem'!CK147</f>
        <v>0</v>
      </c>
      <c r="CL147" s="7">
        <f>'1111 celkem'!CL148-'1111 celkem'!CL147</f>
        <v>524.20000000018626</v>
      </c>
      <c r="CM147" s="8">
        <f>'1111 celkem'!CM148-'1111 celkem'!CM147</f>
        <v>-22295.900000000023</v>
      </c>
      <c r="CN147" s="7">
        <f>'1111 celkem'!CN148-'1111 celkem'!CN147</f>
        <v>886.91170000000238</v>
      </c>
      <c r="CO147" s="6">
        <f>'1111 celkem'!CO148-'1111 celkem'!CO147</f>
        <v>0</v>
      </c>
      <c r="CP147" s="6">
        <f>'1111 celkem'!CP148-'1111 celkem'!CP147</f>
        <v>2</v>
      </c>
      <c r="CQ147" s="6">
        <f>'1111 celkem'!CQ148-'1111 celkem'!CQ147</f>
        <v>-2</v>
      </c>
      <c r="CR147" s="6">
        <f>'1111 celkem'!CR148-'1111 celkem'!CR147</f>
        <v>0</v>
      </c>
      <c r="CS147" s="6">
        <f>'1111 celkem'!CS148-'1111 celkem'!CS147</f>
        <v>-2</v>
      </c>
      <c r="CT147" s="7">
        <f>'1111 celkem'!CT148-'1111 celkem'!CT147</f>
        <v>0</v>
      </c>
      <c r="CU147" s="7">
        <f>'1111 celkem'!CU148-'1111 celkem'!CU147</f>
        <v>0</v>
      </c>
      <c r="CV147" s="7">
        <f>'1111 celkem'!CV148-'1111 celkem'!CV147</f>
        <v>0</v>
      </c>
      <c r="CW147" s="8">
        <f>'1111 celkem'!CW148-'1111 celkem'!CW147</f>
        <v>-99983.099999999627</v>
      </c>
      <c r="CX147" s="8">
        <f>'1111 celkem'!CX148-'1111 celkem'!CX147</f>
        <v>-4989</v>
      </c>
      <c r="CY147" s="7">
        <f>'1111 celkem'!CY148-'1111 celkem'!CY147</f>
        <v>2698.6000000000931</v>
      </c>
      <c r="CZ147" s="8">
        <f>'1111 celkem'!CZ148-'1111 celkem'!CZ147</f>
        <v>-104972.09999999963</v>
      </c>
      <c r="DA147" s="7">
        <f>'1111 celkem'!DA148-'1111 celkem'!DA147</f>
        <v>8086.1180999999924</v>
      </c>
      <c r="DB147" s="6">
        <f>'1111 celkem'!DB148-'1111 celkem'!DB147</f>
        <v>0</v>
      </c>
      <c r="DC147" s="6">
        <f>'1111 celkem'!DC148-'1111 celkem'!DC147</f>
        <v>0</v>
      </c>
      <c r="DD147" s="6">
        <f>'1111 celkem'!DD148-'1111 celkem'!DD147</f>
        <v>0</v>
      </c>
      <c r="DE147" s="6">
        <f>'1111 celkem'!DE148-'1111 celkem'!DE147</f>
        <v>0</v>
      </c>
      <c r="DF147" s="6">
        <f>'1111 celkem'!DF148-'1111 celkem'!DF147</f>
        <v>0</v>
      </c>
      <c r="DG147" s="7">
        <f>'1111 celkem'!DG148-'1111 celkem'!DG147</f>
        <v>0</v>
      </c>
      <c r="DH147" s="7">
        <f>'1111 celkem'!DH148-'1111 celkem'!DH147</f>
        <v>0</v>
      </c>
      <c r="DI147" s="7">
        <f>'1111 celkem'!DI148-'1111 celkem'!DI147</f>
        <v>0</v>
      </c>
      <c r="DJ147" s="8">
        <f>'1111 celkem'!DJ148-'1111 celkem'!DJ147</f>
        <v>0</v>
      </c>
      <c r="DK147" s="8">
        <f>'1111 celkem'!DK148-'1111 celkem'!DK147</f>
        <v>0</v>
      </c>
      <c r="DL147" s="7">
        <f>'1111 celkem'!DL148-'1111 celkem'!DL147</f>
        <v>0</v>
      </c>
      <c r="DM147" s="8">
        <f>'1111 celkem'!DM148-'1111 celkem'!DM147</f>
        <v>0</v>
      </c>
      <c r="DN147" s="7">
        <f>'1111 celkem'!DN148-'1111 celkem'!DN147</f>
        <v>0</v>
      </c>
      <c r="DO147" s="6">
        <f>'1111 celkem'!DO148-'1111 celkem'!DO147</f>
        <v>-27</v>
      </c>
      <c r="DP147" s="6">
        <f>'1111 celkem'!DP148-'1111 celkem'!DP147</f>
        <v>525</v>
      </c>
      <c r="DQ147" s="6">
        <f>'1111 celkem'!DQ148-'1111 celkem'!DQ147</f>
        <v>-552</v>
      </c>
      <c r="DR147" s="6">
        <f>'1111 celkem'!DR148-'1111 celkem'!DR147</f>
        <v>-240</v>
      </c>
      <c r="DS147" s="6">
        <f>'1111 celkem'!DS148-'1111 celkem'!DS147</f>
        <v>-312</v>
      </c>
      <c r="DT147" s="7">
        <f>'1111 celkem'!DT148-'1111 celkem'!DT147</f>
        <v>-4865000</v>
      </c>
      <c r="DU147" s="7">
        <f>'1111 celkem'!DU148-'1111 celkem'!DU147</f>
        <v>-3.1969072491774568</v>
      </c>
      <c r="DV147" s="7">
        <f>'1111 celkem'!DV148-'1111 celkem'!DV147</f>
        <v>-260</v>
      </c>
      <c r="DW147" s="8">
        <f>'1111 celkem'!DW148-'1111 celkem'!DW147</f>
        <v>-53632650.600000381</v>
      </c>
      <c r="DX147" s="8">
        <f>'1111 celkem'!DX148-'1111 celkem'!DX147</f>
        <v>-13784505</v>
      </c>
      <c r="DY147" s="7">
        <f>'1111 celkem'!DY148-'1111 celkem'!DY147</f>
        <v>1295867.5999994278</v>
      </c>
      <c r="DZ147" s="8">
        <f>'1111 celkem'!DZ148-'1111 celkem'!DZ147</f>
        <v>-67417155.599999428</v>
      </c>
      <c r="EA147" s="7">
        <f>'1111 celkem'!EA148-'1111 celkem'!EA147</f>
        <v>18797165.190499991</v>
      </c>
      <c r="EB147" s="6">
        <f>'1111 celkem'!EB148-'1111 celkem'!EB147</f>
        <v>843</v>
      </c>
      <c r="EC147" s="6">
        <f>'1111 celkem'!EC148-'1111 celkem'!EC147</f>
        <v>6</v>
      </c>
      <c r="ED147" s="6">
        <f>'1111 celkem'!ED148-'1111 celkem'!ED147</f>
        <v>837</v>
      </c>
      <c r="EE147" s="6">
        <f>'1111 celkem'!EE148-'1111 celkem'!EE147</f>
        <v>0</v>
      </c>
      <c r="EF147" s="6">
        <f>'1111 celkem'!EF148-'1111 celkem'!EF147</f>
        <v>837</v>
      </c>
      <c r="EG147" s="7">
        <f>'1111 celkem'!EG148-'1111 celkem'!EG147</f>
        <v>250263000</v>
      </c>
      <c r="EH147" s="7">
        <f>'1111 celkem'!EH148-'1111 celkem'!EH147</f>
        <v>3233.2438071439974</v>
      </c>
      <c r="EI147" s="7">
        <f>'1111 celkem'!EI148-'1111 celkem'!EI147</f>
        <v>20</v>
      </c>
      <c r="EJ147" s="8">
        <f>'1111 celkem'!EJ148-'1111 celkem'!EJ147</f>
        <v>25496.600000000002</v>
      </c>
      <c r="EK147" s="8">
        <f>'1111 celkem'!EK148-'1111 celkem'!EK147</f>
        <v>0</v>
      </c>
      <c r="EL147" s="7">
        <f>'1111 celkem'!EL148-'1111 celkem'!EL147</f>
        <v>0.4</v>
      </c>
      <c r="EM147" s="8">
        <f>'1111 celkem'!EM148-'1111 celkem'!EM147</f>
        <v>25496.600000000002</v>
      </c>
      <c r="EN147" s="7">
        <f>'1111 celkem'!EN148-'1111 celkem'!EN147</f>
        <v>0.5999000000000001</v>
      </c>
      <c r="EO147" s="6">
        <f>'1111 celkem'!EO148-'1111 celkem'!EO147</f>
        <v>0</v>
      </c>
      <c r="EP147" s="6">
        <f>'1111 celkem'!EP148-'1111 celkem'!EP147</f>
        <v>0</v>
      </c>
      <c r="EQ147" s="6">
        <f>'1111 celkem'!EQ148-'1111 celkem'!EQ147</f>
        <v>0</v>
      </c>
      <c r="ER147" s="6">
        <f>'1111 celkem'!ER148-'1111 celkem'!ER147</f>
        <v>0</v>
      </c>
      <c r="ES147" s="6">
        <f>'1111 celkem'!ES148-'1111 celkem'!ES147</f>
        <v>0</v>
      </c>
      <c r="ET147" s="7">
        <f>'1111 celkem'!ET148-'1111 celkem'!ET147</f>
        <v>0</v>
      </c>
      <c r="EU147" s="7">
        <f>'1111 celkem'!EU148-'1111 celkem'!EU147</f>
        <v>0</v>
      </c>
      <c r="EV147" s="7">
        <f>'1111 celkem'!EV148-'1111 celkem'!EV147</f>
        <v>0</v>
      </c>
      <c r="EW147" s="8">
        <f>'1111 celkem'!EW148-'1111 celkem'!EW147</f>
        <v>0</v>
      </c>
      <c r="EX147" s="8">
        <f>'1111 celkem'!EX148-'1111 celkem'!EX147</f>
        <v>0</v>
      </c>
      <c r="EY147" s="7">
        <f>'1111 celkem'!EY148-'1111 celkem'!EY147</f>
        <v>0</v>
      </c>
      <c r="EZ147" s="8">
        <f>'1111 celkem'!EZ148-'1111 celkem'!EZ147</f>
        <v>0</v>
      </c>
      <c r="FA147" s="7">
        <f>'1111 celkem'!FA148-'1111 celkem'!FA147</f>
        <v>0</v>
      </c>
      <c r="FB147" s="6">
        <f>'1111 celkem'!FB148-'1111 celkem'!FB147</f>
        <v>-4</v>
      </c>
      <c r="FC147" s="6">
        <f>'1111 celkem'!FC148-'1111 celkem'!FC147</f>
        <v>177</v>
      </c>
      <c r="FD147" s="6">
        <f>'1111 celkem'!FD148-'1111 celkem'!FD147</f>
        <v>-181</v>
      </c>
      <c r="FE147" s="6">
        <f>'1111 celkem'!FE148-'1111 celkem'!FE147</f>
        <v>-101</v>
      </c>
      <c r="FF147" s="6">
        <f>'1111 celkem'!FF148-'1111 celkem'!FF147</f>
        <v>-80</v>
      </c>
      <c r="FG147" s="7">
        <f>'1111 celkem'!FG148-'1111 celkem'!FG147</f>
        <v>-2133000</v>
      </c>
      <c r="FH147" s="7">
        <f>'1111 celkem'!FH148-'1111 celkem'!FH147</f>
        <v>-2.1651046204497106</v>
      </c>
      <c r="FI147" s="7">
        <f>'1111 celkem'!FI148-'1111 celkem'!FI147</f>
        <v>0</v>
      </c>
      <c r="FJ147" s="8">
        <f>'1111 celkem'!FJ148-'1111 celkem'!FJ147</f>
        <v>-23869353.269999504</v>
      </c>
      <c r="FK147" s="8">
        <f>'1111 celkem'!FK148-'1111 celkem'!FK147</f>
        <v>-4375038.5999999046</v>
      </c>
      <c r="FL147" s="7">
        <f>'1111 celkem'!FL148-'1111 celkem'!FL147</f>
        <v>838822</v>
      </c>
      <c r="FM147" s="8">
        <f>'1111 celkem'!FM148-'1111 celkem'!FM147</f>
        <v>-28244391.869999886</v>
      </c>
      <c r="FN147" s="7">
        <f>'1111 celkem'!FN148-'1111 celkem'!FN147</f>
        <v>18930320.787600011</v>
      </c>
      <c r="FO147" s="6">
        <f>'1111 celkem'!FO148-'1111 celkem'!FO147</f>
        <v>0</v>
      </c>
      <c r="FP147" s="6">
        <f>'1111 celkem'!FP148-'1111 celkem'!FP147</f>
        <v>0</v>
      </c>
      <c r="FQ147" s="6">
        <f>'1111 celkem'!FQ148-'1111 celkem'!FQ147</f>
        <v>0</v>
      </c>
      <c r="FR147" s="6">
        <f>'1111 celkem'!FR148-'1111 celkem'!FR147</f>
        <v>0</v>
      </c>
      <c r="FS147" s="6">
        <f>'1111 celkem'!FS148-'1111 celkem'!FS147</f>
        <v>0</v>
      </c>
      <c r="FT147" s="7">
        <f>'1111 celkem'!FT148-'1111 celkem'!FT147</f>
        <v>0</v>
      </c>
      <c r="FU147" s="7">
        <f>'1111 celkem'!FU148-'1111 celkem'!FU147</f>
        <v>0</v>
      </c>
      <c r="FV147" s="7">
        <f>'1111 celkem'!FV148-'1111 celkem'!FV147</f>
        <v>0</v>
      </c>
      <c r="FW147" s="8">
        <f>'1111 celkem'!FW148-'1111 celkem'!FW147</f>
        <v>0</v>
      </c>
      <c r="FX147" s="8">
        <f>'1111 celkem'!FX148-'1111 celkem'!FX147</f>
        <v>0</v>
      </c>
      <c r="FY147" s="7">
        <f>'1111 celkem'!FY148-'1111 celkem'!FY147</f>
        <v>0</v>
      </c>
      <c r="FZ147" s="8">
        <f>'1111 celkem'!FZ148-'1111 celkem'!FZ147</f>
        <v>0</v>
      </c>
      <c r="GA147" s="7">
        <f>'1111 celkem'!GA148-'1111 celkem'!GA147</f>
        <v>0</v>
      </c>
      <c r="GB147" s="6">
        <f>'1111 celkem'!GB148-'1111 celkem'!GB147</f>
        <v>9113</v>
      </c>
      <c r="GC147" s="6">
        <f>'1111 celkem'!GC148-'1111 celkem'!GC147</f>
        <v>10065</v>
      </c>
      <c r="GD147" s="6">
        <f>'1111 celkem'!GD148-'1111 celkem'!GD147</f>
        <v>-952</v>
      </c>
      <c r="GE147" s="6">
        <f>'1111 celkem'!GE148-'1111 celkem'!GE147</f>
        <v>2147</v>
      </c>
      <c r="GF147" s="6">
        <f>'1111 celkem'!GF148-'1111 celkem'!GF147</f>
        <v>-3099</v>
      </c>
      <c r="GG147" s="7">
        <f>'1111 celkem'!GG148-'1111 celkem'!GG147</f>
        <v>1666345000</v>
      </c>
      <c r="GH147" s="7">
        <f>'1111 celkem'!GH148-'1111 celkem'!GH147</f>
        <v>16.94619123681332</v>
      </c>
      <c r="GI147" s="7">
        <f>'1111 celkem'!GI148-'1111 celkem'!GI147</f>
        <v>922247.4999999404</v>
      </c>
      <c r="GJ147" s="8">
        <f>'1111 celkem'!GJ148-'1111 celkem'!GJ147</f>
        <v>270619950.07000732</v>
      </c>
      <c r="GK147" s="8">
        <f>'1111 celkem'!GK148-'1111 celkem'!GK147</f>
        <v>-124064275.56999779</v>
      </c>
      <c r="GL147" s="7">
        <f>'1111 celkem'!GL148-'1111 celkem'!GL147</f>
        <v>17914991.299999237</v>
      </c>
      <c r="GM147" s="8">
        <f>'1111 celkem'!GM148-'1111 celkem'!GM147</f>
        <v>146555674.5</v>
      </c>
      <c r="GN147" s="7">
        <f>'1111 celkem'!GN148-'1111 celkem'!GN147</f>
        <v>151934381.39859962</v>
      </c>
      <c r="GO147" s="6">
        <f>'1111 celkem'!GO148-'1111 celkem'!GO147</f>
        <v>9113</v>
      </c>
      <c r="GP147" s="6">
        <f>'1111 celkem'!GP148-'1111 celkem'!GP147</f>
        <v>7234</v>
      </c>
      <c r="GQ147" s="6">
        <f>'1111 celkem'!GQ148-'1111 celkem'!GQ147</f>
        <v>1879</v>
      </c>
      <c r="GR147" s="6">
        <f>'1111 celkem'!GR148-'1111 celkem'!GR147</f>
        <v>3411</v>
      </c>
      <c r="GS147" s="6">
        <f>'1111 celkem'!GS148-'1111 celkem'!GS147</f>
        <v>-1532</v>
      </c>
      <c r="GT147" s="7">
        <f>'1111 celkem'!GT148-'1111 celkem'!GT147</f>
        <v>1643430000</v>
      </c>
      <c r="GU147" s="7">
        <f>'1111 celkem'!GU148-'1111 celkem'!GU147</f>
        <v>-254.82998535581282</v>
      </c>
      <c r="GV147" s="7">
        <f>'1111 celkem'!GV148-'1111 celkem'!GV147</f>
        <v>921078.10000000894</v>
      </c>
      <c r="GW147" s="8">
        <f>'1111 celkem'!GW148-'1111 celkem'!GW147</f>
        <v>456179282.20999908</v>
      </c>
      <c r="GX147" s="8">
        <f>'1111 celkem'!GX148-'1111 celkem'!GX147</f>
        <v>-46126099.090000153</v>
      </c>
      <c r="GY147" s="7">
        <f>'1111 celkem'!GY148-'1111 celkem'!GY147</f>
        <v>8798517.7999997139</v>
      </c>
      <c r="GZ147" s="8">
        <f>'1111 celkem'!GZ148-'1111 celkem'!GZ147</f>
        <v>410053183.12000275</v>
      </c>
      <c r="HA147" s="7">
        <f>'1111 celkem'!HA148-'1111 celkem'!HA147</f>
        <v>65556657.32490015</v>
      </c>
      <c r="HB147" s="6">
        <f t="shared" si="26"/>
        <v>0</v>
      </c>
      <c r="HC147" s="6">
        <f t="shared" si="27"/>
        <v>0</v>
      </c>
      <c r="HD147" s="6">
        <f t="shared" si="28"/>
        <v>0</v>
      </c>
      <c r="HE147" s="6">
        <f t="shared" si="29"/>
        <v>0</v>
      </c>
      <c r="HF147" s="6">
        <f t="shared" si="30"/>
        <v>0</v>
      </c>
      <c r="HG147" s="7">
        <f t="shared" si="31"/>
        <v>0</v>
      </c>
      <c r="HH147" s="7">
        <f t="shared" si="32"/>
        <v>3051.1471269022295</v>
      </c>
      <c r="HI147" s="7">
        <f t="shared" si="33"/>
        <v>5.9604644775390625E-8</v>
      </c>
      <c r="HJ147" s="8">
        <f t="shared" si="34"/>
        <v>1.3357748684938997E-6</v>
      </c>
      <c r="HK147" s="8">
        <f t="shared" si="35"/>
        <v>-3.337860107421875E-6</v>
      </c>
      <c r="HL147" s="7">
        <f t="shared" si="36"/>
        <v>5.728565156681853E-7</v>
      </c>
      <c r="HM147" s="8">
        <f t="shared" si="37"/>
        <v>8.011029422050342E-6</v>
      </c>
      <c r="HN147" s="7">
        <f t="shared" si="38"/>
        <v>4.0882589247281942E-7</v>
      </c>
    </row>
    <row r="148" spans="1:222" x14ac:dyDescent="0.2">
      <c r="A148" s="14">
        <v>41244</v>
      </c>
      <c r="B148" s="6">
        <f>'1111 celkem'!B149-'1111 celkem'!B148</f>
        <v>0</v>
      </c>
      <c r="C148" s="6">
        <f>'1111 celkem'!C149-'1111 celkem'!C148</f>
        <v>0</v>
      </c>
      <c r="D148" s="6">
        <f>'1111 celkem'!D149-'1111 celkem'!D148</f>
        <v>0</v>
      </c>
      <c r="E148" s="6">
        <f>'1111 celkem'!E149-'1111 celkem'!E148</f>
        <v>0</v>
      </c>
      <c r="F148" s="6">
        <f>'1111 celkem'!F149-'1111 celkem'!F148</f>
        <v>0</v>
      </c>
      <c r="G148" s="7">
        <f>'1111 celkem'!G149-'1111 celkem'!G148</f>
        <v>0</v>
      </c>
      <c r="H148" s="7">
        <f>'1111 celkem'!H149-'1111 celkem'!H148</f>
        <v>0</v>
      </c>
      <c r="I148" s="7">
        <f>'1111 celkem'!I149-'1111 celkem'!I148</f>
        <v>0</v>
      </c>
      <c r="J148" s="8">
        <f>'1111 celkem'!J149-'1111 celkem'!J148</f>
        <v>0</v>
      </c>
      <c r="K148" s="8">
        <f>'1111 celkem'!K149-'1111 celkem'!K148</f>
        <v>0</v>
      </c>
      <c r="L148" s="7">
        <f>'1111 celkem'!L149-'1111 celkem'!L148</f>
        <v>0</v>
      </c>
      <c r="M148" s="8">
        <f>'1111 celkem'!M149-'1111 celkem'!M148</f>
        <v>0</v>
      </c>
      <c r="N148" s="7">
        <f>'1111 celkem'!N149-'1111 celkem'!N148</f>
        <v>0</v>
      </c>
      <c r="O148" s="6">
        <f>'1111 celkem'!O149-'1111 celkem'!O148</f>
        <v>0</v>
      </c>
      <c r="P148" s="6">
        <f>'1111 celkem'!P149-'1111 celkem'!P148</f>
        <v>0</v>
      </c>
      <c r="Q148" s="6">
        <f>'1111 celkem'!Q149-'1111 celkem'!Q148</f>
        <v>0</v>
      </c>
      <c r="R148" s="6">
        <f>'1111 celkem'!R149-'1111 celkem'!R148</f>
        <v>0</v>
      </c>
      <c r="S148" s="6">
        <f>'1111 celkem'!S149-'1111 celkem'!S148</f>
        <v>0</v>
      </c>
      <c r="T148" s="7">
        <f>'1111 celkem'!T149-'1111 celkem'!T148</f>
        <v>0</v>
      </c>
      <c r="U148" s="7">
        <f>'1111 celkem'!U149-'1111 celkem'!U148</f>
        <v>0</v>
      </c>
      <c r="V148" s="7">
        <f>'1111 celkem'!V149-'1111 celkem'!V148</f>
        <v>0</v>
      </c>
      <c r="W148" s="8">
        <f>'1111 celkem'!W149-'1111 celkem'!W148</f>
        <v>0</v>
      </c>
      <c r="X148" s="8">
        <f>'1111 celkem'!X149-'1111 celkem'!X148</f>
        <v>0</v>
      </c>
      <c r="Y148" s="7">
        <f>'1111 celkem'!Y149-'1111 celkem'!Y148</f>
        <v>0</v>
      </c>
      <c r="Z148" s="8">
        <f>'1111 celkem'!Z149-'1111 celkem'!Z148</f>
        <v>0</v>
      </c>
      <c r="AA148" s="7">
        <f>'1111 celkem'!AA149-'1111 celkem'!AA148</f>
        <v>0</v>
      </c>
      <c r="AB148" s="6">
        <f>'1111 celkem'!AB149-'1111 celkem'!AB148</f>
        <v>0</v>
      </c>
      <c r="AC148" s="6">
        <f>'1111 celkem'!AC149-'1111 celkem'!AC148</f>
        <v>0</v>
      </c>
      <c r="AD148" s="6">
        <f>'1111 celkem'!AD149-'1111 celkem'!AD148</f>
        <v>0</v>
      </c>
      <c r="AE148" s="6">
        <f>'1111 celkem'!AE149-'1111 celkem'!AE148</f>
        <v>0</v>
      </c>
      <c r="AF148" s="6">
        <f>'1111 celkem'!AF149-'1111 celkem'!AF148</f>
        <v>0</v>
      </c>
      <c r="AG148" s="7">
        <f>'1111 celkem'!AG149-'1111 celkem'!AG148</f>
        <v>0</v>
      </c>
      <c r="AH148" s="7">
        <f>'1111 celkem'!AH149-'1111 celkem'!AH148</f>
        <v>0</v>
      </c>
      <c r="AI148" s="7">
        <f>'1111 celkem'!AI149-'1111 celkem'!AI148</f>
        <v>0</v>
      </c>
      <c r="AJ148" s="8">
        <f>'1111 celkem'!AJ149-'1111 celkem'!AJ148</f>
        <v>0</v>
      </c>
      <c r="AK148" s="8">
        <f>'1111 celkem'!AK149-'1111 celkem'!AK148</f>
        <v>0</v>
      </c>
      <c r="AL148" s="7">
        <f>'1111 celkem'!AL149-'1111 celkem'!AL148</f>
        <v>0</v>
      </c>
      <c r="AM148" s="8">
        <f>'1111 celkem'!AM149-'1111 celkem'!AM148</f>
        <v>0</v>
      </c>
      <c r="AN148" s="7">
        <f>'1111 celkem'!AN149-'1111 celkem'!AN148</f>
        <v>0</v>
      </c>
      <c r="AO148" s="6">
        <f>'1111 celkem'!AO149-'1111 celkem'!AO148</f>
        <v>0</v>
      </c>
      <c r="AP148" s="6">
        <f>'1111 celkem'!AP149-'1111 celkem'!AP148</f>
        <v>0</v>
      </c>
      <c r="AQ148" s="6">
        <f>'1111 celkem'!AQ149-'1111 celkem'!AQ148</f>
        <v>0</v>
      </c>
      <c r="AR148" s="6">
        <f>'1111 celkem'!AR149-'1111 celkem'!AR148</f>
        <v>0</v>
      </c>
      <c r="AS148" s="6">
        <f>'1111 celkem'!AS149-'1111 celkem'!AS148</f>
        <v>0</v>
      </c>
      <c r="AT148" s="7">
        <f>'1111 celkem'!AT149-'1111 celkem'!AT148</f>
        <v>0</v>
      </c>
      <c r="AU148" s="7">
        <f>'1111 celkem'!AU149-'1111 celkem'!AU148</f>
        <v>0</v>
      </c>
      <c r="AV148" s="7">
        <f>'1111 celkem'!AV149-'1111 celkem'!AV148</f>
        <v>0</v>
      </c>
      <c r="AW148" s="8">
        <f>'1111 celkem'!AW149-'1111 celkem'!AW148</f>
        <v>0</v>
      </c>
      <c r="AX148" s="8">
        <f>'1111 celkem'!AX149-'1111 celkem'!AX148</f>
        <v>0</v>
      </c>
      <c r="AY148" s="7">
        <f>'1111 celkem'!AY149-'1111 celkem'!AY148</f>
        <v>0</v>
      </c>
      <c r="AZ148" s="8">
        <f>'1111 celkem'!AZ149-'1111 celkem'!AZ148</f>
        <v>0</v>
      </c>
      <c r="BA148" s="7">
        <f>'1111 celkem'!BA149-'1111 celkem'!BA148</f>
        <v>0</v>
      </c>
      <c r="BB148" s="6">
        <f>'1111 celkem'!BB149-'1111 celkem'!BB148</f>
        <v>0</v>
      </c>
      <c r="BC148" s="6">
        <f>'1111 celkem'!BC149-'1111 celkem'!BC148</f>
        <v>3</v>
      </c>
      <c r="BD148" s="6">
        <f>'1111 celkem'!BD149-'1111 celkem'!BD148</f>
        <v>-3</v>
      </c>
      <c r="BE148" s="6">
        <f>'1111 celkem'!BE149-'1111 celkem'!BE148</f>
        <v>0</v>
      </c>
      <c r="BF148" s="6">
        <f>'1111 celkem'!BF149-'1111 celkem'!BF148</f>
        <v>-3</v>
      </c>
      <c r="BG148" s="7">
        <f>'1111 celkem'!BG149-'1111 celkem'!BG148</f>
        <v>0</v>
      </c>
      <c r="BH148" s="7">
        <f>'1111 celkem'!BH149-'1111 celkem'!BH148</f>
        <v>0</v>
      </c>
      <c r="BI148" s="7">
        <f>'1111 celkem'!BI149-'1111 celkem'!BI148</f>
        <v>0</v>
      </c>
      <c r="BJ148" s="8">
        <f>'1111 celkem'!BJ149-'1111 celkem'!BJ148</f>
        <v>125798.10000000009</v>
      </c>
      <c r="BK148" s="8">
        <f>'1111 celkem'!BK149-'1111 celkem'!BK148</f>
        <v>-4536</v>
      </c>
      <c r="BL148" s="7">
        <f>'1111 celkem'!BL149-'1111 celkem'!BL148</f>
        <v>79993.099999998696</v>
      </c>
      <c r="BM148" s="8">
        <f>'1111 celkem'!BM149-'1111 celkem'!BM148</f>
        <v>121262.10000000056</v>
      </c>
      <c r="BN148" s="7">
        <f>'1111 celkem'!BN149-'1111 celkem'!BN148</f>
        <v>-72771.910099999994</v>
      </c>
      <c r="BO148" s="6">
        <f>'1111 celkem'!BO149-'1111 celkem'!BO148</f>
        <v>9629</v>
      </c>
      <c r="BP148" s="6">
        <f>'1111 celkem'!BP149-'1111 celkem'!BP148</f>
        <v>9878</v>
      </c>
      <c r="BQ148" s="6">
        <f>'1111 celkem'!BQ149-'1111 celkem'!BQ148</f>
        <v>-249</v>
      </c>
      <c r="BR148" s="6">
        <f>'1111 celkem'!BR149-'1111 celkem'!BR148</f>
        <v>3730</v>
      </c>
      <c r="BS148" s="6">
        <f>'1111 celkem'!BS149-'1111 celkem'!BS148</f>
        <v>-3979</v>
      </c>
      <c r="BT148" s="7">
        <f>'1111 celkem'!BT149-'1111 celkem'!BT148</f>
        <v>1876571000</v>
      </c>
      <c r="BU148" s="7">
        <f>'1111 celkem'!BU149-'1111 celkem'!BU148</f>
        <v>-64.231171647144947</v>
      </c>
      <c r="BV148" s="7">
        <f>'1111 celkem'!BV149-'1111 celkem'!BV148</f>
        <v>-1217118.7700000107</v>
      </c>
      <c r="BW148" s="8">
        <f>'1111 celkem'!BW149-'1111 celkem'!BW148</f>
        <v>2577147362.2200012</v>
      </c>
      <c r="BX148" s="8">
        <f>'1111 celkem'!BX149-'1111 celkem'!BX148</f>
        <v>-116855057.85000038</v>
      </c>
      <c r="BY148" s="7">
        <f>'1111 celkem'!BY149-'1111 celkem'!BY148</f>
        <v>1487295959</v>
      </c>
      <c r="BZ148" s="8">
        <f>'1111 celkem'!BZ149-'1111 celkem'!BZ148</f>
        <v>2460292304.3699951</v>
      </c>
      <c r="CA148" s="7">
        <f>'1111 celkem'!CA149-'1111 celkem'!CA148</f>
        <v>-1347721999.5731001</v>
      </c>
      <c r="CB148" s="6">
        <f>'1111 celkem'!CB149-'1111 celkem'!CB148</f>
        <v>0</v>
      </c>
      <c r="CC148" s="6">
        <f>'1111 celkem'!CC149-'1111 celkem'!CC148</f>
        <v>0</v>
      </c>
      <c r="CD148" s="6">
        <f>'1111 celkem'!CD149-'1111 celkem'!CD148</f>
        <v>0</v>
      </c>
      <c r="CE148" s="6">
        <f>'1111 celkem'!CE149-'1111 celkem'!CE148</f>
        <v>0</v>
      </c>
      <c r="CF148" s="6">
        <f>'1111 celkem'!CF149-'1111 celkem'!CF148</f>
        <v>0</v>
      </c>
      <c r="CG148" s="7">
        <f>'1111 celkem'!CG149-'1111 celkem'!CG148</f>
        <v>0</v>
      </c>
      <c r="CH148" s="7">
        <f>'1111 celkem'!CH149-'1111 celkem'!CH148</f>
        <v>0</v>
      </c>
      <c r="CI148" s="7">
        <f>'1111 celkem'!CI149-'1111 celkem'!CI148</f>
        <v>0</v>
      </c>
      <c r="CJ148" s="8">
        <f>'1111 celkem'!CJ149-'1111 celkem'!CJ148</f>
        <v>20265.5</v>
      </c>
      <c r="CK148" s="8">
        <f>'1111 celkem'!CK149-'1111 celkem'!CK148</f>
        <v>0</v>
      </c>
      <c r="CL148" s="7">
        <f>'1111 celkem'!CL149-'1111 celkem'!CL148</f>
        <v>16543.699999999953</v>
      </c>
      <c r="CM148" s="8">
        <f>'1111 celkem'!CM149-'1111 celkem'!CM148</f>
        <v>20265.5</v>
      </c>
      <c r="CN148" s="7">
        <f>'1111 celkem'!CN149-'1111 celkem'!CN148</f>
        <v>-15075.976700000003</v>
      </c>
      <c r="CO148" s="6">
        <f>'1111 celkem'!CO149-'1111 celkem'!CO148</f>
        <v>0</v>
      </c>
      <c r="CP148" s="6">
        <f>'1111 celkem'!CP149-'1111 celkem'!CP148</f>
        <v>1</v>
      </c>
      <c r="CQ148" s="6">
        <f>'1111 celkem'!CQ149-'1111 celkem'!CQ148</f>
        <v>-1</v>
      </c>
      <c r="CR148" s="6">
        <f>'1111 celkem'!CR149-'1111 celkem'!CR148</f>
        <v>0</v>
      </c>
      <c r="CS148" s="6">
        <f>'1111 celkem'!CS149-'1111 celkem'!CS148</f>
        <v>-1</v>
      </c>
      <c r="CT148" s="7">
        <f>'1111 celkem'!CT149-'1111 celkem'!CT148</f>
        <v>0</v>
      </c>
      <c r="CU148" s="7">
        <f>'1111 celkem'!CU149-'1111 celkem'!CU148</f>
        <v>0</v>
      </c>
      <c r="CV148" s="7">
        <f>'1111 celkem'!CV149-'1111 celkem'!CV148</f>
        <v>0</v>
      </c>
      <c r="CW148" s="8">
        <f>'1111 celkem'!CW149-'1111 celkem'!CW148</f>
        <v>150264.70000000019</v>
      </c>
      <c r="CX148" s="8">
        <f>'1111 celkem'!CX149-'1111 celkem'!CX148</f>
        <v>-6165</v>
      </c>
      <c r="CY148" s="7">
        <f>'1111 celkem'!CY149-'1111 celkem'!CY148</f>
        <v>129448.89999999991</v>
      </c>
      <c r="CZ148" s="8">
        <f>'1111 celkem'!CZ149-'1111 celkem'!CZ148</f>
        <v>144099.70000000019</v>
      </c>
      <c r="DA148" s="7">
        <f>'1111 celkem'!DA149-'1111 celkem'!DA148</f>
        <v>-118393.35590000001</v>
      </c>
      <c r="DB148" s="6">
        <f>'1111 celkem'!DB149-'1111 celkem'!DB148</f>
        <v>0</v>
      </c>
      <c r="DC148" s="6">
        <f>'1111 celkem'!DC149-'1111 celkem'!DC148</f>
        <v>0</v>
      </c>
      <c r="DD148" s="6">
        <f>'1111 celkem'!DD149-'1111 celkem'!DD148</f>
        <v>0</v>
      </c>
      <c r="DE148" s="6">
        <f>'1111 celkem'!DE149-'1111 celkem'!DE148</f>
        <v>0</v>
      </c>
      <c r="DF148" s="6">
        <f>'1111 celkem'!DF149-'1111 celkem'!DF148</f>
        <v>0</v>
      </c>
      <c r="DG148" s="7">
        <f>'1111 celkem'!DG149-'1111 celkem'!DG148</f>
        <v>0</v>
      </c>
      <c r="DH148" s="7">
        <f>'1111 celkem'!DH149-'1111 celkem'!DH148</f>
        <v>0</v>
      </c>
      <c r="DI148" s="7">
        <f>'1111 celkem'!DI149-'1111 celkem'!DI148</f>
        <v>0</v>
      </c>
      <c r="DJ148" s="8">
        <f>'1111 celkem'!DJ149-'1111 celkem'!DJ148</f>
        <v>0</v>
      </c>
      <c r="DK148" s="8">
        <f>'1111 celkem'!DK149-'1111 celkem'!DK148</f>
        <v>0</v>
      </c>
      <c r="DL148" s="7">
        <f>'1111 celkem'!DL149-'1111 celkem'!DL148</f>
        <v>0</v>
      </c>
      <c r="DM148" s="8">
        <f>'1111 celkem'!DM149-'1111 celkem'!DM148</f>
        <v>0</v>
      </c>
      <c r="DN148" s="7">
        <f>'1111 celkem'!DN149-'1111 celkem'!DN148</f>
        <v>0</v>
      </c>
      <c r="DO148" s="6">
        <f>'1111 celkem'!DO149-'1111 celkem'!DO148</f>
        <v>-38</v>
      </c>
      <c r="DP148" s="6">
        <f>'1111 celkem'!DP149-'1111 celkem'!DP148</f>
        <v>506</v>
      </c>
      <c r="DQ148" s="6">
        <f>'1111 celkem'!DQ149-'1111 celkem'!DQ148</f>
        <v>-544</v>
      </c>
      <c r="DR148" s="6">
        <f>'1111 celkem'!DR149-'1111 celkem'!DR148</f>
        <v>-255</v>
      </c>
      <c r="DS148" s="6">
        <f>'1111 celkem'!DS149-'1111 celkem'!DS148</f>
        <v>-289</v>
      </c>
      <c r="DT148" s="7">
        <f>'1111 celkem'!DT149-'1111 celkem'!DT148</f>
        <v>-8062000</v>
      </c>
      <c r="DU148" s="7">
        <f>'1111 celkem'!DU149-'1111 celkem'!DU148</f>
        <v>-6.859982373251114</v>
      </c>
      <c r="DV148" s="7">
        <f>'1111 celkem'!DV149-'1111 celkem'!DV148</f>
        <v>0</v>
      </c>
      <c r="DW148" s="8">
        <f>'1111 celkem'!DW149-'1111 celkem'!DW148</f>
        <v>183760576.10000038</v>
      </c>
      <c r="DX148" s="8">
        <f>'1111 celkem'!DX149-'1111 celkem'!DX148</f>
        <v>-13768996</v>
      </c>
      <c r="DY148" s="7">
        <f>'1111 celkem'!DY149-'1111 celkem'!DY148</f>
        <v>251139923.39999962</v>
      </c>
      <c r="DZ148" s="8">
        <f>'1111 celkem'!DZ149-'1111 celkem'!DZ148</f>
        <v>169991580.09999943</v>
      </c>
      <c r="EA148" s="7">
        <f>'1111 celkem'!EA149-'1111 celkem'!EA148</f>
        <v>-230739704.0372</v>
      </c>
      <c r="EB148" s="6">
        <f>'1111 celkem'!EB149-'1111 celkem'!EB148</f>
        <v>682</v>
      </c>
      <c r="EC148" s="6">
        <f>'1111 celkem'!EC149-'1111 celkem'!EC148</f>
        <v>29</v>
      </c>
      <c r="ED148" s="6">
        <f>'1111 celkem'!ED149-'1111 celkem'!ED148</f>
        <v>653</v>
      </c>
      <c r="EE148" s="6">
        <f>'1111 celkem'!EE149-'1111 celkem'!EE148</f>
        <v>0</v>
      </c>
      <c r="EF148" s="6">
        <f>'1111 celkem'!EF149-'1111 celkem'!EF148</f>
        <v>653</v>
      </c>
      <c r="EG148" s="7">
        <f>'1111 celkem'!EG149-'1111 celkem'!EG148</f>
        <v>215919000</v>
      </c>
      <c r="EH148" s="7">
        <f>'1111 celkem'!EH149-'1111 celkem'!EH148</f>
        <v>4927.8291020779288</v>
      </c>
      <c r="EI148" s="7">
        <f>'1111 celkem'!EI149-'1111 celkem'!EI148</f>
        <v>0</v>
      </c>
      <c r="EJ148" s="8">
        <f>'1111 celkem'!EJ149-'1111 celkem'!EJ148</f>
        <v>35103.5</v>
      </c>
      <c r="EK148" s="8">
        <f>'1111 celkem'!EK149-'1111 celkem'!EK148</f>
        <v>0</v>
      </c>
      <c r="EL148" s="7">
        <f>'1111 celkem'!EL149-'1111 celkem'!EL148</f>
        <v>369.5</v>
      </c>
      <c r="EM148" s="8">
        <f>'1111 celkem'!EM149-'1111 celkem'!EM148</f>
        <v>35103.5</v>
      </c>
      <c r="EN148" s="7">
        <f>'1111 celkem'!EN149-'1111 celkem'!EN148</f>
        <v>-1.1749000000000001</v>
      </c>
      <c r="EO148" s="6">
        <f>'1111 celkem'!EO149-'1111 celkem'!EO148</f>
        <v>0</v>
      </c>
      <c r="EP148" s="6">
        <f>'1111 celkem'!EP149-'1111 celkem'!EP148</f>
        <v>0</v>
      </c>
      <c r="EQ148" s="6">
        <f>'1111 celkem'!EQ149-'1111 celkem'!EQ148</f>
        <v>0</v>
      </c>
      <c r="ER148" s="6">
        <f>'1111 celkem'!ER149-'1111 celkem'!ER148</f>
        <v>0</v>
      </c>
      <c r="ES148" s="6">
        <f>'1111 celkem'!ES149-'1111 celkem'!ES148</f>
        <v>0</v>
      </c>
      <c r="ET148" s="7">
        <f>'1111 celkem'!ET149-'1111 celkem'!ET148</f>
        <v>0</v>
      </c>
      <c r="EU148" s="7">
        <f>'1111 celkem'!EU149-'1111 celkem'!EU148</f>
        <v>0</v>
      </c>
      <c r="EV148" s="7">
        <f>'1111 celkem'!EV149-'1111 celkem'!EV148</f>
        <v>0</v>
      </c>
      <c r="EW148" s="8">
        <f>'1111 celkem'!EW149-'1111 celkem'!EW148</f>
        <v>0</v>
      </c>
      <c r="EX148" s="8">
        <f>'1111 celkem'!EX149-'1111 celkem'!EX148</f>
        <v>0</v>
      </c>
      <c r="EY148" s="7">
        <f>'1111 celkem'!EY149-'1111 celkem'!EY148</f>
        <v>0</v>
      </c>
      <c r="EZ148" s="8">
        <f>'1111 celkem'!EZ149-'1111 celkem'!EZ148</f>
        <v>0</v>
      </c>
      <c r="FA148" s="7">
        <f>'1111 celkem'!FA149-'1111 celkem'!FA148</f>
        <v>0</v>
      </c>
      <c r="FB148" s="6">
        <f>'1111 celkem'!FB149-'1111 celkem'!FB148</f>
        <v>-2</v>
      </c>
      <c r="FC148" s="6">
        <f>'1111 celkem'!FC149-'1111 celkem'!FC148</f>
        <v>131</v>
      </c>
      <c r="FD148" s="6">
        <f>'1111 celkem'!FD149-'1111 celkem'!FD148</f>
        <v>-133</v>
      </c>
      <c r="FE148" s="6">
        <f>'1111 celkem'!FE149-'1111 celkem'!FE148</f>
        <v>-77</v>
      </c>
      <c r="FF148" s="6">
        <f>'1111 celkem'!FF149-'1111 celkem'!FF148</f>
        <v>-56</v>
      </c>
      <c r="FG148" s="7">
        <f>'1111 celkem'!FG149-'1111 celkem'!FG148</f>
        <v>-820000</v>
      </c>
      <c r="FH148" s="7">
        <f>'1111 celkem'!FH149-'1111 celkem'!FH148</f>
        <v>-0.75224275620712433</v>
      </c>
      <c r="FI148" s="7">
        <f>'1111 celkem'!FI149-'1111 celkem'!FI148</f>
        <v>0</v>
      </c>
      <c r="FJ148" s="8">
        <f>'1111 celkem'!FJ149-'1111 celkem'!FJ148</f>
        <v>191617709.80999947</v>
      </c>
      <c r="FK148" s="8">
        <f>'1111 celkem'!FK149-'1111 celkem'!FK148</f>
        <v>-3154175</v>
      </c>
      <c r="FL148" s="7">
        <f>'1111 celkem'!FL149-'1111 celkem'!FL148</f>
        <v>242700812.60000038</v>
      </c>
      <c r="FM148" s="8">
        <f>'1111 celkem'!FM149-'1111 celkem'!FM148</f>
        <v>188463534.80999851</v>
      </c>
      <c r="FN148" s="7">
        <f>'1111 celkem'!FN149-'1111 celkem'!FN148</f>
        <v>-222201016.09110001</v>
      </c>
      <c r="FO148" s="6">
        <f>'1111 celkem'!FO149-'1111 celkem'!FO148</f>
        <v>0</v>
      </c>
      <c r="FP148" s="6">
        <f>'1111 celkem'!FP149-'1111 celkem'!FP148</f>
        <v>0</v>
      </c>
      <c r="FQ148" s="6">
        <f>'1111 celkem'!FQ149-'1111 celkem'!FQ148</f>
        <v>0</v>
      </c>
      <c r="FR148" s="6">
        <f>'1111 celkem'!FR149-'1111 celkem'!FR148</f>
        <v>0</v>
      </c>
      <c r="FS148" s="6">
        <f>'1111 celkem'!FS149-'1111 celkem'!FS148</f>
        <v>0</v>
      </c>
      <c r="FT148" s="7">
        <f>'1111 celkem'!FT149-'1111 celkem'!FT148</f>
        <v>0</v>
      </c>
      <c r="FU148" s="7">
        <f>'1111 celkem'!FU149-'1111 celkem'!FU148</f>
        <v>0</v>
      </c>
      <c r="FV148" s="7">
        <f>'1111 celkem'!FV149-'1111 celkem'!FV148</f>
        <v>0</v>
      </c>
      <c r="FW148" s="8">
        <f>'1111 celkem'!FW149-'1111 celkem'!FW148</f>
        <v>0</v>
      </c>
      <c r="FX148" s="8">
        <f>'1111 celkem'!FX149-'1111 celkem'!FX148</f>
        <v>0</v>
      </c>
      <c r="FY148" s="7">
        <f>'1111 celkem'!FY149-'1111 celkem'!FY148</f>
        <v>0</v>
      </c>
      <c r="FZ148" s="8">
        <f>'1111 celkem'!FZ149-'1111 celkem'!FZ148</f>
        <v>0</v>
      </c>
      <c r="GA148" s="7">
        <f>'1111 celkem'!GA149-'1111 celkem'!GA148</f>
        <v>0</v>
      </c>
      <c r="GB148" s="6">
        <f>'1111 celkem'!GB149-'1111 celkem'!GB148</f>
        <v>10271</v>
      </c>
      <c r="GC148" s="6">
        <f>'1111 celkem'!GC149-'1111 celkem'!GC148</f>
        <v>10548</v>
      </c>
      <c r="GD148" s="6">
        <f>'1111 celkem'!GD149-'1111 celkem'!GD148</f>
        <v>-277</v>
      </c>
      <c r="GE148" s="6">
        <f>'1111 celkem'!GE149-'1111 celkem'!GE148</f>
        <v>3398</v>
      </c>
      <c r="GF148" s="6">
        <f>'1111 celkem'!GF149-'1111 celkem'!GF148</f>
        <v>-3675</v>
      </c>
      <c r="GG148" s="7">
        <f>'1111 celkem'!GG149-'1111 celkem'!GG148</f>
        <v>2083608000</v>
      </c>
      <c r="GH148" s="7">
        <f>'1111 celkem'!GH149-'1111 celkem'!GH148</f>
        <v>83.820196078479057</v>
      </c>
      <c r="GI148" s="7">
        <f>'1111 celkem'!GI149-'1111 celkem'!GI148</f>
        <v>-1217118.7699999809</v>
      </c>
      <c r="GJ148" s="8">
        <f>'1111 celkem'!GJ149-'1111 celkem'!GJ148</f>
        <v>2952857079.9300079</v>
      </c>
      <c r="GK148" s="8">
        <f>'1111 celkem'!GK149-'1111 celkem'!GK148</f>
        <v>-133788929.85000038</v>
      </c>
      <c r="GL148" s="7">
        <f>'1111 celkem'!GL149-'1111 celkem'!GL148</f>
        <v>1981363050.2000046</v>
      </c>
      <c r="GM148" s="8">
        <f>'1111 celkem'!GM149-'1111 celkem'!GM148</f>
        <v>2819068150.0799866</v>
      </c>
      <c r="GN148" s="7">
        <f>'1111 celkem'!GN149-'1111 celkem'!GN148</f>
        <v>-1800868962.1189997</v>
      </c>
      <c r="GO148" s="6">
        <f>'1111 celkem'!GO149-'1111 celkem'!GO148</f>
        <v>10271</v>
      </c>
      <c r="GP148" s="6">
        <f>'1111 celkem'!GP149-'1111 celkem'!GP148</f>
        <v>7841</v>
      </c>
      <c r="GQ148" s="6">
        <f>'1111 celkem'!GQ149-'1111 celkem'!GQ148</f>
        <v>2430</v>
      </c>
      <c r="GR148" s="6">
        <f>'1111 celkem'!GR149-'1111 celkem'!GR148</f>
        <v>4668</v>
      </c>
      <c r="GS148" s="6">
        <f>'1111 celkem'!GS149-'1111 celkem'!GS148</f>
        <v>-2238</v>
      </c>
      <c r="GT148" s="7">
        <f>'1111 celkem'!GT149-'1111 celkem'!GT148</f>
        <v>2037141000</v>
      </c>
      <c r="GU148" s="7">
        <f>'1111 celkem'!GU149-'1111 celkem'!GU148</f>
        <v>-124.15233007504139</v>
      </c>
      <c r="GV148" s="7">
        <f>'1111 celkem'!GV149-'1111 celkem'!GV148</f>
        <v>-1218157.5700000077</v>
      </c>
      <c r="GW148" s="8">
        <f>'1111 celkem'!GW149-'1111 celkem'!GW148</f>
        <v>1851062399.3299866</v>
      </c>
      <c r="GX148" s="8">
        <f>'1111 celkem'!GX149-'1111 celkem'!GX148</f>
        <v>-57093460</v>
      </c>
      <c r="GY148" s="7">
        <f>'1111 celkem'!GY149-'1111 celkem'!GY148</f>
        <v>834103364.69999981</v>
      </c>
      <c r="GZ148" s="8">
        <f>'1111 celkem'!GZ149-'1111 celkem'!GZ148</f>
        <v>1793968939.3299866</v>
      </c>
      <c r="HA148" s="7">
        <f>'1111 celkem'!HA149-'1111 celkem'!HA148</f>
        <v>-751936948.46670008</v>
      </c>
      <c r="HB148" s="6">
        <f t="shared" si="26"/>
        <v>0</v>
      </c>
      <c r="HC148" s="6">
        <f t="shared" si="27"/>
        <v>0</v>
      </c>
      <c r="HD148" s="6">
        <f t="shared" si="28"/>
        <v>0</v>
      </c>
      <c r="HE148" s="6">
        <f t="shared" si="29"/>
        <v>0</v>
      </c>
      <c r="HF148" s="6">
        <f t="shared" si="30"/>
        <v>0</v>
      </c>
      <c r="HG148" s="7">
        <f t="shared" si="31"/>
        <v>0</v>
      </c>
      <c r="HH148" s="7">
        <f t="shared" si="32"/>
        <v>4772.1655092228466</v>
      </c>
      <c r="HI148" s="7">
        <f t="shared" si="33"/>
        <v>-2.9802322387695313E-8</v>
      </c>
      <c r="HJ148" s="8">
        <f t="shared" si="34"/>
        <v>-6.8661756813526154E-6</v>
      </c>
      <c r="HK148" s="8">
        <f t="shared" si="35"/>
        <v>0</v>
      </c>
      <c r="HL148" s="7">
        <f t="shared" si="36"/>
        <v>-4.579080268740654E-6</v>
      </c>
      <c r="HM148" s="8">
        <f t="shared" si="37"/>
        <v>6.4857304096221924E-6</v>
      </c>
      <c r="HN148" s="7">
        <f t="shared" si="38"/>
        <v>-3.219629638451238E-7</v>
      </c>
    </row>
    <row r="149" spans="1:222" x14ac:dyDescent="0.2">
      <c r="A149" s="13" t="s">
        <v>13</v>
      </c>
      <c r="B149" s="6">
        <f>'1111 celkem'!B150-'1111 celkem'!B149</f>
        <v>0</v>
      </c>
      <c r="C149" s="6">
        <f>'1111 celkem'!C150-'1111 celkem'!C149</f>
        <v>0</v>
      </c>
      <c r="D149" s="6">
        <f>'1111 celkem'!D150-'1111 celkem'!D149</f>
        <v>0</v>
      </c>
      <c r="E149" s="6">
        <f>'1111 celkem'!E150-'1111 celkem'!E149</f>
        <v>0</v>
      </c>
      <c r="F149" s="6">
        <f>'1111 celkem'!F150-'1111 celkem'!F149</f>
        <v>0</v>
      </c>
      <c r="G149" s="7">
        <f>'1111 celkem'!G150-'1111 celkem'!G149</f>
        <v>0</v>
      </c>
      <c r="H149" s="7">
        <f>'1111 celkem'!H150-'1111 celkem'!H149</f>
        <v>0</v>
      </c>
      <c r="I149" s="7">
        <f>'1111 celkem'!I150-'1111 celkem'!I149</f>
        <v>0</v>
      </c>
      <c r="J149" s="8">
        <f>'1111 celkem'!J150-'1111 celkem'!J149</f>
        <v>0</v>
      </c>
      <c r="K149" s="8">
        <f>'1111 celkem'!K150-'1111 celkem'!K149</f>
        <v>0</v>
      </c>
      <c r="L149" s="7">
        <f>'1111 celkem'!L150-'1111 celkem'!L149</f>
        <v>0</v>
      </c>
      <c r="M149" s="8">
        <f>'1111 celkem'!M150-'1111 celkem'!M149</f>
        <v>0</v>
      </c>
      <c r="N149" s="7">
        <f>'1111 celkem'!N150-'1111 celkem'!N149</f>
        <v>0</v>
      </c>
      <c r="O149" s="6">
        <f>'1111 celkem'!O150-'1111 celkem'!O149</f>
        <v>0</v>
      </c>
      <c r="P149" s="6">
        <f>'1111 celkem'!P150-'1111 celkem'!P149</f>
        <v>0</v>
      </c>
      <c r="Q149" s="6">
        <f>'1111 celkem'!Q150-'1111 celkem'!Q149</f>
        <v>0</v>
      </c>
      <c r="R149" s="6">
        <f>'1111 celkem'!R150-'1111 celkem'!R149</f>
        <v>0</v>
      </c>
      <c r="S149" s="6">
        <f>'1111 celkem'!S150-'1111 celkem'!S149</f>
        <v>0</v>
      </c>
      <c r="T149" s="7">
        <f>'1111 celkem'!T150-'1111 celkem'!T149</f>
        <v>0</v>
      </c>
      <c r="U149" s="7">
        <f>'1111 celkem'!U150-'1111 celkem'!U149</f>
        <v>0</v>
      </c>
      <c r="V149" s="7">
        <f>'1111 celkem'!V150-'1111 celkem'!V149</f>
        <v>0</v>
      </c>
      <c r="W149" s="8">
        <f>'1111 celkem'!W150-'1111 celkem'!W149</f>
        <v>0</v>
      </c>
      <c r="X149" s="8">
        <f>'1111 celkem'!X150-'1111 celkem'!X149</f>
        <v>0</v>
      </c>
      <c r="Y149" s="7">
        <f>'1111 celkem'!Y150-'1111 celkem'!Y149</f>
        <v>0</v>
      </c>
      <c r="Z149" s="8">
        <f>'1111 celkem'!Z150-'1111 celkem'!Z149</f>
        <v>0</v>
      </c>
      <c r="AA149" s="7">
        <f>'1111 celkem'!AA150-'1111 celkem'!AA149</f>
        <v>0</v>
      </c>
      <c r="AB149" s="6">
        <f>'1111 celkem'!AB150-'1111 celkem'!AB149</f>
        <v>0</v>
      </c>
      <c r="AC149" s="6">
        <f>'1111 celkem'!AC150-'1111 celkem'!AC149</f>
        <v>0</v>
      </c>
      <c r="AD149" s="6">
        <f>'1111 celkem'!AD150-'1111 celkem'!AD149</f>
        <v>0</v>
      </c>
      <c r="AE149" s="6">
        <f>'1111 celkem'!AE150-'1111 celkem'!AE149</f>
        <v>0</v>
      </c>
      <c r="AF149" s="6">
        <f>'1111 celkem'!AF150-'1111 celkem'!AF149</f>
        <v>0</v>
      </c>
      <c r="AG149" s="7">
        <f>'1111 celkem'!AG150-'1111 celkem'!AG149</f>
        <v>0</v>
      </c>
      <c r="AH149" s="7">
        <f>'1111 celkem'!AH150-'1111 celkem'!AH149</f>
        <v>0</v>
      </c>
      <c r="AI149" s="7">
        <f>'1111 celkem'!AI150-'1111 celkem'!AI149</f>
        <v>0</v>
      </c>
      <c r="AJ149" s="8">
        <f>'1111 celkem'!AJ150-'1111 celkem'!AJ149</f>
        <v>0</v>
      </c>
      <c r="AK149" s="8">
        <f>'1111 celkem'!AK150-'1111 celkem'!AK149</f>
        <v>0</v>
      </c>
      <c r="AL149" s="7">
        <f>'1111 celkem'!AL150-'1111 celkem'!AL149</f>
        <v>0</v>
      </c>
      <c r="AM149" s="8">
        <f>'1111 celkem'!AM150-'1111 celkem'!AM149</f>
        <v>0</v>
      </c>
      <c r="AN149" s="7">
        <f>'1111 celkem'!AN150-'1111 celkem'!AN149</f>
        <v>0</v>
      </c>
      <c r="AO149" s="6">
        <f>'1111 celkem'!AO150-'1111 celkem'!AO149</f>
        <v>0</v>
      </c>
      <c r="AP149" s="6">
        <f>'1111 celkem'!AP150-'1111 celkem'!AP149</f>
        <v>0</v>
      </c>
      <c r="AQ149" s="6">
        <f>'1111 celkem'!AQ150-'1111 celkem'!AQ149</f>
        <v>0</v>
      </c>
      <c r="AR149" s="6">
        <f>'1111 celkem'!AR150-'1111 celkem'!AR149</f>
        <v>0</v>
      </c>
      <c r="AS149" s="6">
        <f>'1111 celkem'!AS150-'1111 celkem'!AS149</f>
        <v>0</v>
      </c>
      <c r="AT149" s="7">
        <f>'1111 celkem'!AT150-'1111 celkem'!AT149</f>
        <v>0</v>
      </c>
      <c r="AU149" s="7">
        <f>'1111 celkem'!AU150-'1111 celkem'!AU149</f>
        <v>0</v>
      </c>
      <c r="AV149" s="7">
        <f>'1111 celkem'!AV150-'1111 celkem'!AV149</f>
        <v>0</v>
      </c>
      <c r="AW149" s="8">
        <f>'1111 celkem'!AW150-'1111 celkem'!AW149</f>
        <v>0</v>
      </c>
      <c r="AX149" s="8">
        <f>'1111 celkem'!AX150-'1111 celkem'!AX149</f>
        <v>0</v>
      </c>
      <c r="AY149" s="7">
        <f>'1111 celkem'!AY150-'1111 celkem'!AY149</f>
        <v>0</v>
      </c>
      <c r="AZ149" s="8">
        <f>'1111 celkem'!AZ150-'1111 celkem'!AZ149</f>
        <v>0</v>
      </c>
      <c r="BA149" s="7">
        <f>'1111 celkem'!BA150-'1111 celkem'!BA149</f>
        <v>0</v>
      </c>
      <c r="BB149" s="6">
        <f>'1111 celkem'!BB150-'1111 celkem'!BB149</f>
        <v>0</v>
      </c>
      <c r="BC149" s="6">
        <f>'1111 celkem'!BC150-'1111 celkem'!BC149</f>
        <v>8</v>
      </c>
      <c r="BD149" s="6">
        <f>'1111 celkem'!BD150-'1111 celkem'!BD149</f>
        <v>-8</v>
      </c>
      <c r="BE149" s="6">
        <f>'1111 celkem'!BE150-'1111 celkem'!BE149</f>
        <v>0</v>
      </c>
      <c r="BF149" s="6">
        <f>'1111 celkem'!BF150-'1111 celkem'!BF149</f>
        <v>-8</v>
      </c>
      <c r="BG149" s="7">
        <f>'1111 celkem'!BG150-'1111 celkem'!BG149</f>
        <v>-540000</v>
      </c>
      <c r="BH149" s="7">
        <f>'1111 celkem'!BH150-'1111 celkem'!BH149</f>
        <v>-61.175937464577146</v>
      </c>
      <c r="BI149" s="7">
        <f>'1111 celkem'!BI150-'1111 celkem'!BI149</f>
        <v>-15106.299999999988</v>
      </c>
      <c r="BJ149" s="8">
        <f>'1111 celkem'!BJ150-'1111 celkem'!BJ149</f>
        <v>-362091.30000000028</v>
      </c>
      <c r="BK149" s="8">
        <f>'1111 celkem'!BK150-'1111 celkem'!BK149</f>
        <v>-28256</v>
      </c>
      <c r="BL149" s="7">
        <f>'1111 celkem'!BL150-'1111 celkem'!BL149</f>
        <v>47.900000001303852</v>
      </c>
      <c r="BM149" s="8">
        <f>'1111 celkem'!BM150-'1111 celkem'!BM149</f>
        <v>-390347.30000000028</v>
      </c>
      <c r="BN149" s="7">
        <f>'1111 celkem'!BN150-'1111 celkem'!BN149</f>
        <v>6626.7889999999998</v>
      </c>
      <c r="BO149" s="6">
        <f>'1111 celkem'!BO150-'1111 celkem'!BO149</f>
        <v>6093</v>
      </c>
      <c r="BP149" s="6">
        <f>'1111 celkem'!BP150-'1111 celkem'!BP149</f>
        <v>17600</v>
      </c>
      <c r="BQ149" s="6">
        <f>'1111 celkem'!BQ150-'1111 celkem'!BQ149</f>
        <v>-11507</v>
      </c>
      <c r="BR149" s="6">
        <f>'1111 celkem'!BR150-'1111 celkem'!BR149</f>
        <v>-6783</v>
      </c>
      <c r="BS149" s="6">
        <f>'1111 celkem'!BS150-'1111 celkem'!BS149</f>
        <v>-4724</v>
      </c>
      <c r="BT149" s="7">
        <f>'1111 celkem'!BT150-'1111 celkem'!BT149</f>
        <v>1182070000</v>
      </c>
      <c r="BU149" s="7">
        <f>'1111 celkem'!BU150-'1111 celkem'!BU149</f>
        <v>-43.141338731511496</v>
      </c>
      <c r="BV149" s="7">
        <f>'1111 celkem'!BV150-'1111 celkem'!BV149</f>
        <v>-1256353.4399999976</v>
      </c>
      <c r="BW149" s="8">
        <f>'1111 celkem'!BW150-'1111 celkem'!BW149</f>
        <v>102739744.85998535</v>
      </c>
      <c r="BX149" s="8">
        <f>'1111 celkem'!BX150-'1111 celkem'!BX149</f>
        <v>-130287057.76999855</v>
      </c>
      <c r="BY149" s="7">
        <f>'1111 celkem'!BY150-'1111 celkem'!BY149</f>
        <v>931199.7799987793</v>
      </c>
      <c r="BZ149" s="8">
        <f>'1111 celkem'!BZ150-'1111 celkem'!BZ149</f>
        <v>-27547312.910003662</v>
      </c>
      <c r="CA149" s="7">
        <f>'1111 celkem'!CA150-'1111 celkem'!CA149</f>
        <v>137359594.22299999</v>
      </c>
      <c r="CB149" s="6">
        <f>'1111 celkem'!CB150-'1111 celkem'!CB149</f>
        <v>0</v>
      </c>
      <c r="CC149" s="6">
        <f>'1111 celkem'!CC150-'1111 celkem'!CC149</f>
        <v>5</v>
      </c>
      <c r="CD149" s="6">
        <f>'1111 celkem'!CD150-'1111 celkem'!CD149</f>
        <v>-5</v>
      </c>
      <c r="CE149" s="6">
        <f>'1111 celkem'!CE150-'1111 celkem'!CE149</f>
        <v>0</v>
      </c>
      <c r="CF149" s="6">
        <f>'1111 celkem'!CF150-'1111 celkem'!CF149</f>
        <v>-5</v>
      </c>
      <c r="CG149" s="7">
        <f>'1111 celkem'!CG150-'1111 celkem'!CG149</f>
        <v>0</v>
      </c>
      <c r="CH149" s="7">
        <f>'1111 celkem'!CH150-'1111 celkem'!CH149</f>
        <v>0</v>
      </c>
      <c r="CI149" s="7">
        <f>'1111 celkem'!CI150-'1111 celkem'!CI149</f>
        <v>-19635.200000000012</v>
      </c>
      <c r="CJ149" s="8">
        <f>'1111 celkem'!CJ150-'1111 celkem'!CJ149</f>
        <v>2790</v>
      </c>
      <c r="CK149" s="8">
        <f>'1111 celkem'!CK150-'1111 celkem'!CK149</f>
        <v>0</v>
      </c>
      <c r="CL149" s="7">
        <f>'1111 celkem'!CL150-'1111 celkem'!CL149</f>
        <v>0</v>
      </c>
      <c r="CM149" s="8">
        <f>'1111 celkem'!CM150-'1111 celkem'!CM149</f>
        <v>2790</v>
      </c>
      <c r="CN149" s="7">
        <f>'1111 celkem'!CN150-'1111 celkem'!CN149</f>
        <v>1503.9549999999999</v>
      </c>
      <c r="CO149" s="6">
        <f>'1111 celkem'!CO150-'1111 celkem'!CO149</f>
        <v>0</v>
      </c>
      <c r="CP149" s="6">
        <f>'1111 celkem'!CP150-'1111 celkem'!CP149</f>
        <v>3</v>
      </c>
      <c r="CQ149" s="6">
        <f>'1111 celkem'!CQ150-'1111 celkem'!CQ149</f>
        <v>-3</v>
      </c>
      <c r="CR149" s="6">
        <f>'1111 celkem'!CR150-'1111 celkem'!CR149</f>
        <v>0</v>
      </c>
      <c r="CS149" s="6">
        <f>'1111 celkem'!CS150-'1111 celkem'!CS149</f>
        <v>-3</v>
      </c>
      <c r="CT149" s="7">
        <f>'1111 celkem'!CT150-'1111 celkem'!CT149</f>
        <v>0</v>
      </c>
      <c r="CU149" s="7">
        <f>'1111 celkem'!CU150-'1111 celkem'!CU149</f>
        <v>0</v>
      </c>
      <c r="CV149" s="7">
        <f>'1111 celkem'!CV150-'1111 celkem'!CV149</f>
        <v>-6770.0999999999913</v>
      </c>
      <c r="CW149" s="8">
        <f>'1111 celkem'!CW150-'1111 celkem'!CW149</f>
        <v>15777.700000000186</v>
      </c>
      <c r="CX149" s="8">
        <f>'1111 celkem'!CX150-'1111 celkem'!CX149</f>
        <v>0</v>
      </c>
      <c r="CY149" s="7">
        <f>'1111 celkem'!CY150-'1111 celkem'!CY149</f>
        <v>0</v>
      </c>
      <c r="CZ149" s="8">
        <f>'1111 celkem'!CZ150-'1111 celkem'!CZ149</f>
        <v>15777.700000000186</v>
      </c>
      <c r="DA149" s="7">
        <f>'1111 celkem'!DA150-'1111 celkem'!DA149</f>
        <v>11498.447900000003</v>
      </c>
      <c r="DB149" s="6">
        <f>'1111 celkem'!DB150-'1111 celkem'!DB149</f>
        <v>0</v>
      </c>
      <c r="DC149" s="6">
        <f>'1111 celkem'!DC150-'1111 celkem'!DC149</f>
        <v>0</v>
      </c>
      <c r="DD149" s="6">
        <f>'1111 celkem'!DD150-'1111 celkem'!DD149</f>
        <v>0</v>
      </c>
      <c r="DE149" s="6">
        <f>'1111 celkem'!DE150-'1111 celkem'!DE149</f>
        <v>0</v>
      </c>
      <c r="DF149" s="6">
        <f>'1111 celkem'!DF150-'1111 celkem'!DF149</f>
        <v>0</v>
      </c>
      <c r="DG149" s="7">
        <f>'1111 celkem'!DG150-'1111 celkem'!DG149</f>
        <v>0</v>
      </c>
      <c r="DH149" s="7">
        <f>'1111 celkem'!DH150-'1111 celkem'!DH149</f>
        <v>0</v>
      </c>
      <c r="DI149" s="7">
        <f>'1111 celkem'!DI150-'1111 celkem'!DI149</f>
        <v>0</v>
      </c>
      <c r="DJ149" s="8">
        <f>'1111 celkem'!DJ150-'1111 celkem'!DJ149</f>
        <v>0</v>
      </c>
      <c r="DK149" s="8">
        <f>'1111 celkem'!DK150-'1111 celkem'!DK149</f>
        <v>0</v>
      </c>
      <c r="DL149" s="7">
        <f>'1111 celkem'!DL150-'1111 celkem'!DL149</f>
        <v>0</v>
      </c>
      <c r="DM149" s="8">
        <f>'1111 celkem'!DM150-'1111 celkem'!DM149</f>
        <v>0</v>
      </c>
      <c r="DN149" s="7">
        <f>'1111 celkem'!DN150-'1111 celkem'!DN149</f>
        <v>0</v>
      </c>
      <c r="DO149" s="6">
        <f>'1111 celkem'!DO150-'1111 celkem'!DO149</f>
        <v>-21</v>
      </c>
      <c r="DP149" s="6">
        <f>'1111 celkem'!DP150-'1111 celkem'!DP149</f>
        <v>576</v>
      </c>
      <c r="DQ149" s="6">
        <f>'1111 celkem'!DQ150-'1111 celkem'!DQ149</f>
        <v>-597</v>
      </c>
      <c r="DR149" s="6">
        <f>'1111 celkem'!DR150-'1111 celkem'!DR149</f>
        <v>-237</v>
      </c>
      <c r="DS149" s="6">
        <f>'1111 celkem'!DS150-'1111 celkem'!DS149</f>
        <v>-360</v>
      </c>
      <c r="DT149" s="7">
        <f>'1111 celkem'!DT150-'1111 celkem'!DT149</f>
        <v>-4722000</v>
      </c>
      <c r="DU149" s="7">
        <f>'1111 celkem'!DU150-'1111 celkem'!DU149</f>
        <v>-4.3095321131695528</v>
      </c>
      <c r="DV149" s="7">
        <f>'1111 celkem'!DV150-'1111 celkem'!DV149</f>
        <v>0</v>
      </c>
      <c r="DW149" s="8">
        <f>'1111 celkem'!DW150-'1111 celkem'!DW149</f>
        <v>-87073254.180000305</v>
      </c>
      <c r="DX149" s="8">
        <f>'1111 celkem'!DX150-'1111 celkem'!DX149</f>
        <v>-14043055.799999952</v>
      </c>
      <c r="DY149" s="7">
        <f>'1111 celkem'!DY150-'1111 celkem'!DY149</f>
        <v>-448160.84000015259</v>
      </c>
      <c r="DZ149" s="8">
        <f>'1111 celkem'!DZ150-'1111 celkem'!DZ149</f>
        <v>-101116309.97999954</v>
      </c>
      <c r="EA149" s="7">
        <f>'1111 celkem'!EA150-'1111 celkem'!EA149</f>
        <v>21741422.995200001</v>
      </c>
      <c r="EB149" s="6">
        <f>'1111 celkem'!EB150-'1111 celkem'!EB149</f>
        <v>537</v>
      </c>
      <c r="EC149" s="6">
        <f>'1111 celkem'!EC150-'1111 celkem'!EC149</f>
        <v>28</v>
      </c>
      <c r="ED149" s="6">
        <f>'1111 celkem'!ED150-'1111 celkem'!ED149</f>
        <v>509</v>
      </c>
      <c r="EE149" s="6">
        <f>'1111 celkem'!EE150-'1111 celkem'!EE149</f>
        <v>0</v>
      </c>
      <c r="EF149" s="6">
        <f>'1111 celkem'!EF150-'1111 celkem'!EF149</f>
        <v>509</v>
      </c>
      <c r="EG149" s="7">
        <f>'1111 celkem'!EG150-'1111 celkem'!EG149</f>
        <v>161404000</v>
      </c>
      <c r="EH149" s="7">
        <f>'1111 celkem'!EH150-'1111 celkem'!EH149</f>
        <v>999.2728986274451</v>
      </c>
      <c r="EI149" s="7">
        <f>'1111 celkem'!EI150-'1111 celkem'!EI149</f>
        <v>400</v>
      </c>
      <c r="EJ149" s="8">
        <f>'1111 celkem'!EJ150-'1111 celkem'!EJ149</f>
        <v>165055.5</v>
      </c>
      <c r="EK149" s="8">
        <f>'1111 celkem'!EK150-'1111 celkem'!EK149</f>
        <v>0</v>
      </c>
      <c r="EL149" s="7">
        <f>'1111 celkem'!EL150-'1111 celkem'!EL149</f>
        <v>0.24000000000000909</v>
      </c>
      <c r="EM149" s="8">
        <f>'1111 celkem'!EM150-'1111 celkem'!EM149</f>
        <v>165055.5</v>
      </c>
      <c r="EN149" s="7">
        <f>'1111 celkem'!EN150-'1111 celkem'!EN149</f>
        <v>147.5274</v>
      </c>
      <c r="EO149" s="6">
        <f>'1111 celkem'!EO150-'1111 celkem'!EO149</f>
        <v>0</v>
      </c>
      <c r="EP149" s="6">
        <f>'1111 celkem'!EP150-'1111 celkem'!EP149</f>
        <v>0</v>
      </c>
      <c r="EQ149" s="6">
        <f>'1111 celkem'!EQ150-'1111 celkem'!EQ149</f>
        <v>0</v>
      </c>
      <c r="ER149" s="6">
        <f>'1111 celkem'!ER150-'1111 celkem'!ER149</f>
        <v>0</v>
      </c>
      <c r="ES149" s="6">
        <f>'1111 celkem'!ES150-'1111 celkem'!ES149</f>
        <v>0</v>
      </c>
      <c r="ET149" s="7">
        <f>'1111 celkem'!ET150-'1111 celkem'!ET149</f>
        <v>0</v>
      </c>
      <c r="EU149" s="7">
        <f>'1111 celkem'!EU150-'1111 celkem'!EU149</f>
        <v>0</v>
      </c>
      <c r="EV149" s="7">
        <f>'1111 celkem'!EV150-'1111 celkem'!EV149</f>
        <v>0</v>
      </c>
      <c r="EW149" s="8">
        <f>'1111 celkem'!EW150-'1111 celkem'!EW149</f>
        <v>0</v>
      </c>
      <c r="EX149" s="8">
        <f>'1111 celkem'!EX150-'1111 celkem'!EX149</f>
        <v>0</v>
      </c>
      <c r="EY149" s="7">
        <f>'1111 celkem'!EY150-'1111 celkem'!EY149</f>
        <v>0</v>
      </c>
      <c r="EZ149" s="8">
        <f>'1111 celkem'!EZ150-'1111 celkem'!EZ149</f>
        <v>0</v>
      </c>
      <c r="FA149" s="7">
        <f>'1111 celkem'!FA150-'1111 celkem'!FA149</f>
        <v>0</v>
      </c>
      <c r="FB149" s="6">
        <f>'1111 celkem'!FB150-'1111 celkem'!FB149</f>
        <v>0</v>
      </c>
      <c r="FC149" s="6">
        <f>'1111 celkem'!FC150-'1111 celkem'!FC149</f>
        <v>136</v>
      </c>
      <c r="FD149" s="6">
        <f>'1111 celkem'!FD150-'1111 celkem'!FD149</f>
        <v>-136</v>
      </c>
      <c r="FE149" s="6">
        <f>'1111 celkem'!FE150-'1111 celkem'!FE149</f>
        <v>-71</v>
      </c>
      <c r="FF149" s="6">
        <f>'1111 celkem'!FF150-'1111 celkem'!FF149</f>
        <v>-65</v>
      </c>
      <c r="FG149" s="7">
        <f>'1111 celkem'!FG150-'1111 celkem'!FG149</f>
        <v>-501000</v>
      </c>
      <c r="FH149" s="7">
        <f>'1111 celkem'!FH150-'1111 celkem'!FH149</f>
        <v>-0.67135678391787224</v>
      </c>
      <c r="FI149" s="7">
        <f>'1111 celkem'!FI150-'1111 celkem'!FI149</f>
        <v>1700</v>
      </c>
      <c r="FJ149" s="8">
        <f>'1111 celkem'!FJ150-'1111 celkem'!FJ149</f>
        <v>-35915562.929999352</v>
      </c>
      <c r="FK149" s="8">
        <f>'1111 celkem'!FK150-'1111 celkem'!FK149</f>
        <v>-3471533.4000000954</v>
      </c>
      <c r="FL149" s="7">
        <f>'1111 celkem'!FL150-'1111 celkem'!FL149</f>
        <v>-15790.280000686646</v>
      </c>
      <c r="FM149" s="8">
        <f>'1111 celkem'!FM150-'1111 celkem'!FM149</f>
        <v>-39387096.32999897</v>
      </c>
      <c r="FN149" s="7">
        <f>'1111 celkem'!FN150-'1111 celkem'!FN149</f>
        <v>21174173.761800002</v>
      </c>
      <c r="FO149" s="6">
        <f>'1111 celkem'!FO150-'1111 celkem'!FO149</f>
        <v>0</v>
      </c>
      <c r="FP149" s="6">
        <f>'1111 celkem'!FP150-'1111 celkem'!FP149</f>
        <v>0</v>
      </c>
      <c r="FQ149" s="6">
        <f>'1111 celkem'!FQ150-'1111 celkem'!FQ149</f>
        <v>0</v>
      </c>
      <c r="FR149" s="6">
        <f>'1111 celkem'!FR150-'1111 celkem'!FR149</f>
        <v>0</v>
      </c>
      <c r="FS149" s="6">
        <f>'1111 celkem'!FS150-'1111 celkem'!FS149</f>
        <v>0</v>
      </c>
      <c r="FT149" s="7">
        <f>'1111 celkem'!FT150-'1111 celkem'!FT149</f>
        <v>0</v>
      </c>
      <c r="FU149" s="7">
        <f>'1111 celkem'!FU150-'1111 celkem'!FU149</f>
        <v>0</v>
      </c>
      <c r="FV149" s="7">
        <f>'1111 celkem'!FV150-'1111 celkem'!FV149</f>
        <v>0</v>
      </c>
      <c r="FW149" s="8">
        <f>'1111 celkem'!FW150-'1111 celkem'!FW149</f>
        <v>0</v>
      </c>
      <c r="FX149" s="8">
        <f>'1111 celkem'!FX150-'1111 celkem'!FX149</f>
        <v>0</v>
      </c>
      <c r="FY149" s="7">
        <f>'1111 celkem'!FY150-'1111 celkem'!FY149</f>
        <v>0</v>
      </c>
      <c r="FZ149" s="8">
        <f>'1111 celkem'!FZ150-'1111 celkem'!FZ149</f>
        <v>0</v>
      </c>
      <c r="GA149" s="7">
        <f>'1111 celkem'!GA150-'1111 celkem'!GA149</f>
        <v>0</v>
      </c>
      <c r="GB149" s="6">
        <f>'1111 celkem'!GB150-'1111 celkem'!GB149</f>
        <v>6609</v>
      </c>
      <c r="GC149" s="6">
        <f>'1111 celkem'!GC150-'1111 celkem'!GC149</f>
        <v>18356</v>
      </c>
      <c r="GD149" s="6">
        <f>'1111 celkem'!GD150-'1111 celkem'!GD149</f>
        <v>-11747</v>
      </c>
      <c r="GE149" s="6">
        <f>'1111 celkem'!GE150-'1111 celkem'!GE149</f>
        <v>-7091</v>
      </c>
      <c r="GF149" s="6">
        <f>'1111 celkem'!GF150-'1111 celkem'!GF149</f>
        <v>-4656</v>
      </c>
      <c r="GG149" s="7">
        <f>'1111 celkem'!GG150-'1111 celkem'!GG149</f>
        <v>1337711000</v>
      </c>
      <c r="GH149" s="7">
        <f>'1111 celkem'!GH150-'1111 celkem'!GH149</f>
        <v>52.700265475752531</v>
      </c>
      <c r="GI149" s="7">
        <f>'1111 celkem'!GI150-'1111 celkem'!GI149</f>
        <v>-1295765.0399999619</v>
      </c>
      <c r="GJ149" s="8">
        <f>'1111 celkem'!GJ150-'1111 celkem'!GJ149</f>
        <v>-20427540.350006104</v>
      </c>
      <c r="GK149" s="8">
        <f>'1111 celkem'!GK150-'1111 celkem'!GK149</f>
        <v>-147829902.97000122</v>
      </c>
      <c r="GL149" s="7">
        <f>'1111 celkem'!GL150-'1111 celkem'!GL149</f>
        <v>467296.79999542236</v>
      </c>
      <c r="GM149" s="8">
        <f>'1111 celkem'!GM150-'1111 celkem'!GM149</f>
        <v>-168257443.31997681</v>
      </c>
      <c r="GN149" s="7">
        <f>'1111 celkem'!GN150-'1111 celkem'!GN149</f>
        <v>180294967.69930002</v>
      </c>
      <c r="GO149" s="6">
        <f>'1111 celkem'!GO150-'1111 celkem'!GO149</f>
        <v>6609</v>
      </c>
      <c r="GP149" s="6">
        <f>'1111 celkem'!GP150-'1111 celkem'!GP149</f>
        <v>15067</v>
      </c>
      <c r="GQ149" s="6">
        <f>'1111 celkem'!GQ150-'1111 celkem'!GQ149</f>
        <v>-8458</v>
      </c>
      <c r="GR149" s="6">
        <f>'1111 celkem'!GR150-'1111 celkem'!GR149</f>
        <v>-5611</v>
      </c>
      <c r="GS149" s="6">
        <f>'1111 celkem'!GS150-'1111 celkem'!GS149</f>
        <v>-2847</v>
      </c>
      <c r="GT149" s="7">
        <f>'1111 celkem'!GT150-'1111 celkem'!GT149</f>
        <v>1316153000</v>
      </c>
      <c r="GU149" s="7">
        <f>'1111 celkem'!GU150-'1111 celkem'!GU149</f>
        <v>-74.201537678280147</v>
      </c>
      <c r="GV149" s="7">
        <f>'1111 celkem'!GV150-'1111 celkem'!GV149</f>
        <v>-1299333.9400000125</v>
      </c>
      <c r="GW149" s="8">
        <f>'1111 celkem'!GW150-'1111 celkem'!GW149</f>
        <v>318900108.15000916</v>
      </c>
      <c r="GX149" s="8">
        <f>'1111 celkem'!GX150-'1111 celkem'!GX149</f>
        <v>-60493923.599999428</v>
      </c>
      <c r="GY149" s="7">
        <f>'1111 celkem'!GY150-'1111 celkem'!GY149</f>
        <v>256959.51000022888</v>
      </c>
      <c r="GZ149" s="8">
        <f>'1111 celkem'!GZ150-'1111 celkem'!GZ149</f>
        <v>258406184.55001068</v>
      </c>
      <c r="HA149" s="7">
        <f>'1111 celkem'!HA150-'1111 celkem'!HA149</f>
        <v>80182775.458500013</v>
      </c>
      <c r="HB149" s="6">
        <f t="shared" si="26"/>
        <v>0</v>
      </c>
      <c r="HC149" s="6">
        <f t="shared" si="27"/>
        <v>0</v>
      </c>
      <c r="HD149" s="6">
        <f t="shared" si="28"/>
        <v>0</v>
      </c>
      <c r="HE149" s="6">
        <f t="shared" si="29"/>
        <v>0</v>
      </c>
      <c r="HF149" s="6">
        <f t="shared" si="30"/>
        <v>0</v>
      </c>
      <c r="HG149" s="7">
        <f t="shared" si="31"/>
        <v>0</v>
      </c>
      <c r="HH149" s="7">
        <f t="shared" si="32"/>
        <v>837.2744680585165</v>
      </c>
      <c r="HI149" s="7">
        <f t="shared" si="33"/>
        <v>-3.5754055716097355E-8</v>
      </c>
      <c r="HJ149" s="8">
        <f t="shared" si="34"/>
        <v>-8.2016922533512115E-6</v>
      </c>
      <c r="HK149" s="8">
        <f t="shared" si="35"/>
        <v>2.6226043701171875E-6</v>
      </c>
      <c r="HL149" s="7">
        <f t="shared" si="36"/>
        <v>2.5190040560119087E-6</v>
      </c>
      <c r="HM149" s="8">
        <f t="shared" si="37"/>
        <v>-2.5367829948663712E-5</v>
      </c>
      <c r="HN149" s="7">
        <f t="shared" si="38"/>
        <v>-3.1657634735893225E-8</v>
      </c>
    </row>
    <row r="150" spans="1:222" x14ac:dyDescent="0.2">
      <c r="A150" s="13" t="s">
        <v>1</v>
      </c>
      <c r="B150" s="6">
        <f>'1111 celkem'!B151-'1111 celkem'!B150</f>
        <v>0</v>
      </c>
      <c r="C150" s="6">
        <f>'1111 celkem'!C151-'1111 celkem'!C150</f>
        <v>0</v>
      </c>
      <c r="D150" s="6">
        <f>'1111 celkem'!D151-'1111 celkem'!D150</f>
        <v>0</v>
      </c>
      <c r="E150" s="6">
        <f>'1111 celkem'!E151-'1111 celkem'!E150</f>
        <v>0</v>
      </c>
      <c r="F150" s="6">
        <f>'1111 celkem'!F151-'1111 celkem'!F150</f>
        <v>0</v>
      </c>
      <c r="G150" s="7">
        <f>'1111 celkem'!G151-'1111 celkem'!G150</f>
        <v>0</v>
      </c>
      <c r="H150" s="7">
        <f>'1111 celkem'!H151-'1111 celkem'!H150</f>
        <v>0</v>
      </c>
      <c r="I150" s="7">
        <f>'1111 celkem'!I151-'1111 celkem'!I150</f>
        <v>0</v>
      </c>
      <c r="J150" s="8">
        <f>'1111 celkem'!J151-'1111 celkem'!J150</f>
        <v>0</v>
      </c>
      <c r="K150" s="8">
        <f>'1111 celkem'!K151-'1111 celkem'!K150</f>
        <v>0</v>
      </c>
      <c r="L150" s="7">
        <f>'1111 celkem'!L151-'1111 celkem'!L150</f>
        <v>0</v>
      </c>
      <c r="M150" s="8">
        <f>'1111 celkem'!M151-'1111 celkem'!M150</f>
        <v>0</v>
      </c>
      <c r="N150" s="7">
        <f>'1111 celkem'!N151-'1111 celkem'!N150</f>
        <v>0</v>
      </c>
      <c r="O150" s="6">
        <f>'1111 celkem'!O151-'1111 celkem'!O150</f>
        <v>0</v>
      </c>
      <c r="P150" s="6">
        <f>'1111 celkem'!P151-'1111 celkem'!P150</f>
        <v>0</v>
      </c>
      <c r="Q150" s="6">
        <f>'1111 celkem'!Q151-'1111 celkem'!Q150</f>
        <v>0</v>
      </c>
      <c r="R150" s="6">
        <f>'1111 celkem'!R151-'1111 celkem'!R150</f>
        <v>0</v>
      </c>
      <c r="S150" s="6">
        <f>'1111 celkem'!S151-'1111 celkem'!S150</f>
        <v>0</v>
      </c>
      <c r="T150" s="7">
        <f>'1111 celkem'!T151-'1111 celkem'!T150</f>
        <v>0</v>
      </c>
      <c r="U150" s="7">
        <f>'1111 celkem'!U151-'1111 celkem'!U150</f>
        <v>0</v>
      </c>
      <c r="V150" s="7">
        <f>'1111 celkem'!V151-'1111 celkem'!V150</f>
        <v>0</v>
      </c>
      <c r="W150" s="8">
        <f>'1111 celkem'!W151-'1111 celkem'!W150</f>
        <v>0</v>
      </c>
      <c r="X150" s="8">
        <f>'1111 celkem'!X151-'1111 celkem'!X150</f>
        <v>0</v>
      </c>
      <c r="Y150" s="7">
        <f>'1111 celkem'!Y151-'1111 celkem'!Y150</f>
        <v>0</v>
      </c>
      <c r="Z150" s="8">
        <f>'1111 celkem'!Z151-'1111 celkem'!Z150</f>
        <v>0</v>
      </c>
      <c r="AA150" s="7">
        <f>'1111 celkem'!AA151-'1111 celkem'!AA150</f>
        <v>0</v>
      </c>
      <c r="AB150" s="6">
        <f>'1111 celkem'!AB151-'1111 celkem'!AB150</f>
        <v>0</v>
      </c>
      <c r="AC150" s="6">
        <f>'1111 celkem'!AC151-'1111 celkem'!AC150</f>
        <v>0</v>
      </c>
      <c r="AD150" s="6">
        <f>'1111 celkem'!AD151-'1111 celkem'!AD150</f>
        <v>0</v>
      </c>
      <c r="AE150" s="6">
        <f>'1111 celkem'!AE151-'1111 celkem'!AE150</f>
        <v>0</v>
      </c>
      <c r="AF150" s="6">
        <f>'1111 celkem'!AF151-'1111 celkem'!AF150</f>
        <v>0</v>
      </c>
      <c r="AG150" s="7">
        <f>'1111 celkem'!AG151-'1111 celkem'!AG150</f>
        <v>0</v>
      </c>
      <c r="AH150" s="7">
        <f>'1111 celkem'!AH151-'1111 celkem'!AH150</f>
        <v>0</v>
      </c>
      <c r="AI150" s="7">
        <f>'1111 celkem'!AI151-'1111 celkem'!AI150</f>
        <v>0</v>
      </c>
      <c r="AJ150" s="8">
        <f>'1111 celkem'!AJ151-'1111 celkem'!AJ150</f>
        <v>0</v>
      </c>
      <c r="AK150" s="8">
        <f>'1111 celkem'!AK151-'1111 celkem'!AK150</f>
        <v>0</v>
      </c>
      <c r="AL150" s="7">
        <f>'1111 celkem'!AL151-'1111 celkem'!AL150</f>
        <v>0</v>
      </c>
      <c r="AM150" s="8">
        <f>'1111 celkem'!AM151-'1111 celkem'!AM150</f>
        <v>0</v>
      </c>
      <c r="AN150" s="7">
        <f>'1111 celkem'!AN151-'1111 celkem'!AN150</f>
        <v>0</v>
      </c>
      <c r="AO150" s="6">
        <f>'1111 celkem'!AO151-'1111 celkem'!AO150</f>
        <v>0</v>
      </c>
      <c r="AP150" s="6">
        <f>'1111 celkem'!AP151-'1111 celkem'!AP150</f>
        <v>0</v>
      </c>
      <c r="AQ150" s="6">
        <f>'1111 celkem'!AQ151-'1111 celkem'!AQ150</f>
        <v>0</v>
      </c>
      <c r="AR150" s="6">
        <f>'1111 celkem'!AR151-'1111 celkem'!AR150</f>
        <v>0</v>
      </c>
      <c r="AS150" s="6">
        <f>'1111 celkem'!AS151-'1111 celkem'!AS150</f>
        <v>0</v>
      </c>
      <c r="AT150" s="7">
        <f>'1111 celkem'!AT151-'1111 celkem'!AT150</f>
        <v>0</v>
      </c>
      <c r="AU150" s="7">
        <f>'1111 celkem'!AU151-'1111 celkem'!AU150</f>
        <v>0</v>
      </c>
      <c r="AV150" s="7">
        <f>'1111 celkem'!AV151-'1111 celkem'!AV150</f>
        <v>0</v>
      </c>
      <c r="AW150" s="8">
        <f>'1111 celkem'!AW151-'1111 celkem'!AW150</f>
        <v>0</v>
      </c>
      <c r="AX150" s="8">
        <f>'1111 celkem'!AX151-'1111 celkem'!AX150</f>
        <v>0</v>
      </c>
      <c r="AY150" s="7">
        <f>'1111 celkem'!AY151-'1111 celkem'!AY150</f>
        <v>0</v>
      </c>
      <c r="AZ150" s="8">
        <f>'1111 celkem'!AZ151-'1111 celkem'!AZ150</f>
        <v>0</v>
      </c>
      <c r="BA150" s="7">
        <f>'1111 celkem'!BA151-'1111 celkem'!BA150</f>
        <v>0</v>
      </c>
      <c r="BB150" s="6">
        <f>'1111 celkem'!BB151-'1111 celkem'!BB150</f>
        <v>0</v>
      </c>
      <c r="BC150" s="6">
        <f>'1111 celkem'!BC151-'1111 celkem'!BC150</f>
        <v>5</v>
      </c>
      <c r="BD150" s="6">
        <f>'1111 celkem'!BD151-'1111 celkem'!BD150</f>
        <v>-5</v>
      </c>
      <c r="BE150" s="6">
        <f>'1111 celkem'!BE151-'1111 celkem'!BE150</f>
        <v>0</v>
      </c>
      <c r="BF150" s="6">
        <f>'1111 celkem'!BF151-'1111 celkem'!BF150</f>
        <v>-5</v>
      </c>
      <c r="BG150" s="7">
        <f>'1111 celkem'!BG151-'1111 celkem'!BG150</f>
        <v>0</v>
      </c>
      <c r="BH150" s="7">
        <f>'1111 celkem'!BH151-'1111 celkem'!BH150</f>
        <v>0</v>
      </c>
      <c r="BI150" s="7">
        <f>'1111 celkem'!BI151-'1111 celkem'!BI150</f>
        <v>0</v>
      </c>
      <c r="BJ150" s="8">
        <f>'1111 celkem'!BJ151-'1111 celkem'!BJ150</f>
        <v>-258006.79999999981</v>
      </c>
      <c r="BK150" s="8">
        <f>'1111 celkem'!BK151-'1111 celkem'!BK150</f>
        <v>-18365</v>
      </c>
      <c r="BL150" s="7">
        <f>'1111 celkem'!BL151-'1111 celkem'!BL150</f>
        <v>522.43999999947846</v>
      </c>
      <c r="BM150" s="8">
        <f>'1111 celkem'!BM151-'1111 celkem'!BM150</f>
        <v>-276371.79999999981</v>
      </c>
      <c r="BN150" s="7">
        <f>'1111 celkem'!BN151-'1111 celkem'!BN150</f>
        <v>5060.7366999999986</v>
      </c>
      <c r="BO150" s="6">
        <f>'1111 celkem'!BO151-'1111 celkem'!BO150</f>
        <v>5040</v>
      </c>
      <c r="BP150" s="6">
        <f>'1111 celkem'!BP151-'1111 celkem'!BP150</f>
        <v>11047</v>
      </c>
      <c r="BQ150" s="6">
        <f>'1111 celkem'!BQ151-'1111 celkem'!BQ150</f>
        <v>-6007</v>
      </c>
      <c r="BR150" s="6">
        <f>'1111 celkem'!BR151-'1111 celkem'!BR150</f>
        <v>-1645</v>
      </c>
      <c r="BS150" s="6">
        <f>'1111 celkem'!BS151-'1111 celkem'!BS150</f>
        <v>-4362</v>
      </c>
      <c r="BT150" s="7">
        <f>'1111 celkem'!BT151-'1111 celkem'!BT150</f>
        <v>984742000</v>
      </c>
      <c r="BU150" s="7">
        <f>'1111 celkem'!BU151-'1111 celkem'!BU150</f>
        <v>-31.820144970522961</v>
      </c>
      <c r="BV150" s="7">
        <f>'1111 celkem'!BV151-'1111 celkem'!BV150</f>
        <v>184298.15999999642</v>
      </c>
      <c r="BW150" s="8">
        <f>'1111 celkem'!BW151-'1111 celkem'!BW150</f>
        <v>33127189.650009155</v>
      </c>
      <c r="BX150" s="8">
        <f>'1111 celkem'!BX151-'1111 celkem'!BX150</f>
        <v>-129484268.5</v>
      </c>
      <c r="BY150" s="7">
        <f>'1111 celkem'!BY151-'1111 celkem'!BY150</f>
        <v>3318123.8800010681</v>
      </c>
      <c r="BZ150" s="8">
        <f>'1111 celkem'!BZ151-'1111 celkem'!BZ150</f>
        <v>-96357078.850006104</v>
      </c>
      <c r="CA150" s="7">
        <f>'1111 celkem'!CA151-'1111 celkem'!CA150</f>
        <v>122028137.27850002</v>
      </c>
      <c r="CB150" s="6">
        <f>'1111 celkem'!CB151-'1111 celkem'!CB150</f>
        <v>0</v>
      </c>
      <c r="CC150" s="6">
        <f>'1111 celkem'!CC151-'1111 celkem'!CC150</f>
        <v>0</v>
      </c>
      <c r="CD150" s="6">
        <f>'1111 celkem'!CD151-'1111 celkem'!CD150</f>
        <v>0</v>
      </c>
      <c r="CE150" s="6">
        <f>'1111 celkem'!CE151-'1111 celkem'!CE150</f>
        <v>0</v>
      </c>
      <c r="CF150" s="6">
        <f>'1111 celkem'!CF151-'1111 celkem'!CF150</f>
        <v>0</v>
      </c>
      <c r="CG150" s="7">
        <f>'1111 celkem'!CG151-'1111 celkem'!CG150</f>
        <v>0</v>
      </c>
      <c r="CH150" s="7">
        <f>'1111 celkem'!CH151-'1111 celkem'!CH150</f>
        <v>0</v>
      </c>
      <c r="CI150" s="7">
        <f>'1111 celkem'!CI151-'1111 celkem'!CI150</f>
        <v>0</v>
      </c>
      <c r="CJ150" s="8">
        <f>'1111 celkem'!CJ151-'1111 celkem'!CJ150</f>
        <v>6200</v>
      </c>
      <c r="CK150" s="8">
        <f>'1111 celkem'!CK151-'1111 celkem'!CK150</f>
        <v>0</v>
      </c>
      <c r="CL150" s="7">
        <f>'1111 celkem'!CL151-'1111 celkem'!CL150</f>
        <v>0</v>
      </c>
      <c r="CM150" s="8">
        <f>'1111 celkem'!CM151-'1111 celkem'!CM150</f>
        <v>6200</v>
      </c>
      <c r="CN150" s="7">
        <f>'1111 celkem'!CN151-'1111 celkem'!CN150</f>
        <v>1368.2603000000004</v>
      </c>
      <c r="CO150" s="6">
        <f>'1111 celkem'!CO151-'1111 celkem'!CO150</f>
        <v>0</v>
      </c>
      <c r="CP150" s="6">
        <f>'1111 celkem'!CP151-'1111 celkem'!CP150</f>
        <v>1</v>
      </c>
      <c r="CQ150" s="6">
        <f>'1111 celkem'!CQ151-'1111 celkem'!CQ150</f>
        <v>-1</v>
      </c>
      <c r="CR150" s="6">
        <f>'1111 celkem'!CR151-'1111 celkem'!CR150</f>
        <v>0</v>
      </c>
      <c r="CS150" s="6">
        <f>'1111 celkem'!CS151-'1111 celkem'!CS150</f>
        <v>-1</v>
      </c>
      <c r="CT150" s="7">
        <f>'1111 celkem'!CT151-'1111 celkem'!CT150</f>
        <v>0</v>
      </c>
      <c r="CU150" s="7">
        <f>'1111 celkem'!CU151-'1111 celkem'!CU150</f>
        <v>0</v>
      </c>
      <c r="CV150" s="7">
        <f>'1111 celkem'!CV151-'1111 celkem'!CV150</f>
        <v>0</v>
      </c>
      <c r="CW150" s="8">
        <f>'1111 celkem'!CW151-'1111 celkem'!CW150</f>
        <v>27000</v>
      </c>
      <c r="CX150" s="8">
        <f>'1111 celkem'!CX151-'1111 celkem'!CX150</f>
        <v>0</v>
      </c>
      <c r="CY150" s="7">
        <f>'1111 celkem'!CY151-'1111 celkem'!CY150</f>
        <v>0</v>
      </c>
      <c r="CZ150" s="8">
        <f>'1111 celkem'!CZ151-'1111 celkem'!CZ150</f>
        <v>27000</v>
      </c>
      <c r="DA150" s="7">
        <f>'1111 celkem'!DA151-'1111 celkem'!DA150</f>
        <v>10447.627399999994</v>
      </c>
      <c r="DB150" s="6">
        <f>'1111 celkem'!DB151-'1111 celkem'!DB150</f>
        <v>0</v>
      </c>
      <c r="DC150" s="6">
        <f>'1111 celkem'!DC151-'1111 celkem'!DC150</f>
        <v>0</v>
      </c>
      <c r="DD150" s="6">
        <f>'1111 celkem'!DD151-'1111 celkem'!DD150</f>
        <v>0</v>
      </c>
      <c r="DE150" s="6">
        <f>'1111 celkem'!DE151-'1111 celkem'!DE150</f>
        <v>0</v>
      </c>
      <c r="DF150" s="6">
        <f>'1111 celkem'!DF151-'1111 celkem'!DF150</f>
        <v>0</v>
      </c>
      <c r="DG150" s="7">
        <f>'1111 celkem'!DG151-'1111 celkem'!DG150</f>
        <v>0</v>
      </c>
      <c r="DH150" s="7">
        <f>'1111 celkem'!DH151-'1111 celkem'!DH150</f>
        <v>0</v>
      </c>
      <c r="DI150" s="7">
        <f>'1111 celkem'!DI151-'1111 celkem'!DI150</f>
        <v>0</v>
      </c>
      <c r="DJ150" s="8">
        <f>'1111 celkem'!DJ151-'1111 celkem'!DJ150</f>
        <v>0</v>
      </c>
      <c r="DK150" s="8">
        <f>'1111 celkem'!DK151-'1111 celkem'!DK150</f>
        <v>0</v>
      </c>
      <c r="DL150" s="7">
        <f>'1111 celkem'!DL151-'1111 celkem'!DL150</f>
        <v>0</v>
      </c>
      <c r="DM150" s="8">
        <f>'1111 celkem'!DM151-'1111 celkem'!DM150</f>
        <v>0</v>
      </c>
      <c r="DN150" s="7">
        <f>'1111 celkem'!DN151-'1111 celkem'!DN150</f>
        <v>0</v>
      </c>
      <c r="DO150" s="6">
        <f>'1111 celkem'!DO151-'1111 celkem'!DO150</f>
        <v>-28</v>
      </c>
      <c r="DP150" s="6">
        <f>'1111 celkem'!DP151-'1111 celkem'!DP150</f>
        <v>506</v>
      </c>
      <c r="DQ150" s="6">
        <f>'1111 celkem'!DQ151-'1111 celkem'!DQ150</f>
        <v>-534</v>
      </c>
      <c r="DR150" s="6">
        <f>'1111 celkem'!DR151-'1111 celkem'!DR150</f>
        <v>-236</v>
      </c>
      <c r="DS150" s="6">
        <f>'1111 celkem'!DS151-'1111 celkem'!DS150</f>
        <v>-298</v>
      </c>
      <c r="DT150" s="7">
        <f>'1111 celkem'!DT151-'1111 celkem'!DT150</f>
        <v>-5882000</v>
      </c>
      <c r="DU150" s="7">
        <f>'1111 celkem'!DU151-'1111 celkem'!DU150</f>
        <v>-4.9423189973604167</v>
      </c>
      <c r="DV150" s="7">
        <f>'1111 celkem'!DV151-'1111 celkem'!DV150</f>
        <v>0</v>
      </c>
      <c r="DW150" s="8">
        <f>'1111 celkem'!DW151-'1111 celkem'!DW150</f>
        <v>-60652948.369998932</v>
      </c>
      <c r="DX150" s="8">
        <f>'1111 celkem'!DX151-'1111 celkem'!DX150</f>
        <v>-13525775</v>
      </c>
      <c r="DY150" s="7">
        <f>'1111 celkem'!DY151-'1111 celkem'!DY150</f>
        <v>-558213.68000030518</v>
      </c>
      <c r="DZ150" s="8">
        <f>'1111 celkem'!DZ151-'1111 celkem'!DZ150</f>
        <v>-74178723.370000839</v>
      </c>
      <c r="EA150" s="7">
        <f>'1111 celkem'!EA151-'1111 celkem'!EA150</f>
        <v>19251287.837199997</v>
      </c>
      <c r="EB150" s="6">
        <f>'1111 celkem'!EB151-'1111 celkem'!EB150</f>
        <v>618</v>
      </c>
      <c r="EC150" s="6">
        <f>'1111 celkem'!EC151-'1111 celkem'!EC150</f>
        <v>20</v>
      </c>
      <c r="ED150" s="6">
        <f>'1111 celkem'!ED151-'1111 celkem'!ED150</f>
        <v>598</v>
      </c>
      <c r="EE150" s="6">
        <f>'1111 celkem'!EE151-'1111 celkem'!EE150</f>
        <v>0</v>
      </c>
      <c r="EF150" s="6">
        <f>'1111 celkem'!EF151-'1111 celkem'!EF150</f>
        <v>598</v>
      </c>
      <c r="EG150" s="7">
        <f>'1111 celkem'!EG151-'1111 celkem'!EG150</f>
        <v>207493000</v>
      </c>
      <c r="EH150" s="7">
        <f>'1111 celkem'!EH151-'1111 celkem'!EH150</f>
        <v>5040.0343399357516</v>
      </c>
      <c r="EI150" s="7">
        <f>'1111 celkem'!EI151-'1111 celkem'!EI150</f>
        <v>0</v>
      </c>
      <c r="EJ150" s="8">
        <f>'1111 celkem'!EJ151-'1111 celkem'!EJ150</f>
        <v>75317.859999999986</v>
      </c>
      <c r="EK150" s="8">
        <f>'1111 celkem'!EK151-'1111 celkem'!EK150</f>
        <v>0</v>
      </c>
      <c r="EL150" s="7">
        <f>'1111 celkem'!EL151-'1111 celkem'!EL150</f>
        <v>1.7200000000000273</v>
      </c>
      <c r="EM150" s="8">
        <f>'1111 celkem'!EM151-'1111 celkem'!EM150</f>
        <v>75317.859999999986</v>
      </c>
      <c r="EN150" s="7">
        <f>'1111 celkem'!EN151-'1111 celkem'!EN150</f>
        <v>14.270600000000002</v>
      </c>
      <c r="EO150" s="6">
        <f>'1111 celkem'!EO151-'1111 celkem'!EO150</f>
        <v>0</v>
      </c>
      <c r="EP150" s="6">
        <f>'1111 celkem'!EP151-'1111 celkem'!EP150</f>
        <v>0</v>
      </c>
      <c r="EQ150" s="6">
        <f>'1111 celkem'!EQ151-'1111 celkem'!EQ150</f>
        <v>0</v>
      </c>
      <c r="ER150" s="6">
        <f>'1111 celkem'!ER151-'1111 celkem'!ER150</f>
        <v>0</v>
      </c>
      <c r="ES150" s="6">
        <f>'1111 celkem'!ES151-'1111 celkem'!ES150</f>
        <v>0</v>
      </c>
      <c r="ET150" s="7">
        <f>'1111 celkem'!ET151-'1111 celkem'!ET150</f>
        <v>0</v>
      </c>
      <c r="EU150" s="7">
        <f>'1111 celkem'!EU151-'1111 celkem'!EU150</f>
        <v>0</v>
      </c>
      <c r="EV150" s="7">
        <f>'1111 celkem'!EV151-'1111 celkem'!EV150</f>
        <v>0</v>
      </c>
      <c r="EW150" s="8">
        <f>'1111 celkem'!EW151-'1111 celkem'!EW150</f>
        <v>0</v>
      </c>
      <c r="EX150" s="8">
        <f>'1111 celkem'!EX151-'1111 celkem'!EX150</f>
        <v>0</v>
      </c>
      <c r="EY150" s="7">
        <f>'1111 celkem'!EY151-'1111 celkem'!EY150</f>
        <v>0</v>
      </c>
      <c r="EZ150" s="8">
        <f>'1111 celkem'!EZ151-'1111 celkem'!EZ150</f>
        <v>0</v>
      </c>
      <c r="FA150" s="7">
        <f>'1111 celkem'!FA151-'1111 celkem'!FA150</f>
        <v>0</v>
      </c>
      <c r="FB150" s="6">
        <f>'1111 celkem'!FB151-'1111 celkem'!FB150</f>
        <v>-5</v>
      </c>
      <c r="FC150" s="6">
        <f>'1111 celkem'!FC151-'1111 celkem'!FC150</f>
        <v>171</v>
      </c>
      <c r="FD150" s="6">
        <f>'1111 celkem'!FD151-'1111 celkem'!FD150</f>
        <v>-176</v>
      </c>
      <c r="FE150" s="6">
        <f>'1111 celkem'!FE151-'1111 celkem'!FE150</f>
        <v>-107</v>
      </c>
      <c r="FF150" s="6">
        <f>'1111 celkem'!FF151-'1111 celkem'!FF150</f>
        <v>-69</v>
      </c>
      <c r="FG150" s="7">
        <f>'1111 celkem'!FG151-'1111 celkem'!FG150</f>
        <v>-969000</v>
      </c>
      <c r="FH150" s="7">
        <f>'1111 celkem'!FH151-'1111 celkem'!FH150</f>
        <v>-0.43204310923465528</v>
      </c>
      <c r="FI150" s="7">
        <f>'1111 celkem'!FI151-'1111 celkem'!FI150</f>
        <v>0</v>
      </c>
      <c r="FJ150" s="8">
        <f>'1111 celkem'!FJ151-'1111 celkem'!FJ150</f>
        <v>-25615983.280000687</v>
      </c>
      <c r="FK150" s="8">
        <f>'1111 celkem'!FK151-'1111 celkem'!FK150</f>
        <v>-4438761</v>
      </c>
      <c r="FL150" s="7">
        <f>'1111 celkem'!FL151-'1111 celkem'!FL150</f>
        <v>-61388.930000305176</v>
      </c>
      <c r="FM150" s="8">
        <f>'1111 celkem'!FM151-'1111 celkem'!FM150</f>
        <v>-30054744.280000687</v>
      </c>
      <c r="FN150" s="7">
        <f>'1111 celkem'!FN151-'1111 celkem'!FN150</f>
        <v>18922234.349599995</v>
      </c>
      <c r="FO150" s="6">
        <f>'1111 celkem'!FO151-'1111 celkem'!FO150</f>
        <v>0</v>
      </c>
      <c r="FP150" s="6">
        <f>'1111 celkem'!FP151-'1111 celkem'!FP150</f>
        <v>0</v>
      </c>
      <c r="FQ150" s="6">
        <f>'1111 celkem'!FQ151-'1111 celkem'!FQ150</f>
        <v>0</v>
      </c>
      <c r="FR150" s="6">
        <f>'1111 celkem'!FR151-'1111 celkem'!FR150</f>
        <v>0</v>
      </c>
      <c r="FS150" s="6">
        <f>'1111 celkem'!FS151-'1111 celkem'!FS150</f>
        <v>0</v>
      </c>
      <c r="FT150" s="7">
        <f>'1111 celkem'!FT151-'1111 celkem'!FT150</f>
        <v>0</v>
      </c>
      <c r="FU150" s="7">
        <f>'1111 celkem'!FU151-'1111 celkem'!FU150</f>
        <v>0</v>
      </c>
      <c r="FV150" s="7">
        <f>'1111 celkem'!FV151-'1111 celkem'!FV150</f>
        <v>0</v>
      </c>
      <c r="FW150" s="8">
        <f>'1111 celkem'!FW151-'1111 celkem'!FW150</f>
        <v>0</v>
      </c>
      <c r="FX150" s="8">
        <f>'1111 celkem'!FX151-'1111 celkem'!FX150</f>
        <v>0</v>
      </c>
      <c r="FY150" s="7">
        <f>'1111 celkem'!FY151-'1111 celkem'!FY150</f>
        <v>0</v>
      </c>
      <c r="FZ150" s="8">
        <f>'1111 celkem'!FZ151-'1111 celkem'!FZ150</f>
        <v>0</v>
      </c>
      <c r="GA150" s="7">
        <f>'1111 celkem'!GA151-'1111 celkem'!GA150</f>
        <v>0</v>
      </c>
      <c r="GB150" s="6">
        <f>'1111 celkem'!GB151-'1111 celkem'!GB150</f>
        <v>5625</v>
      </c>
      <c r="GC150" s="6">
        <f>'1111 celkem'!GC151-'1111 celkem'!GC150</f>
        <v>11750</v>
      </c>
      <c r="GD150" s="6">
        <f>'1111 celkem'!GD151-'1111 celkem'!GD150</f>
        <v>-6125</v>
      </c>
      <c r="GE150" s="6">
        <f>'1111 celkem'!GE151-'1111 celkem'!GE150</f>
        <v>-1988</v>
      </c>
      <c r="GF150" s="6">
        <f>'1111 celkem'!GF151-'1111 celkem'!GF150</f>
        <v>-4137</v>
      </c>
      <c r="GG150" s="7">
        <f>'1111 celkem'!GG151-'1111 celkem'!GG150</f>
        <v>1185384000</v>
      </c>
      <c r="GH150" s="7">
        <f>'1111 celkem'!GH151-'1111 celkem'!GH150</f>
        <v>59.402367498463718</v>
      </c>
      <c r="GI150" s="7">
        <f>'1111 celkem'!GI151-'1111 celkem'!GI150</f>
        <v>184298.15999996662</v>
      </c>
      <c r="GJ150" s="8">
        <f>'1111 celkem'!GJ151-'1111 celkem'!GJ150</f>
        <v>-53291230.940002441</v>
      </c>
      <c r="GK150" s="8">
        <f>'1111 celkem'!GK151-'1111 celkem'!GK150</f>
        <v>-147467169.49999809</v>
      </c>
      <c r="GL150" s="7">
        <f>'1111 celkem'!GL151-'1111 celkem'!GL150</f>
        <v>2699045.4300003052</v>
      </c>
      <c r="GM150" s="8">
        <f>'1111 celkem'!GM151-'1111 celkem'!GM150</f>
        <v>-200758400.44000244</v>
      </c>
      <c r="GN150" s="7">
        <f>'1111 celkem'!GN151-'1111 celkem'!GN150</f>
        <v>160218550.36030003</v>
      </c>
      <c r="GO150" s="6">
        <f>'1111 celkem'!GO151-'1111 celkem'!GO150</f>
        <v>5625</v>
      </c>
      <c r="GP150" s="6">
        <f>'1111 celkem'!GP151-'1111 celkem'!GP150</f>
        <v>8701</v>
      </c>
      <c r="GQ150" s="6">
        <f>'1111 celkem'!GQ151-'1111 celkem'!GQ150</f>
        <v>-3076</v>
      </c>
      <c r="GR150" s="6">
        <f>'1111 celkem'!GR151-'1111 celkem'!GR150</f>
        <v>-583</v>
      </c>
      <c r="GS150" s="6">
        <f>'1111 celkem'!GS151-'1111 celkem'!GS150</f>
        <v>-2493</v>
      </c>
      <c r="GT150" s="7">
        <f>'1111 celkem'!GT151-'1111 celkem'!GT150</f>
        <v>1156077000</v>
      </c>
      <c r="GU150" s="7">
        <f>'1111 celkem'!GU151-'1111 celkem'!GU150</f>
        <v>-32.094493352313293</v>
      </c>
      <c r="GV150" s="7">
        <f>'1111 celkem'!GV151-'1111 celkem'!GV150</f>
        <v>185287.65999999642</v>
      </c>
      <c r="GW150" s="8">
        <f>'1111 celkem'!GW151-'1111 celkem'!GW150</f>
        <v>266172573.84999847</v>
      </c>
      <c r="GX150" s="8">
        <f>'1111 celkem'!GX151-'1111 celkem'!GX150</f>
        <v>-60601586.5</v>
      </c>
      <c r="GY150" s="7">
        <f>'1111 celkem'!GY151-'1111 celkem'!GY150</f>
        <v>1461619.8399996758</v>
      </c>
      <c r="GZ150" s="8">
        <f>'1111 celkem'!GZ151-'1111 celkem'!GZ150</f>
        <v>205570987.34999084</v>
      </c>
      <c r="HA150" s="7">
        <f>'1111 celkem'!HA151-'1111 celkem'!HA150</f>
        <v>71567480.669499978</v>
      </c>
      <c r="HB150" s="6">
        <f t="shared" si="26"/>
        <v>0</v>
      </c>
      <c r="HC150" s="6">
        <f t="shared" si="27"/>
        <v>0</v>
      </c>
      <c r="HD150" s="6">
        <f t="shared" si="28"/>
        <v>0</v>
      </c>
      <c r="HE150" s="6">
        <f t="shared" si="29"/>
        <v>0</v>
      </c>
      <c r="HF150" s="6">
        <f t="shared" si="30"/>
        <v>0</v>
      </c>
      <c r="HG150" s="7">
        <f t="shared" si="31"/>
        <v>0</v>
      </c>
      <c r="HH150" s="7">
        <f t="shared" si="32"/>
        <v>4943.4374653601699</v>
      </c>
      <c r="HI150" s="7">
        <f t="shared" si="33"/>
        <v>2.9802322387695313E-8</v>
      </c>
      <c r="HJ150" s="8">
        <f t="shared" si="34"/>
        <v>1.1978321708738804E-5</v>
      </c>
      <c r="HK150" s="8">
        <f t="shared" si="35"/>
        <v>-1.9073486328125E-6</v>
      </c>
      <c r="HL150" s="7">
        <f t="shared" si="36"/>
        <v>1.5206637726805639E-7</v>
      </c>
      <c r="HM150" s="8">
        <f t="shared" si="37"/>
        <v>-5.1878159865736961E-6</v>
      </c>
      <c r="HN150" s="7">
        <f t="shared" si="38"/>
        <v>-2.5637575618020492E-8</v>
      </c>
    </row>
    <row r="151" spans="1:222" x14ac:dyDescent="0.2">
      <c r="A151" s="13" t="s">
        <v>2</v>
      </c>
      <c r="B151" s="6">
        <f>'1111 celkem'!B152-'1111 celkem'!B151</f>
        <v>0</v>
      </c>
      <c r="C151" s="6">
        <f>'1111 celkem'!C152-'1111 celkem'!C151</f>
        <v>0</v>
      </c>
      <c r="D151" s="6">
        <f>'1111 celkem'!D152-'1111 celkem'!D151</f>
        <v>0</v>
      </c>
      <c r="E151" s="6">
        <f>'1111 celkem'!E152-'1111 celkem'!E151</f>
        <v>0</v>
      </c>
      <c r="F151" s="6">
        <f>'1111 celkem'!F152-'1111 celkem'!F151</f>
        <v>0</v>
      </c>
      <c r="G151" s="7">
        <f>'1111 celkem'!G152-'1111 celkem'!G151</f>
        <v>0</v>
      </c>
      <c r="H151" s="7">
        <f>'1111 celkem'!H152-'1111 celkem'!H151</f>
        <v>0</v>
      </c>
      <c r="I151" s="7">
        <f>'1111 celkem'!I152-'1111 celkem'!I151</f>
        <v>0</v>
      </c>
      <c r="J151" s="8">
        <f>'1111 celkem'!J152-'1111 celkem'!J151</f>
        <v>0</v>
      </c>
      <c r="K151" s="8">
        <f>'1111 celkem'!K152-'1111 celkem'!K151</f>
        <v>0</v>
      </c>
      <c r="L151" s="7">
        <f>'1111 celkem'!L152-'1111 celkem'!L151</f>
        <v>0</v>
      </c>
      <c r="M151" s="8">
        <f>'1111 celkem'!M152-'1111 celkem'!M151</f>
        <v>0</v>
      </c>
      <c r="N151" s="7">
        <f>'1111 celkem'!N152-'1111 celkem'!N151</f>
        <v>0</v>
      </c>
      <c r="O151" s="6">
        <f>'1111 celkem'!O152-'1111 celkem'!O151</f>
        <v>0</v>
      </c>
      <c r="P151" s="6">
        <f>'1111 celkem'!P152-'1111 celkem'!P151</f>
        <v>0</v>
      </c>
      <c r="Q151" s="6">
        <f>'1111 celkem'!Q152-'1111 celkem'!Q151</f>
        <v>0</v>
      </c>
      <c r="R151" s="6">
        <f>'1111 celkem'!R152-'1111 celkem'!R151</f>
        <v>0</v>
      </c>
      <c r="S151" s="6">
        <f>'1111 celkem'!S152-'1111 celkem'!S151</f>
        <v>0</v>
      </c>
      <c r="T151" s="7">
        <f>'1111 celkem'!T152-'1111 celkem'!T151</f>
        <v>0</v>
      </c>
      <c r="U151" s="7">
        <f>'1111 celkem'!U152-'1111 celkem'!U151</f>
        <v>0</v>
      </c>
      <c r="V151" s="7">
        <f>'1111 celkem'!V152-'1111 celkem'!V151</f>
        <v>0</v>
      </c>
      <c r="W151" s="8">
        <f>'1111 celkem'!W152-'1111 celkem'!W151</f>
        <v>0</v>
      </c>
      <c r="X151" s="8">
        <f>'1111 celkem'!X152-'1111 celkem'!X151</f>
        <v>0</v>
      </c>
      <c r="Y151" s="7">
        <f>'1111 celkem'!Y152-'1111 celkem'!Y151</f>
        <v>0</v>
      </c>
      <c r="Z151" s="8">
        <f>'1111 celkem'!Z152-'1111 celkem'!Z151</f>
        <v>0</v>
      </c>
      <c r="AA151" s="7">
        <f>'1111 celkem'!AA152-'1111 celkem'!AA151</f>
        <v>0</v>
      </c>
      <c r="AB151" s="6">
        <f>'1111 celkem'!AB152-'1111 celkem'!AB151</f>
        <v>0</v>
      </c>
      <c r="AC151" s="6">
        <f>'1111 celkem'!AC152-'1111 celkem'!AC151</f>
        <v>0</v>
      </c>
      <c r="AD151" s="6">
        <f>'1111 celkem'!AD152-'1111 celkem'!AD151</f>
        <v>0</v>
      </c>
      <c r="AE151" s="6">
        <f>'1111 celkem'!AE152-'1111 celkem'!AE151</f>
        <v>0</v>
      </c>
      <c r="AF151" s="6">
        <f>'1111 celkem'!AF152-'1111 celkem'!AF151</f>
        <v>0</v>
      </c>
      <c r="AG151" s="7">
        <f>'1111 celkem'!AG152-'1111 celkem'!AG151</f>
        <v>0</v>
      </c>
      <c r="AH151" s="7">
        <f>'1111 celkem'!AH152-'1111 celkem'!AH151</f>
        <v>0</v>
      </c>
      <c r="AI151" s="7">
        <f>'1111 celkem'!AI152-'1111 celkem'!AI151</f>
        <v>0</v>
      </c>
      <c r="AJ151" s="8">
        <f>'1111 celkem'!AJ152-'1111 celkem'!AJ151</f>
        <v>0</v>
      </c>
      <c r="AK151" s="8">
        <f>'1111 celkem'!AK152-'1111 celkem'!AK151</f>
        <v>0</v>
      </c>
      <c r="AL151" s="7">
        <f>'1111 celkem'!AL152-'1111 celkem'!AL151</f>
        <v>0</v>
      </c>
      <c r="AM151" s="8">
        <f>'1111 celkem'!AM152-'1111 celkem'!AM151</f>
        <v>0</v>
      </c>
      <c r="AN151" s="7">
        <f>'1111 celkem'!AN152-'1111 celkem'!AN151</f>
        <v>0</v>
      </c>
      <c r="AO151" s="6">
        <f>'1111 celkem'!AO152-'1111 celkem'!AO151</f>
        <v>0</v>
      </c>
      <c r="AP151" s="6">
        <f>'1111 celkem'!AP152-'1111 celkem'!AP151</f>
        <v>0</v>
      </c>
      <c r="AQ151" s="6">
        <f>'1111 celkem'!AQ152-'1111 celkem'!AQ151</f>
        <v>0</v>
      </c>
      <c r="AR151" s="6">
        <f>'1111 celkem'!AR152-'1111 celkem'!AR151</f>
        <v>0</v>
      </c>
      <c r="AS151" s="6">
        <f>'1111 celkem'!AS152-'1111 celkem'!AS151</f>
        <v>0</v>
      </c>
      <c r="AT151" s="7">
        <f>'1111 celkem'!AT152-'1111 celkem'!AT151</f>
        <v>0</v>
      </c>
      <c r="AU151" s="7">
        <f>'1111 celkem'!AU152-'1111 celkem'!AU151</f>
        <v>0</v>
      </c>
      <c r="AV151" s="7">
        <f>'1111 celkem'!AV152-'1111 celkem'!AV151</f>
        <v>0</v>
      </c>
      <c r="AW151" s="8">
        <f>'1111 celkem'!AW152-'1111 celkem'!AW151</f>
        <v>0</v>
      </c>
      <c r="AX151" s="8">
        <f>'1111 celkem'!AX152-'1111 celkem'!AX151</f>
        <v>0</v>
      </c>
      <c r="AY151" s="7">
        <f>'1111 celkem'!AY152-'1111 celkem'!AY151</f>
        <v>0</v>
      </c>
      <c r="AZ151" s="8">
        <f>'1111 celkem'!AZ152-'1111 celkem'!AZ151</f>
        <v>0</v>
      </c>
      <c r="BA151" s="7">
        <f>'1111 celkem'!BA152-'1111 celkem'!BA151</f>
        <v>0</v>
      </c>
      <c r="BB151" s="6">
        <f>'1111 celkem'!BB152-'1111 celkem'!BB151</f>
        <v>0</v>
      </c>
      <c r="BC151" s="6">
        <f>'1111 celkem'!BC152-'1111 celkem'!BC151</f>
        <v>4</v>
      </c>
      <c r="BD151" s="6">
        <f>'1111 celkem'!BD152-'1111 celkem'!BD151</f>
        <v>-4</v>
      </c>
      <c r="BE151" s="6">
        <f>'1111 celkem'!BE152-'1111 celkem'!BE151</f>
        <v>0</v>
      </c>
      <c r="BF151" s="6">
        <f>'1111 celkem'!BF152-'1111 celkem'!BF151</f>
        <v>-4</v>
      </c>
      <c r="BG151" s="7">
        <f>'1111 celkem'!BG152-'1111 celkem'!BG151</f>
        <v>0</v>
      </c>
      <c r="BH151" s="7">
        <f>'1111 celkem'!BH152-'1111 celkem'!BH151</f>
        <v>0</v>
      </c>
      <c r="BI151" s="7">
        <f>'1111 celkem'!BI152-'1111 celkem'!BI151</f>
        <v>0</v>
      </c>
      <c r="BJ151" s="8">
        <f>'1111 celkem'!BJ152-'1111 celkem'!BJ151</f>
        <v>-531030.10000000009</v>
      </c>
      <c r="BK151" s="8">
        <f>'1111 celkem'!BK152-'1111 celkem'!BK151</f>
        <v>-29150</v>
      </c>
      <c r="BL151" s="7">
        <f>'1111 celkem'!BL152-'1111 celkem'!BL151</f>
        <v>1930.9599999999627</v>
      </c>
      <c r="BM151" s="8">
        <f>'1111 celkem'!BM152-'1111 celkem'!BM151</f>
        <v>-560180.10000000009</v>
      </c>
      <c r="BN151" s="7">
        <f>'1111 celkem'!BN152-'1111 celkem'!BN151</f>
        <v>3334.9228000000039</v>
      </c>
      <c r="BO151" s="6">
        <f>'1111 celkem'!BO152-'1111 celkem'!BO151</f>
        <v>3708</v>
      </c>
      <c r="BP151" s="6">
        <f>'1111 celkem'!BP152-'1111 celkem'!BP151</f>
        <v>10736</v>
      </c>
      <c r="BQ151" s="6">
        <f>'1111 celkem'!BQ152-'1111 celkem'!BQ151</f>
        <v>-7028</v>
      </c>
      <c r="BR151" s="6">
        <f>'1111 celkem'!BR152-'1111 celkem'!BR151</f>
        <v>-2912</v>
      </c>
      <c r="BS151" s="6">
        <f>'1111 celkem'!BS152-'1111 celkem'!BS151</f>
        <v>-4116</v>
      </c>
      <c r="BT151" s="7">
        <f>'1111 celkem'!BT152-'1111 celkem'!BT151</f>
        <v>688307000</v>
      </c>
      <c r="BU151" s="7">
        <f>'1111 celkem'!BU152-'1111 celkem'!BU151</f>
        <v>-42.278726676740916</v>
      </c>
      <c r="BV151" s="7">
        <f>'1111 celkem'!BV152-'1111 celkem'!BV151</f>
        <v>212459.60000002384</v>
      </c>
      <c r="BW151" s="8">
        <f>'1111 celkem'!BW152-'1111 celkem'!BW151</f>
        <v>-95663148.309997559</v>
      </c>
      <c r="BX151" s="8">
        <f>'1111 celkem'!BX152-'1111 celkem'!BX151</f>
        <v>-124488911.70000076</v>
      </c>
      <c r="BY151" s="7">
        <f>'1111 celkem'!BY152-'1111 celkem'!BY151</f>
        <v>4994756.0699996948</v>
      </c>
      <c r="BZ151" s="8">
        <f>'1111 celkem'!BZ152-'1111 celkem'!BZ151</f>
        <v>-220152060.00997925</v>
      </c>
      <c r="CA151" s="7">
        <f>'1111 celkem'!CA152-'1111 celkem'!CA151</f>
        <v>133500391.63860005</v>
      </c>
      <c r="CB151" s="6">
        <f>'1111 celkem'!CB152-'1111 celkem'!CB151</f>
        <v>0</v>
      </c>
      <c r="CC151" s="6">
        <f>'1111 celkem'!CC152-'1111 celkem'!CC151</f>
        <v>1</v>
      </c>
      <c r="CD151" s="6">
        <f>'1111 celkem'!CD152-'1111 celkem'!CD151</f>
        <v>-1</v>
      </c>
      <c r="CE151" s="6">
        <f>'1111 celkem'!CE152-'1111 celkem'!CE151</f>
        <v>0</v>
      </c>
      <c r="CF151" s="6">
        <f>'1111 celkem'!CF152-'1111 celkem'!CF151</f>
        <v>-1</v>
      </c>
      <c r="CG151" s="7">
        <f>'1111 celkem'!CG152-'1111 celkem'!CG151</f>
        <v>0</v>
      </c>
      <c r="CH151" s="7">
        <f>'1111 celkem'!CH152-'1111 celkem'!CH151</f>
        <v>0</v>
      </c>
      <c r="CI151" s="7">
        <f>'1111 celkem'!CI152-'1111 celkem'!CI151</f>
        <v>0</v>
      </c>
      <c r="CJ151" s="8">
        <f>'1111 celkem'!CJ152-'1111 celkem'!CJ151</f>
        <v>6200</v>
      </c>
      <c r="CK151" s="8">
        <f>'1111 celkem'!CK152-'1111 celkem'!CK151</f>
        <v>0</v>
      </c>
      <c r="CL151" s="7">
        <f>'1111 celkem'!CL152-'1111 celkem'!CL151</f>
        <v>0</v>
      </c>
      <c r="CM151" s="8">
        <f>'1111 celkem'!CM152-'1111 celkem'!CM151</f>
        <v>6200</v>
      </c>
      <c r="CN151" s="7">
        <f>'1111 celkem'!CN152-'1111 celkem'!CN151</f>
        <v>1527.1901000000003</v>
      </c>
      <c r="CO151" s="6">
        <f>'1111 celkem'!CO152-'1111 celkem'!CO151</f>
        <v>0</v>
      </c>
      <c r="CP151" s="6">
        <f>'1111 celkem'!CP152-'1111 celkem'!CP151</f>
        <v>1</v>
      </c>
      <c r="CQ151" s="6">
        <f>'1111 celkem'!CQ152-'1111 celkem'!CQ151</f>
        <v>-1</v>
      </c>
      <c r="CR151" s="6">
        <f>'1111 celkem'!CR152-'1111 celkem'!CR151</f>
        <v>0</v>
      </c>
      <c r="CS151" s="6">
        <f>'1111 celkem'!CS152-'1111 celkem'!CS151</f>
        <v>-1</v>
      </c>
      <c r="CT151" s="7">
        <f>'1111 celkem'!CT152-'1111 celkem'!CT151</f>
        <v>-870000</v>
      </c>
      <c r="CU151" s="7">
        <f>'1111 celkem'!CU152-'1111 celkem'!CU151</f>
        <v>-424.59736456815153</v>
      </c>
      <c r="CV151" s="7">
        <f>'1111 celkem'!CV152-'1111 celkem'!CV151</f>
        <v>0</v>
      </c>
      <c r="CW151" s="8">
        <f>'1111 celkem'!CW152-'1111 celkem'!CW151</f>
        <v>-4678.2000000001863</v>
      </c>
      <c r="CX151" s="8">
        <f>'1111 celkem'!CX152-'1111 celkem'!CX151</f>
        <v>0</v>
      </c>
      <c r="CY151" s="7">
        <f>'1111 celkem'!CY152-'1111 celkem'!CY151</f>
        <v>82</v>
      </c>
      <c r="CZ151" s="8">
        <f>'1111 celkem'!CZ152-'1111 celkem'!CZ151</f>
        <v>-4678.2000000001863</v>
      </c>
      <c r="DA151" s="7">
        <f>'1111 celkem'!DA152-'1111 celkem'!DA151</f>
        <v>11513.596700000002</v>
      </c>
      <c r="DB151" s="6">
        <f>'1111 celkem'!DB152-'1111 celkem'!DB151</f>
        <v>0</v>
      </c>
      <c r="DC151" s="6">
        <f>'1111 celkem'!DC152-'1111 celkem'!DC151</f>
        <v>0</v>
      </c>
      <c r="DD151" s="6">
        <f>'1111 celkem'!DD152-'1111 celkem'!DD151</f>
        <v>0</v>
      </c>
      <c r="DE151" s="6">
        <f>'1111 celkem'!DE152-'1111 celkem'!DE151</f>
        <v>0</v>
      </c>
      <c r="DF151" s="6">
        <f>'1111 celkem'!DF152-'1111 celkem'!DF151</f>
        <v>0</v>
      </c>
      <c r="DG151" s="7">
        <f>'1111 celkem'!DG152-'1111 celkem'!DG151</f>
        <v>0</v>
      </c>
      <c r="DH151" s="7">
        <f>'1111 celkem'!DH152-'1111 celkem'!DH151</f>
        <v>0</v>
      </c>
      <c r="DI151" s="7">
        <f>'1111 celkem'!DI152-'1111 celkem'!DI151</f>
        <v>0</v>
      </c>
      <c r="DJ151" s="8">
        <f>'1111 celkem'!DJ152-'1111 celkem'!DJ151</f>
        <v>0</v>
      </c>
      <c r="DK151" s="8">
        <f>'1111 celkem'!DK152-'1111 celkem'!DK151</f>
        <v>0</v>
      </c>
      <c r="DL151" s="7">
        <f>'1111 celkem'!DL152-'1111 celkem'!DL151</f>
        <v>0</v>
      </c>
      <c r="DM151" s="8">
        <f>'1111 celkem'!DM152-'1111 celkem'!DM151</f>
        <v>0</v>
      </c>
      <c r="DN151" s="7">
        <f>'1111 celkem'!DN152-'1111 celkem'!DN151</f>
        <v>0</v>
      </c>
      <c r="DO151" s="6">
        <f>'1111 celkem'!DO152-'1111 celkem'!DO151</f>
        <v>-26</v>
      </c>
      <c r="DP151" s="6">
        <f>'1111 celkem'!DP152-'1111 celkem'!DP151</f>
        <v>523</v>
      </c>
      <c r="DQ151" s="6">
        <f>'1111 celkem'!DQ152-'1111 celkem'!DQ151</f>
        <v>-549</v>
      </c>
      <c r="DR151" s="6">
        <f>'1111 celkem'!DR152-'1111 celkem'!DR151</f>
        <v>-228</v>
      </c>
      <c r="DS151" s="6">
        <f>'1111 celkem'!DS152-'1111 celkem'!DS151</f>
        <v>-321</v>
      </c>
      <c r="DT151" s="7">
        <f>'1111 celkem'!DT152-'1111 celkem'!DT151</f>
        <v>-4781000</v>
      </c>
      <c r="DU151" s="7">
        <f>'1111 celkem'!DU152-'1111 celkem'!DU151</f>
        <v>-3.2670212133525638</v>
      </c>
      <c r="DV151" s="7">
        <f>'1111 celkem'!DV152-'1111 celkem'!DV151</f>
        <v>200</v>
      </c>
      <c r="DW151" s="8">
        <f>'1111 celkem'!DW152-'1111 celkem'!DW151</f>
        <v>-62190175.590000153</v>
      </c>
      <c r="DX151" s="8">
        <f>'1111 celkem'!DX152-'1111 celkem'!DX151</f>
        <v>-13760669.600000143</v>
      </c>
      <c r="DY151" s="7">
        <f>'1111 celkem'!DY152-'1111 celkem'!DY151</f>
        <v>-256359.10999965668</v>
      </c>
      <c r="DZ151" s="8">
        <f>'1111 celkem'!DZ152-'1111 celkem'!DZ151</f>
        <v>-75950845.189998627</v>
      </c>
      <c r="EA151" s="7">
        <f>'1111 celkem'!EA152-'1111 celkem'!EA151</f>
        <v>20952495.356700003</v>
      </c>
      <c r="EB151" s="6">
        <f>'1111 celkem'!EB152-'1111 celkem'!EB151</f>
        <v>322</v>
      </c>
      <c r="EC151" s="6">
        <f>'1111 celkem'!EC152-'1111 celkem'!EC151</f>
        <v>31</v>
      </c>
      <c r="ED151" s="6">
        <f>'1111 celkem'!ED152-'1111 celkem'!ED151</f>
        <v>291</v>
      </c>
      <c r="EE151" s="6">
        <f>'1111 celkem'!EE152-'1111 celkem'!EE151</f>
        <v>0</v>
      </c>
      <c r="EF151" s="6">
        <f>'1111 celkem'!EF152-'1111 celkem'!EF151</f>
        <v>291</v>
      </c>
      <c r="EG151" s="7">
        <f>'1111 celkem'!EG152-'1111 celkem'!EG151</f>
        <v>101184000</v>
      </c>
      <c r="EH151" s="7">
        <f>'1111 celkem'!EH152-'1111 celkem'!EH151</f>
        <v>939.19448154309066</v>
      </c>
      <c r="EI151" s="7">
        <f>'1111 celkem'!EI152-'1111 celkem'!EI151</f>
        <v>0</v>
      </c>
      <c r="EJ151" s="8">
        <f>'1111 celkem'!EJ152-'1111 celkem'!EJ151</f>
        <v>76437.100000000035</v>
      </c>
      <c r="EK151" s="8">
        <f>'1111 celkem'!EK152-'1111 celkem'!EK151</f>
        <v>0</v>
      </c>
      <c r="EL151" s="7">
        <f>'1111 celkem'!EL152-'1111 celkem'!EL151</f>
        <v>6.0999999999999659</v>
      </c>
      <c r="EM151" s="8">
        <f>'1111 celkem'!EM152-'1111 celkem'!EM151</f>
        <v>76437.100000000035</v>
      </c>
      <c r="EN151" s="7">
        <f>'1111 celkem'!EN152-'1111 celkem'!EN151</f>
        <v>17.286700000000025</v>
      </c>
      <c r="EO151" s="6">
        <f>'1111 celkem'!EO152-'1111 celkem'!EO151</f>
        <v>473</v>
      </c>
      <c r="EP151" s="6">
        <f>'1111 celkem'!EP152-'1111 celkem'!EP151</f>
        <v>2</v>
      </c>
      <c r="EQ151" s="6">
        <f>'1111 celkem'!EQ152-'1111 celkem'!EQ151</f>
        <v>471</v>
      </c>
      <c r="ER151" s="6">
        <f>'1111 celkem'!ER152-'1111 celkem'!ER151</f>
        <v>0</v>
      </c>
      <c r="ES151" s="6">
        <f>'1111 celkem'!ES152-'1111 celkem'!ES151</f>
        <v>471</v>
      </c>
      <c r="ET151" s="7">
        <f>'1111 celkem'!ET152-'1111 celkem'!ET151</f>
        <v>128157000</v>
      </c>
      <c r="EU151" s="7">
        <f>'1111 celkem'!EU152-'1111 celkem'!EU151</f>
        <v>270945.03171247354</v>
      </c>
      <c r="EV151" s="7">
        <f>'1111 celkem'!EV152-'1111 celkem'!EV151</f>
        <v>0</v>
      </c>
      <c r="EW151" s="8">
        <f>'1111 celkem'!EW152-'1111 celkem'!EW151</f>
        <v>120</v>
      </c>
      <c r="EX151" s="8">
        <f>'1111 celkem'!EX152-'1111 celkem'!EX151</f>
        <v>0</v>
      </c>
      <c r="EY151" s="7">
        <f>'1111 celkem'!EY152-'1111 celkem'!EY151</f>
        <v>0</v>
      </c>
      <c r="EZ151" s="8">
        <f>'1111 celkem'!EZ152-'1111 celkem'!EZ151</f>
        <v>120</v>
      </c>
      <c r="FA151" s="7">
        <f>'1111 celkem'!FA152-'1111 celkem'!FA151</f>
        <v>0</v>
      </c>
      <c r="FB151" s="6">
        <f>'1111 celkem'!FB152-'1111 celkem'!FB151</f>
        <v>-4</v>
      </c>
      <c r="FC151" s="6">
        <f>'1111 celkem'!FC152-'1111 celkem'!FC151</f>
        <v>143</v>
      </c>
      <c r="FD151" s="6">
        <f>'1111 celkem'!FD152-'1111 celkem'!FD151</f>
        <v>-147</v>
      </c>
      <c r="FE151" s="6">
        <f>'1111 celkem'!FE152-'1111 celkem'!FE151</f>
        <v>-77</v>
      </c>
      <c r="FF151" s="6">
        <f>'1111 celkem'!FF152-'1111 celkem'!FF151</f>
        <v>-70</v>
      </c>
      <c r="FG151" s="7">
        <f>'1111 celkem'!FG152-'1111 celkem'!FG151</f>
        <v>-650000</v>
      </c>
      <c r="FH151" s="7">
        <f>'1111 celkem'!FH152-'1111 celkem'!FH151</f>
        <v>-0.17786443818476982</v>
      </c>
      <c r="FI151" s="7">
        <f>'1111 celkem'!FI152-'1111 celkem'!FI151</f>
        <v>500</v>
      </c>
      <c r="FJ151" s="8">
        <f>'1111 celkem'!FJ152-'1111 celkem'!FJ151</f>
        <v>-21021072.859999657</v>
      </c>
      <c r="FK151" s="8">
        <f>'1111 celkem'!FK152-'1111 celkem'!FK151</f>
        <v>-3911929.1000000238</v>
      </c>
      <c r="FL151" s="7">
        <f>'1111 celkem'!FL152-'1111 celkem'!FL151</f>
        <v>-25676.799999237061</v>
      </c>
      <c r="FM151" s="8">
        <f>'1111 celkem'!FM152-'1111 celkem'!FM151</f>
        <v>-24933001.960000038</v>
      </c>
      <c r="FN151" s="7">
        <f>'1111 celkem'!FN152-'1111 celkem'!FN151</f>
        <v>20813322.531600006</v>
      </c>
      <c r="FO151" s="6">
        <f>'1111 celkem'!FO152-'1111 celkem'!FO151</f>
        <v>0</v>
      </c>
      <c r="FP151" s="6">
        <f>'1111 celkem'!FP152-'1111 celkem'!FP151</f>
        <v>0</v>
      </c>
      <c r="FQ151" s="6">
        <f>'1111 celkem'!FQ152-'1111 celkem'!FQ151</f>
        <v>0</v>
      </c>
      <c r="FR151" s="6">
        <f>'1111 celkem'!FR152-'1111 celkem'!FR151</f>
        <v>0</v>
      </c>
      <c r="FS151" s="6">
        <f>'1111 celkem'!FS152-'1111 celkem'!FS151</f>
        <v>0</v>
      </c>
      <c r="FT151" s="7">
        <f>'1111 celkem'!FT152-'1111 celkem'!FT151</f>
        <v>0</v>
      </c>
      <c r="FU151" s="7">
        <f>'1111 celkem'!FU152-'1111 celkem'!FU151</f>
        <v>0</v>
      </c>
      <c r="FV151" s="7">
        <f>'1111 celkem'!FV152-'1111 celkem'!FV151</f>
        <v>0</v>
      </c>
      <c r="FW151" s="8">
        <f>'1111 celkem'!FW152-'1111 celkem'!FW151</f>
        <v>0</v>
      </c>
      <c r="FX151" s="8">
        <f>'1111 celkem'!FX152-'1111 celkem'!FX151</f>
        <v>0</v>
      </c>
      <c r="FY151" s="7">
        <f>'1111 celkem'!FY152-'1111 celkem'!FY151</f>
        <v>0</v>
      </c>
      <c r="FZ151" s="8">
        <f>'1111 celkem'!FZ152-'1111 celkem'!FZ151</f>
        <v>0</v>
      </c>
      <c r="GA151" s="7">
        <f>'1111 celkem'!GA152-'1111 celkem'!GA151</f>
        <v>0</v>
      </c>
      <c r="GB151" s="6">
        <f>'1111 celkem'!GB152-'1111 celkem'!GB151</f>
        <v>4473</v>
      </c>
      <c r="GC151" s="6">
        <f>'1111 celkem'!GC152-'1111 celkem'!GC151</f>
        <v>11441</v>
      </c>
      <c r="GD151" s="6">
        <f>'1111 celkem'!GD152-'1111 celkem'!GD151</f>
        <v>-6968</v>
      </c>
      <c r="GE151" s="6">
        <f>'1111 celkem'!GE152-'1111 celkem'!GE151</f>
        <v>-3217</v>
      </c>
      <c r="GF151" s="6">
        <f>'1111 celkem'!GF152-'1111 celkem'!GF151</f>
        <v>-3751</v>
      </c>
      <c r="GG151" s="7">
        <f>'1111 celkem'!GG152-'1111 celkem'!GG151</f>
        <v>911347000</v>
      </c>
      <c r="GH151" s="7">
        <f>'1111 celkem'!GH152-'1111 celkem'!GH151</f>
        <v>37.273551561811473</v>
      </c>
      <c r="GI151" s="7">
        <f>'1111 celkem'!GI152-'1111 celkem'!GI151</f>
        <v>213159.60000002384</v>
      </c>
      <c r="GJ151" s="8">
        <f>'1111 celkem'!GJ152-'1111 celkem'!GJ151</f>
        <v>-179327347.95999146</v>
      </c>
      <c r="GK151" s="8">
        <f>'1111 celkem'!GK152-'1111 celkem'!GK151</f>
        <v>-142190660.39999962</v>
      </c>
      <c r="GL151" s="7">
        <f>'1111 celkem'!GL152-'1111 celkem'!GL151</f>
        <v>4714739.2200012207</v>
      </c>
      <c r="GM151" s="8">
        <f>'1111 celkem'!GM152-'1111 celkem'!GM151</f>
        <v>-321518008.36000061</v>
      </c>
      <c r="GN151" s="7">
        <f>'1111 celkem'!GN152-'1111 celkem'!GN151</f>
        <v>175282602.52319998</v>
      </c>
      <c r="GO151" s="6">
        <f>'1111 celkem'!GO152-'1111 celkem'!GO151</f>
        <v>4473</v>
      </c>
      <c r="GP151" s="6">
        <f>'1111 celkem'!GP152-'1111 celkem'!GP151</f>
        <v>8367</v>
      </c>
      <c r="GQ151" s="6">
        <f>'1111 celkem'!GQ152-'1111 celkem'!GQ151</f>
        <v>-3894</v>
      </c>
      <c r="GR151" s="6">
        <f>'1111 celkem'!GR152-'1111 celkem'!GR151</f>
        <v>-1824</v>
      </c>
      <c r="GS151" s="6">
        <f>'1111 celkem'!GS152-'1111 celkem'!GS151</f>
        <v>-2070</v>
      </c>
      <c r="GT151" s="7">
        <f>'1111 celkem'!GT152-'1111 celkem'!GT151</f>
        <v>878365000</v>
      </c>
      <c r="GU151" s="7">
        <f>'1111 celkem'!GU152-'1111 celkem'!GU151</f>
        <v>-59.868678292958066</v>
      </c>
      <c r="GV151" s="7">
        <f>'1111 celkem'!GV152-'1111 celkem'!GV151</f>
        <v>213120.60000000894</v>
      </c>
      <c r="GW151" s="8">
        <f>'1111 celkem'!GW152-'1111 celkem'!GW151</f>
        <v>156830995.40000153</v>
      </c>
      <c r="GX151" s="8">
        <f>'1111 celkem'!GX152-'1111 celkem'!GX151</f>
        <v>-54661592</v>
      </c>
      <c r="GY151" s="7">
        <f>'1111 celkem'!GY152-'1111 celkem'!GY151</f>
        <v>2487674.6400003433</v>
      </c>
      <c r="GZ151" s="8">
        <f>'1111 celkem'!GZ152-'1111 celkem'!GZ151</f>
        <v>102169403.40000916</v>
      </c>
      <c r="HA151" s="7">
        <f>'1111 celkem'!HA152-'1111 celkem'!HA151</f>
        <v>78763070.709900022</v>
      </c>
      <c r="HB151" s="6">
        <f t="shared" si="26"/>
        <v>0</v>
      </c>
      <c r="HC151" s="6">
        <f t="shared" si="27"/>
        <v>0</v>
      </c>
      <c r="HD151" s="6">
        <f t="shared" si="28"/>
        <v>0</v>
      </c>
      <c r="HE151" s="6">
        <f t="shared" si="29"/>
        <v>0</v>
      </c>
      <c r="HF151" s="6">
        <f t="shared" si="30"/>
        <v>0</v>
      </c>
      <c r="HG151" s="7">
        <f t="shared" si="31"/>
        <v>0</v>
      </c>
      <c r="HH151" s="7">
        <f t="shared" si="32"/>
        <v>271376.63166555838</v>
      </c>
      <c r="HI151" s="7">
        <f t="shared" si="33"/>
        <v>0</v>
      </c>
      <c r="HJ151" s="8">
        <f t="shared" si="34"/>
        <v>-5.9130252338945866E-6</v>
      </c>
      <c r="HK151" s="8">
        <f t="shared" si="35"/>
        <v>-1.3113021850585938E-6</v>
      </c>
      <c r="HL151" s="7">
        <f t="shared" si="36"/>
        <v>-4.1965398622778594E-7</v>
      </c>
      <c r="HM151" s="8">
        <f t="shared" si="37"/>
        <v>2.2697204258292913E-5</v>
      </c>
      <c r="HN151" s="7">
        <f t="shared" si="38"/>
        <v>7.7539340281873592E-8</v>
      </c>
    </row>
    <row r="152" spans="1:222" x14ac:dyDescent="0.2">
      <c r="A152" s="13" t="s">
        <v>3</v>
      </c>
      <c r="B152" s="6">
        <f>'1111 celkem'!B153-'1111 celkem'!B152</f>
        <v>0</v>
      </c>
      <c r="C152" s="6">
        <f>'1111 celkem'!C153-'1111 celkem'!C152</f>
        <v>0</v>
      </c>
      <c r="D152" s="6">
        <f>'1111 celkem'!D153-'1111 celkem'!D152</f>
        <v>0</v>
      </c>
      <c r="E152" s="6">
        <f>'1111 celkem'!E153-'1111 celkem'!E152</f>
        <v>0</v>
      </c>
      <c r="F152" s="6">
        <f>'1111 celkem'!F153-'1111 celkem'!F152</f>
        <v>0</v>
      </c>
      <c r="G152" s="7">
        <f>'1111 celkem'!G153-'1111 celkem'!G152</f>
        <v>0</v>
      </c>
      <c r="H152" s="7">
        <f>'1111 celkem'!H153-'1111 celkem'!H152</f>
        <v>0</v>
      </c>
      <c r="I152" s="7">
        <f>'1111 celkem'!I153-'1111 celkem'!I152</f>
        <v>0</v>
      </c>
      <c r="J152" s="8">
        <f>'1111 celkem'!J153-'1111 celkem'!J152</f>
        <v>0</v>
      </c>
      <c r="K152" s="8">
        <f>'1111 celkem'!K153-'1111 celkem'!K152</f>
        <v>0</v>
      </c>
      <c r="L152" s="7">
        <f>'1111 celkem'!L153-'1111 celkem'!L152</f>
        <v>0</v>
      </c>
      <c r="M152" s="8">
        <f>'1111 celkem'!M153-'1111 celkem'!M152</f>
        <v>0</v>
      </c>
      <c r="N152" s="7">
        <f>'1111 celkem'!N153-'1111 celkem'!N152</f>
        <v>0</v>
      </c>
      <c r="O152" s="6">
        <f>'1111 celkem'!O153-'1111 celkem'!O152</f>
        <v>0</v>
      </c>
      <c r="P152" s="6">
        <f>'1111 celkem'!P153-'1111 celkem'!P152</f>
        <v>0</v>
      </c>
      <c r="Q152" s="6">
        <f>'1111 celkem'!Q153-'1111 celkem'!Q152</f>
        <v>0</v>
      </c>
      <c r="R152" s="6">
        <f>'1111 celkem'!R153-'1111 celkem'!R152</f>
        <v>0</v>
      </c>
      <c r="S152" s="6">
        <f>'1111 celkem'!S153-'1111 celkem'!S152</f>
        <v>0</v>
      </c>
      <c r="T152" s="7">
        <f>'1111 celkem'!T153-'1111 celkem'!T152</f>
        <v>0</v>
      </c>
      <c r="U152" s="7">
        <f>'1111 celkem'!U153-'1111 celkem'!U152</f>
        <v>0</v>
      </c>
      <c r="V152" s="7">
        <f>'1111 celkem'!V153-'1111 celkem'!V152</f>
        <v>0</v>
      </c>
      <c r="W152" s="8">
        <f>'1111 celkem'!W153-'1111 celkem'!W152</f>
        <v>0</v>
      </c>
      <c r="X152" s="8">
        <f>'1111 celkem'!X153-'1111 celkem'!X152</f>
        <v>0</v>
      </c>
      <c r="Y152" s="7">
        <f>'1111 celkem'!Y153-'1111 celkem'!Y152</f>
        <v>0</v>
      </c>
      <c r="Z152" s="8">
        <f>'1111 celkem'!Z153-'1111 celkem'!Z152</f>
        <v>0</v>
      </c>
      <c r="AA152" s="7">
        <f>'1111 celkem'!AA153-'1111 celkem'!AA152</f>
        <v>0</v>
      </c>
      <c r="AB152" s="6">
        <f>'1111 celkem'!AB153-'1111 celkem'!AB152</f>
        <v>0</v>
      </c>
      <c r="AC152" s="6">
        <f>'1111 celkem'!AC153-'1111 celkem'!AC152</f>
        <v>0</v>
      </c>
      <c r="AD152" s="6">
        <f>'1111 celkem'!AD153-'1111 celkem'!AD152</f>
        <v>0</v>
      </c>
      <c r="AE152" s="6">
        <f>'1111 celkem'!AE153-'1111 celkem'!AE152</f>
        <v>0</v>
      </c>
      <c r="AF152" s="6">
        <f>'1111 celkem'!AF153-'1111 celkem'!AF152</f>
        <v>0</v>
      </c>
      <c r="AG152" s="7">
        <f>'1111 celkem'!AG153-'1111 celkem'!AG152</f>
        <v>0</v>
      </c>
      <c r="AH152" s="7">
        <f>'1111 celkem'!AH153-'1111 celkem'!AH152</f>
        <v>0</v>
      </c>
      <c r="AI152" s="7">
        <f>'1111 celkem'!AI153-'1111 celkem'!AI152</f>
        <v>0</v>
      </c>
      <c r="AJ152" s="8">
        <f>'1111 celkem'!AJ153-'1111 celkem'!AJ152</f>
        <v>0</v>
      </c>
      <c r="AK152" s="8">
        <f>'1111 celkem'!AK153-'1111 celkem'!AK152</f>
        <v>0</v>
      </c>
      <c r="AL152" s="7">
        <f>'1111 celkem'!AL153-'1111 celkem'!AL152</f>
        <v>0</v>
      </c>
      <c r="AM152" s="8">
        <f>'1111 celkem'!AM153-'1111 celkem'!AM152</f>
        <v>0</v>
      </c>
      <c r="AN152" s="7">
        <f>'1111 celkem'!AN153-'1111 celkem'!AN152</f>
        <v>0</v>
      </c>
      <c r="AO152" s="6">
        <f>'1111 celkem'!AO153-'1111 celkem'!AO152</f>
        <v>0</v>
      </c>
      <c r="AP152" s="6">
        <f>'1111 celkem'!AP153-'1111 celkem'!AP152</f>
        <v>0</v>
      </c>
      <c r="AQ152" s="6">
        <f>'1111 celkem'!AQ153-'1111 celkem'!AQ152</f>
        <v>0</v>
      </c>
      <c r="AR152" s="6">
        <f>'1111 celkem'!AR153-'1111 celkem'!AR152</f>
        <v>0</v>
      </c>
      <c r="AS152" s="6">
        <f>'1111 celkem'!AS153-'1111 celkem'!AS152</f>
        <v>0</v>
      </c>
      <c r="AT152" s="7">
        <f>'1111 celkem'!AT153-'1111 celkem'!AT152</f>
        <v>0</v>
      </c>
      <c r="AU152" s="7">
        <f>'1111 celkem'!AU153-'1111 celkem'!AU152</f>
        <v>0</v>
      </c>
      <c r="AV152" s="7">
        <f>'1111 celkem'!AV153-'1111 celkem'!AV152</f>
        <v>0</v>
      </c>
      <c r="AW152" s="8">
        <f>'1111 celkem'!AW153-'1111 celkem'!AW152</f>
        <v>0</v>
      </c>
      <c r="AX152" s="8">
        <f>'1111 celkem'!AX153-'1111 celkem'!AX152</f>
        <v>0</v>
      </c>
      <c r="AY152" s="7">
        <f>'1111 celkem'!AY153-'1111 celkem'!AY152</f>
        <v>0</v>
      </c>
      <c r="AZ152" s="8">
        <f>'1111 celkem'!AZ153-'1111 celkem'!AZ152</f>
        <v>0</v>
      </c>
      <c r="BA152" s="7">
        <f>'1111 celkem'!BA153-'1111 celkem'!BA152</f>
        <v>0</v>
      </c>
      <c r="BB152" s="6">
        <f>'1111 celkem'!BB153-'1111 celkem'!BB152</f>
        <v>0</v>
      </c>
      <c r="BC152" s="6">
        <f>'1111 celkem'!BC153-'1111 celkem'!BC152</f>
        <v>4</v>
      </c>
      <c r="BD152" s="6">
        <f>'1111 celkem'!BD153-'1111 celkem'!BD152</f>
        <v>-4</v>
      </c>
      <c r="BE152" s="6">
        <f>'1111 celkem'!BE153-'1111 celkem'!BE152</f>
        <v>0</v>
      </c>
      <c r="BF152" s="6">
        <f>'1111 celkem'!BF153-'1111 celkem'!BF152</f>
        <v>-4</v>
      </c>
      <c r="BG152" s="7">
        <f>'1111 celkem'!BG153-'1111 celkem'!BG152</f>
        <v>0</v>
      </c>
      <c r="BH152" s="7">
        <f>'1111 celkem'!BH153-'1111 celkem'!BH152</f>
        <v>0</v>
      </c>
      <c r="BI152" s="7">
        <f>'1111 celkem'!BI153-'1111 celkem'!BI152</f>
        <v>0</v>
      </c>
      <c r="BJ152" s="8">
        <f>'1111 celkem'!BJ153-'1111 celkem'!BJ152</f>
        <v>-29513.700000000186</v>
      </c>
      <c r="BK152" s="8">
        <f>'1111 celkem'!BK153-'1111 celkem'!BK152</f>
        <v>29336</v>
      </c>
      <c r="BL152" s="7">
        <f>'1111 celkem'!BL153-'1111 celkem'!BL152</f>
        <v>294.98000000044703</v>
      </c>
      <c r="BM152" s="8">
        <f>'1111 celkem'!BM153-'1111 celkem'!BM152</f>
        <v>-177.70000000018626</v>
      </c>
      <c r="BN152" s="7">
        <f>'1111 celkem'!BN153-'1111 celkem'!BN152</f>
        <v>4721.8892999999989</v>
      </c>
      <c r="BO152" s="6">
        <f>'1111 celkem'!BO153-'1111 celkem'!BO152</f>
        <v>3884</v>
      </c>
      <c r="BP152" s="6">
        <f>'1111 celkem'!BP153-'1111 celkem'!BP152</f>
        <v>9064</v>
      </c>
      <c r="BQ152" s="6">
        <f>'1111 celkem'!BQ153-'1111 celkem'!BQ152</f>
        <v>-5180</v>
      </c>
      <c r="BR152" s="6">
        <f>'1111 celkem'!BR153-'1111 celkem'!BR152</f>
        <v>-1558</v>
      </c>
      <c r="BS152" s="6">
        <f>'1111 celkem'!BS153-'1111 celkem'!BS152</f>
        <v>-3622</v>
      </c>
      <c r="BT152" s="7">
        <f>'1111 celkem'!BT153-'1111 celkem'!BT152</f>
        <v>770183000</v>
      </c>
      <c r="BU152" s="7">
        <f>'1111 celkem'!BU153-'1111 celkem'!BU152</f>
        <v>-18.35602144888253</v>
      </c>
      <c r="BV152" s="7">
        <f>'1111 celkem'!BV153-'1111 celkem'!BV152</f>
        <v>207031.33999997377</v>
      </c>
      <c r="BW152" s="8">
        <f>'1111 celkem'!BW153-'1111 celkem'!BW152</f>
        <v>6157135.1100006104</v>
      </c>
      <c r="BX152" s="8">
        <f>'1111 celkem'!BX153-'1111 celkem'!BX152</f>
        <v>879471734</v>
      </c>
      <c r="BY152" s="7">
        <f>'1111 celkem'!BY153-'1111 celkem'!BY152</f>
        <v>7013222.2700004578</v>
      </c>
      <c r="BZ152" s="8">
        <f>'1111 celkem'!BZ153-'1111 celkem'!BZ152</f>
        <v>885628869.11000061</v>
      </c>
      <c r="CA152" s="7">
        <f>'1111 celkem'!CA153-'1111 celkem'!CA152</f>
        <v>128534089.44319999</v>
      </c>
      <c r="CB152" s="6">
        <f>'1111 celkem'!CB153-'1111 celkem'!CB152</f>
        <v>0</v>
      </c>
      <c r="CC152" s="6">
        <f>'1111 celkem'!CC153-'1111 celkem'!CC152</f>
        <v>0</v>
      </c>
      <c r="CD152" s="6">
        <f>'1111 celkem'!CD153-'1111 celkem'!CD152</f>
        <v>0</v>
      </c>
      <c r="CE152" s="6">
        <f>'1111 celkem'!CE153-'1111 celkem'!CE152</f>
        <v>0</v>
      </c>
      <c r="CF152" s="6">
        <f>'1111 celkem'!CF153-'1111 celkem'!CF152</f>
        <v>0</v>
      </c>
      <c r="CG152" s="7">
        <f>'1111 celkem'!CG153-'1111 celkem'!CG152</f>
        <v>0</v>
      </c>
      <c r="CH152" s="7">
        <f>'1111 celkem'!CH153-'1111 celkem'!CH152</f>
        <v>0</v>
      </c>
      <c r="CI152" s="7">
        <f>'1111 celkem'!CI153-'1111 celkem'!CI152</f>
        <v>0</v>
      </c>
      <c r="CJ152" s="8">
        <f>'1111 celkem'!CJ153-'1111 celkem'!CJ152</f>
        <v>6200</v>
      </c>
      <c r="CK152" s="8">
        <f>'1111 celkem'!CK153-'1111 celkem'!CK152</f>
        <v>5970</v>
      </c>
      <c r="CL152" s="7">
        <f>'1111 celkem'!CL153-'1111 celkem'!CL152</f>
        <v>0</v>
      </c>
      <c r="CM152" s="8">
        <f>'1111 celkem'!CM153-'1111 celkem'!CM152</f>
        <v>12170</v>
      </c>
      <c r="CN152" s="7">
        <f>'1111 celkem'!CN153-'1111 celkem'!CN152</f>
        <v>1493.0477000000001</v>
      </c>
      <c r="CO152" s="6">
        <f>'1111 celkem'!CO153-'1111 celkem'!CO152</f>
        <v>0</v>
      </c>
      <c r="CP152" s="6">
        <f>'1111 celkem'!CP153-'1111 celkem'!CP152</f>
        <v>0</v>
      </c>
      <c r="CQ152" s="6">
        <f>'1111 celkem'!CQ153-'1111 celkem'!CQ152</f>
        <v>0</v>
      </c>
      <c r="CR152" s="6">
        <f>'1111 celkem'!CR153-'1111 celkem'!CR152</f>
        <v>0</v>
      </c>
      <c r="CS152" s="6">
        <f>'1111 celkem'!CS153-'1111 celkem'!CS152</f>
        <v>0</v>
      </c>
      <c r="CT152" s="7">
        <f>'1111 celkem'!CT153-'1111 celkem'!CT152</f>
        <v>0</v>
      </c>
      <c r="CU152" s="7">
        <f>'1111 celkem'!CU153-'1111 celkem'!CU152</f>
        <v>0</v>
      </c>
      <c r="CV152" s="7">
        <f>'1111 celkem'!CV153-'1111 celkem'!CV152</f>
        <v>0</v>
      </c>
      <c r="CW152" s="8">
        <f>'1111 celkem'!CW153-'1111 celkem'!CW152</f>
        <v>5000</v>
      </c>
      <c r="CX152" s="8">
        <f>'1111 celkem'!CX153-'1111 celkem'!CX152</f>
        <v>20190</v>
      </c>
      <c r="CY152" s="7">
        <f>'1111 celkem'!CY153-'1111 celkem'!CY152</f>
        <v>0</v>
      </c>
      <c r="CZ152" s="8">
        <f>'1111 celkem'!CZ153-'1111 celkem'!CZ152</f>
        <v>25190</v>
      </c>
      <c r="DA152" s="7">
        <f>'1111 celkem'!DA153-'1111 celkem'!DA152</f>
        <v>11240.3629</v>
      </c>
      <c r="DB152" s="6">
        <f>'1111 celkem'!DB153-'1111 celkem'!DB152</f>
        <v>0</v>
      </c>
      <c r="DC152" s="6">
        <f>'1111 celkem'!DC153-'1111 celkem'!DC152</f>
        <v>0</v>
      </c>
      <c r="DD152" s="6">
        <f>'1111 celkem'!DD153-'1111 celkem'!DD152</f>
        <v>0</v>
      </c>
      <c r="DE152" s="6">
        <f>'1111 celkem'!DE153-'1111 celkem'!DE152</f>
        <v>0</v>
      </c>
      <c r="DF152" s="6">
        <f>'1111 celkem'!DF153-'1111 celkem'!DF152</f>
        <v>0</v>
      </c>
      <c r="DG152" s="7">
        <f>'1111 celkem'!DG153-'1111 celkem'!DG152</f>
        <v>0</v>
      </c>
      <c r="DH152" s="7">
        <f>'1111 celkem'!DH153-'1111 celkem'!DH152</f>
        <v>0</v>
      </c>
      <c r="DI152" s="7">
        <f>'1111 celkem'!DI153-'1111 celkem'!DI152</f>
        <v>0</v>
      </c>
      <c r="DJ152" s="8">
        <f>'1111 celkem'!DJ153-'1111 celkem'!DJ152</f>
        <v>0</v>
      </c>
      <c r="DK152" s="8">
        <f>'1111 celkem'!DK153-'1111 celkem'!DK152</f>
        <v>0</v>
      </c>
      <c r="DL152" s="7">
        <f>'1111 celkem'!DL153-'1111 celkem'!DL152</f>
        <v>0</v>
      </c>
      <c r="DM152" s="8">
        <f>'1111 celkem'!DM153-'1111 celkem'!DM152</f>
        <v>0</v>
      </c>
      <c r="DN152" s="7">
        <f>'1111 celkem'!DN153-'1111 celkem'!DN152</f>
        <v>0</v>
      </c>
      <c r="DO152" s="6">
        <f>'1111 celkem'!DO153-'1111 celkem'!DO152</f>
        <v>-23</v>
      </c>
      <c r="DP152" s="6">
        <f>'1111 celkem'!DP153-'1111 celkem'!DP152</f>
        <v>483</v>
      </c>
      <c r="DQ152" s="6">
        <f>'1111 celkem'!DQ153-'1111 celkem'!DQ152</f>
        <v>-506</v>
      </c>
      <c r="DR152" s="6">
        <f>'1111 celkem'!DR153-'1111 celkem'!DR152</f>
        <v>-212</v>
      </c>
      <c r="DS152" s="6">
        <f>'1111 celkem'!DS153-'1111 celkem'!DS152</f>
        <v>-294</v>
      </c>
      <c r="DT152" s="7">
        <f>'1111 celkem'!DT153-'1111 celkem'!DT152</f>
        <v>-6772000</v>
      </c>
      <c r="DU152" s="7">
        <f>'1111 celkem'!DU153-'1111 celkem'!DU152</f>
        <v>-7.8303732132189907</v>
      </c>
      <c r="DV152" s="7">
        <f>'1111 celkem'!DV153-'1111 celkem'!DV152</f>
        <v>0</v>
      </c>
      <c r="DW152" s="8">
        <f>'1111 celkem'!DW153-'1111 celkem'!DW152</f>
        <v>-61043792.11000061</v>
      </c>
      <c r="DX152" s="8">
        <f>'1111 celkem'!DX153-'1111 celkem'!DX152</f>
        <v>17765410</v>
      </c>
      <c r="DY152" s="7">
        <f>'1111 celkem'!DY153-'1111 celkem'!DY152</f>
        <v>-100968.15999889374</v>
      </c>
      <c r="DZ152" s="8">
        <f>'1111 celkem'!DZ153-'1111 celkem'!DZ152</f>
        <v>-43278382.11000061</v>
      </c>
      <c r="EA152" s="7">
        <f>'1111 celkem'!EA153-'1111 celkem'!EA152</f>
        <v>19922579.591000006</v>
      </c>
      <c r="EB152" s="6">
        <f>'1111 celkem'!EB153-'1111 celkem'!EB152</f>
        <v>77</v>
      </c>
      <c r="EC152" s="6">
        <f>'1111 celkem'!EC153-'1111 celkem'!EC152</f>
        <v>32</v>
      </c>
      <c r="ED152" s="6">
        <f>'1111 celkem'!ED153-'1111 celkem'!ED152</f>
        <v>45</v>
      </c>
      <c r="EE152" s="6">
        <f>'1111 celkem'!EE153-'1111 celkem'!EE152</f>
        <v>0</v>
      </c>
      <c r="EF152" s="6">
        <f>'1111 celkem'!EF153-'1111 celkem'!EF152</f>
        <v>45</v>
      </c>
      <c r="EG152" s="7">
        <f>'1111 celkem'!EG153-'1111 celkem'!EG152</f>
        <v>65786000</v>
      </c>
      <c r="EH152" s="7">
        <f>'1111 celkem'!EH153-'1111 celkem'!EH152</f>
        <v>7573.6628876837785</v>
      </c>
      <c r="EI152" s="7">
        <f>'1111 celkem'!EI153-'1111 celkem'!EI152</f>
        <v>600</v>
      </c>
      <c r="EJ152" s="8">
        <f>'1111 celkem'!EJ153-'1111 celkem'!EJ152</f>
        <v>51941.06</v>
      </c>
      <c r="EK152" s="8">
        <f>'1111 celkem'!EK153-'1111 celkem'!EK152</f>
        <v>421</v>
      </c>
      <c r="EL152" s="7">
        <f>'1111 celkem'!EL153-'1111 celkem'!EL152</f>
        <v>12.990000000000009</v>
      </c>
      <c r="EM152" s="8">
        <f>'1111 celkem'!EM153-'1111 celkem'!EM152</f>
        <v>52362.06</v>
      </c>
      <c r="EN152" s="7">
        <f>'1111 celkem'!EN153-'1111 celkem'!EN152</f>
        <v>196.84959999999998</v>
      </c>
      <c r="EO152" s="6">
        <f>'1111 celkem'!EO153-'1111 celkem'!EO152</f>
        <v>766</v>
      </c>
      <c r="EP152" s="6">
        <f>'1111 celkem'!EP153-'1111 celkem'!EP152</f>
        <v>2</v>
      </c>
      <c r="EQ152" s="6">
        <f>'1111 celkem'!EQ153-'1111 celkem'!EQ152</f>
        <v>764</v>
      </c>
      <c r="ER152" s="6">
        <f>'1111 celkem'!ER153-'1111 celkem'!ER152</f>
        <v>0</v>
      </c>
      <c r="ES152" s="6">
        <f>'1111 celkem'!ES153-'1111 celkem'!ES152</f>
        <v>764</v>
      </c>
      <c r="ET152" s="7">
        <f>'1111 celkem'!ET153-'1111 celkem'!ET152</f>
        <v>221323000</v>
      </c>
      <c r="EU152" s="7">
        <f>'1111 celkem'!EU153-'1111 celkem'!EU152</f>
        <v>11121.15069269191</v>
      </c>
      <c r="EV152" s="7">
        <f>'1111 celkem'!EV153-'1111 celkem'!EV152</f>
        <v>0</v>
      </c>
      <c r="EW152" s="8">
        <f>'1111 celkem'!EW153-'1111 celkem'!EW152</f>
        <v>6454.8</v>
      </c>
      <c r="EX152" s="8">
        <f>'1111 celkem'!EX153-'1111 celkem'!EX152</f>
        <v>0</v>
      </c>
      <c r="EY152" s="7">
        <f>'1111 celkem'!EY153-'1111 celkem'!EY152</f>
        <v>0.02</v>
      </c>
      <c r="EZ152" s="8">
        <f>'1111 celkem'!EZ153-'1111 celkem'!EZ152</f>
        <v>6454.8</v>
      </c>
      <c r="FA152" s="7">
        <f>'1111 celkem'!FA153-'1111 celkem'!FA152</f>
        <v>0</v>
      </c>
      <c r="FB152" s="6">
        <f>'1111 celkem'!FB153-'1111 celkem'!FB152</f>
        <v>-16</v>
      </c>
      <c r="FC152" s="6">
        <f>'1111 celkem'!FC153-'1111 celkem'!FC152</f>
        <v>163</v>
      </c>
      <c r="FD152" s="6">
        <f>'1111 celkem'!FD153-'1111 celkem'!FD152</f>
        <v>-179</v>
      </c>
      <c r="FE152" s="6">
        <f>'1111 celkem'!FE153-'1111 celkem'!FE152</f>
        <v>-107</v>
      </c>
      <c r="FF152" s="6">
        <f>'1111 celkem'!FF153-'1111 celkem'!FF152</f>
        <v>-72</v>
      </c>
      <c r="FG152" s="7">
        <f>'1111 celkem'!FG153-'1111 celkem'!FG152</f>
        <v>-2538000</v>
      </c>
      <c r="FH152" s="7">
        <f>'1111 celkem'!FH153-'1111 celkem'!FH152</f>
        <v>-0.62839196044660639</v>
      </c>
      <c r="FI152" s="7">
        <f>'1111 celkem'!FI153-'1111 celkem'!FI152</f>
        <v>0</v>
      </c>
      <c r="FJ152" s="8">
        <f>'1111 celkem'!FJ153-'1111 celkem'!FJ152</f>
        <v>-29009375.740000725</v>
      </c>
      <c r="FK152" s="8">
        <f>'1111 celkem'!FK153-'1111 celkem'!FK152</f>
        <v>5482106.5299999714</v>
      </c>
      <c r="FL152" s="7">
        <f>'1111 celkem'!FL153-'1111 celkem'!FL152</f>
        <v>-698604.01000022888</v>
      </c>
      <c r="FM152" s="8">
        <f>'1111 celkem'!FM153-'1111 celkem'!FM152</f>
        <v>-23527269.209999084</v>
      </c>
      <c r="FN152" s="7">
        <f>'1111 celkem'!FN153-'1111 celkem'!FN152</f>
        <v>19861116.758099996</v>
      </c>
      <c r="FO152" s="6">
        <f>'1111 celkem'!FO153-'1111 celkem'!FO152</f>
        <v>0</v>
      </c>
      <c r="FP152" s="6">
        <f>'1111 celkem'!FP153-'1111 celkem'!FP152</f>
        <v>0</v>
      </c>
      <c r="FQ152" s="6">
        <f>'1111 celkem'!FQ153-'1111 celkem'!FQ152</f>
        <v>0</v>
      </c>
      <c r="FR152" s="6">
        <f>'1111 celkem'!FR153-'1111 celkem'!FR152</f>
        <v>0</v>
      </c>
      <c r="FS152" s="6">
        <f>'1111 celkem'!FS153-'1111 celkem'!FS152</f>
        <v>0</v>
      </c>
      <c r="FT152" s="7">
        <f>'1111 celkem'!FT153-'1111 celkem'!FT152</f>
        <v>0</v>
      </c>
      <c r="FU152" s="7">
        <f>'1111 celkem'!FU153-'1111 celkem'!FU152</f>
        <v>0</v>
      </c>
      <c r="FV152" s="7">
        <f>'1111 celkem'!FV153-'1111 celkem'!FV152</f>
        <v>0</v>
      </c>
      <c r="FW152" s="8">
        <f>'1111 celkem'!FW153-'1111 celkem'!FW152</f>
        <v>0</v>
      </c>
      <c r="FX152" s="8">
        <f>'1111 celkem'!FX153-'1111 celkem'!FX152</f>
        <v>0</v>
      </c>
      <c r="FY152" s="7">
        <f>'1111 celkem'!FY153-'1111 celkem'!FY152</f>
        <v>0</v>
      </c>
      <c r="FZ152" s="8">
        <f>'1111 celkem'!FZ153-'1111 celkem'!FZ152</f>
        <v>0</v>
      </c>
      <c r="GA152" s="7">
        <f>'1111 celkem'!GA153-'1111 celkem'!GA152</f>
        <v>0</v>
      </c>
      <c r="GB152" s="6">
        <f>'1111 celkem'!GB153-'1111 celkem'!GB152</f>
        <v>4688</v>
      </c>
      <c r="GC152" s="6">
        <f>'1111 celkem'!GC153-'1111 celkem'!GC152</f>
        <v>9748</v>
      </c>
      <c r="GD152" s="6">
        <f>'1111 celkem'!GD153-'1111 celkem'!GD152</f>
        <v>-5060</v>
      </c>
      <c r="GE152" s="6">
        <f>'1111 celkem'!GE153-'1111 celkem'!GE152</f>
        <v>-1877</v>
      </c>
      <c r="GF152" s="6">
        <f>'1111 celkem'!GF153-'1111 celkem'!GF152</f>
        <v>-3183</v>
      </c>
      <c r="GG152" s="7">
        <f>'1111 celkem'!GG153-'1111 celkem'!GG152</f>
        <v>1047982000</v>
      </c>
      <c r="GH152" s="7">
        <f>'1111 celkem'!GH153-'1111 celkem'!GH152</f>
        <v>68.04287634047796</v>
      </c>
      <c r="GI152" s="7">
        <f>'1111 celkem'!GI153-'1111 celkem'!GI152</f>
        <v>207631.34000003338</v>
      </c>
      <c r="GJ152" s="8">
        <f>'1111 celkem'!GJ153-'1111 celkem'!GJ152</f>
        <v>-83855950.580001831</v>
      </c>
      <c r="GK152" s="8">
        <f>'1111 celkem'!GK153-'1111 celkem'!GK152</f>
        <v>902775167.52999878</v>
      </c>
      <c r="GL152" s="7">
        <f>'1111 celkem'!GL153-'1111 celkem'!GL152</f>
        <v>6213958.0900001526</v>
      </c>
      <c r="GM152" s="8">
        <f>'1111 celkem'!GM153-'1111 celkem'!GM152</f>
        <v>818919216.94999695</v>
      </c>
      <c r="GN152" s="7">
        <f>'1111 celkem'!GN153-'1111 celkem'!GN152</f>
        <v>168335437.94180006</v>
      </c>
      <c r="GO152" s="6">
        <f>'1111 celkem'!GO153-'1111 celkem'!GO152</f>
        <v>4688</v>
      </c>
      <c r="GP152" s="6">
        <f>'1111 celkem'!GP153-'1111 celkem'!GP152</f>
        <v>6957</v>
      </c>
      <c r="GQ152" s="6">
        <f>'1111 celkem'!GQ153-'1111 celkem'!GQ152</f>
        <v>-2269</v>
      </c>
      <c r="GR152" s="6">
        <f>'1111 celkem'!GR153-'1111 celkem'!GR152</f>
        <v>-582</v>
      </c>
      <c r="GS152" s="6">
        <f>'1111 celkem'!GS153-'1111 celkem'!GS152</f>
        <v>-1687</v>
      </c>
      <c r="GT152" s="7">
        <f>'1111 celkem'!GT153-'1111 celkem'!GT152</f>
        <v>1028286000</v>
      </c>
      <c r="GU152" s="7">
        <f>'1111 celkem'!GU153-'1111 celkem'!GU152</f>
        <v>28.29184771628934</v>
      </c>
      <c r="GV152" s="7">
        <f>'1111 celkem'!GV153-'1111 celkem'!GV152</f>
        <v>202631.33999998868</v>
      </c>
      <c r="GW152" s="8">
        <f>'1111 celkem'!GW153-'1111 celkem'!GW152</f>
        <v>230836830.73000336</v>
      </c>
      <c r="GX152" s="8">
        <f>'1111 celkem'!GX153-'1111 celkem'!GX152</f>
        <v>718086059.00000048</v>
      </c>
      <c r="GY152" s="7">
        <f>'1111 celkem'!GY153-'1111 celkem'!GY152</f>
        <v>3117268.7100000381</v>
      </c>
      <c r="GZ152" s="8">
        <f>'1111 celkem'!GZ153-'1111 celkem'!GZ152</f>
        <v>948922889.73000336</v>
      </c>
      <c r="HA152" s="7">
        <f>'1111 celkem'!HA153-'1111 celkem'!HA152</f>
        <v>76374403.811100036</v>
      </c>
      <c r="HB152" s="6">
        <f t="shared" si="26"/>
        <v>0</v>
      </c>
      <c r="HC152" s="6">
        <f t="shared" si="27"/>
        <v>0</v>
      </c>
      <c r="HD152" s="6">
        <f t="shared" si="28"/>
        <v>0</v>
      </c>
      <c r="HE152" s="6">
        <f t="shared" si="29"/>
        <v>0</v>
      </c>
      <c r="HF152" s="6">
        <f t="shared" si="30"/>
        <v>0</v>
      </c>
      <c r="HG152" s="7">
        <f t="shared" si="31"/>
        <v>0</v>
      </c>
      <c r="HH152" s="7">
        <f t="shared" si="32"/>
        <v>18599.955917412663</v>
      </c>
      <c r="HI152" s="7">
        <f t="shared" si="33"/>
        <v>-5.9604644775390625E-8</v>
      </c>
      <c r="HJ152" s="8">
        <f t="shared" si="34"/>
        <v>1.1060737961088307E-6</v>
      </c>
      <c r="HK152" s="8">
        <f t="shared" si="35"/>
        <v>1.1920928955078125E-6</v>
      </c>
      <c r="HL152" s="7">
        <f t="shared" si="36"/>
        <v>1.1830031962749288E-6</v>
      </c>
      <c r="HM152" s="8">
        <f t="shared" si="37"/>
        <v>3.9670967453275807E-6</v>
      </c>
      <c r="HN152" s="7">
        <f t="shared" si="38"/>
        <v>-7.2004269213721273E-8</v>
      </c>
    </row>
    <row r="153" spans="1:222" x14ac:dyDescent="0.2">
      <c r="A153" s="13" t="s">
        <v>4</v>
      </c>
      <c r="B153" s="6">
        <f>'1111 celkem'!B154-'1111 celkem'!B153</f>
        <v>0</v>
      </c>
      <c r="C153" s="6">
        <f>'1111 celkem'!C154-'1111 celkem'!C153</f>
        <v>0</v>
      </c>
      <c r="D153" s="6">
        <f>'1111 celkem'!D154-'1111 celkem'!D153</f>
        <v>0</v>
      </c>
      <c r="E153" s="6">
        <f>'1111 celkem'!E154-'1111 celkem'!E153</f>
        <v>0</v>
      </c>
      <c r="F153" s="6">
        <f>'1111 celkem'!F154-'1111 celkem'!F153</f>
        <v>0</v>
      </c>
      <c r="G153" s="7">
        <f>'1111 celkem'!G154-'1111 celkem'!G153</f>
        <v>0</v>
      </c>
      <c r="H153" s="7">
        <f>'1111 celkem'!H154-'1111 celkem'!H153</f>
        <v>0</v>
      </c>
      <c r="I153" s="7">
        <f>'1111 celkem'!I154-'1111 celkem'!I153</f>
        <v>0</v>
      </c>
      <c r="J153" s="8">
        <f>'1111 celkem'!J154-'1111 celkem'!J153</f>
        <v>0</v>
      </c>
      <c r="K153" s="8">
        <f>'1111 celkem'!K154-'1111 celkem'!K153</f>
        <v>0</v>
      </c>
      <c r="L153" s="7">
        <f>'1111 celkem'!L154-'1111 celkem'!L153</f>
        <v>0</v>
      </c>
      <c r="M153" s="8">
        <f>'1111 celkem'!M154-'1111 celkem'!M153</f>
        <v>0</v>
      </c>
      <c r="N153" s="7">
        <f>'1111 celkem'!N154-'1111 celkem'!N153</f>
        <v>0</v>
      </c>
      <c r="O153" s="6">
        <f>'1111 celkem'!O154-'1111 celkem'!O153</f>
        <v>0</v>
      </c>
      <c r="P153" s="6">
        <f>'1111 celkem'!P154-'1111 celkem'!P153</f>
        <v>0</v>
      </c>
      <c r="Q153" s="6">
        <f>'1111 celkem'!Q154-'1111 celkem'!Q153</f>
        <v>0</v>
      </c>
      <c r="R153" s="6">
        <f>'1111 celkem'!R154-'1111 celkem'!R153</f>
        <v>0</v>
      </c>
      <c r="S153" s="6">
        <f>'1111 celkem'!S154-'1111 celkem'!S153</f>
        <v>0</v>
      </c>
      <c r="T153" s="7">
        <f>'1111 celkem'!T154-'1111 celkem'!T153</f>
        <v>0</v>
      </c>
      <c r="U153" s="7">
        <f>'1111 celkem'!U154-'1111 celkem'!U153</f>
        <v>0</v>
      </c>
      <c r="V153" s="7">
        <f>'1111 celkem'!V154-'1111 celkem'!V153</f>
        <v>0</v>
      </c>
      <c r="W153" s="8">
        <f>'1111 celkem'!W154-'1111 celkem'!W153</f>
        <v>0</v>
      </c>
      <c r="X153" s="8">
        <f>'1111 celkem'!X154-'1111 celkem'!X153</f>
        <v>0</v>
      </c>
      <c r="Y153" s="7">
        <f>'1111 celkem'!Y154-'1111 celkem'!Y153</f>
        <v>0</v>
      </c>
      <c r="Z153" s="8">
        <f>'1111 celkem'!Z154-'1111 celkem'!Z153</f>
        <v>0</v>
      </c>
      <c r="AA153" s="7">
        <f>'1111 celkem'!AA154-'1111 celkem'!AA153</f>
        <v>0</v>
      </c>
      <c r="AB153" s="6">
        <f>'1111 celkem'!AB154-'1111 celkem'!AB153</f>
        <v>0</v>
      </c>
      <c r="AC153" s="6">
        <f>'1111 celkem'!AC154-'1111 celkem'!AC153</f>
        <v>0</v>
      </c>
      <c r="AD153" s="6">
        <f>'1111 celkem'!AD154-'1111 celkem'!AD153</f>
        <v>0</v>
      </c>
      <c r="AE153" s="6">
        <f>'1111 celkem'!AE154-'1111 celkem'!AE153</f>
        <v>0</v>
      </c>
      <c r="AF153" s="6">
        <f>'1111 celkem'!AF154-'1111 celkem'!AF153</f>
        <v>0</v>
      </c>
      <c r="AG153" s="7">
        <f>'1111 celkem'!AG154-'1111 celkem'!AG153</f>
        <v>0</v>
      </c>
      <c r="AH153" s="7">
        <f>'1111 celkem'!AH154-'1111 celkem'!AH153</f>
        <v>0</v>
      </c>
      <c r="AI153" s="7">
        <f>'1111 celkem'!AI154-'1111 celkem'!AI153</f>
        <v>0</v>
      </c>
      <c r="AJ153" s="8">
        <f>'1111 celkem'!AJ154-'1111 celkem'!AJ153</f>
        <v>0</v>
      </c>
      <c r="AK153" s="8">
        <f>'1111 celkem'!AK154-'1111 celkem'!AK153</f>
        <v>0</v>
      </c>
      <c r="AL153" s="7">
        <f>'1111 celkem'!AL154-'1111 celkem'!AL153</f>
        <v>0</v>
      </c>
      <c r="AM153" s="8">
        <f>'1111 celkem'!AM154-'1111 celkem'!AM153</f>
        <v>0</v>
      </c>
      <c r="AN153" s="7">
        <f>'1111 celkem'!AN154-'1111 celkem'!AN153</f>
        <v>0</v>
      </c>
      <c r="AO153" s="6">
        <f>'1111 celkem'!AO154-'1111 celkem'!AO153</f>
        <v>0</v>
      </c>
      <c r="AP153" s="6">
        <f>'1111 celkem'!AP154-'1111 celkem'!AP153</f>
        <v>0</v>
      </c>
      <c r="AQ153" s="6">
        <f>'1111 celkem'!AQ154-'1111 celkem'!AQ153</f>
        <v>0</v>
      </c>
      <c r="AR153" s="6">
        <f>'1111 celkem'!AR154-'1111 celkem'!AR153</f>
        <v>0</v>
      </c>
      <c r="AS153" s="6">
        <f>'1111 celkem'!AS154-'1111 celkem'!AS153</f>
        <v>0</v>
      </c>
      <c r="AT153" s="7">
        <f>'1111 celkem'!AT154-'1111 celkem'!AT153</f>
        <v>0</v>
      </c>
      <c r="AU153" s="7">
        <f>'1111 celkem'!AU154-'1111 celkem'!AU153</f>
        <v>0</v>
      </c>
      <c r="AV153" s="7">
        <f>'1111 celkem'!AV154-'1111 celkem'!AV153</f>
        <v>0</v>
      </c>
      <c r="AW153" s="8">
        <f>'1111 celkem'!AW154-'1111 celkem'!AW153</f>
        <v>0</v>
      </c>
      <c r="AX153" s="8">
        <f>'1111 celkem'!AX154-'1111 celkem'!AX153</f>
        <v>0</v>
      </c>
      <c r="AY153" s="7">
        <f>'1111 celkem'!AY154-'1111 celkem'!AY153</f>
        <v>0</v>
      </c>
      <c r="AZ153" s="8">
        <f>'1111 celkem'!AZ154-'1111 celkem'!AZ153</f>
        <v>0</v>
      </c>
      <c r="BA153" s="7">
        <f>'1111 celkem'!BA154-'1111 celkem'!BA153</f>
        <v>0</v>
      </c>
      <c r="BB153" s="6">
        <f>'1111 celkem'!BB154-'1111 celkem'!BB153</f>
        <v>0</v>
      </c>
      <c r="BC153" s="6">
        <f>'1111 celkem'!BC154-'1111 celkem'!BC153</f>
        <v>5</v>
      </c>
      <c r="BD153" s="6">
        <f>'1111 celkem'!BD154-'1111 celkem'!BD153</f>
        <v>-5</v>
      </c>
      <c r="BE153" s="6">
        <f>'1111 celkem'!BE154-'1111 celkem'!BE153</f>
        <v>0</v>
      </c>
      <c r="BF153" s="6">
        <f>'1111 celkem'!BF154-'1111 celkem'!BF153</f>
        <v>-5</v>
      </c>
      <c r="BG153" s="7">
        <f>'1111 celkem'!BG154-'1111 celkem'!BG153</f>
        <v>0</v>
      </c>
      <c r="BH153" s="7">
        <f>'1111 celkem'!BH154-'1111 celkem'!BH153</f>
        <v>0</v>
      </c>
      <c r="BI153" s="7">
        <f>'1111 celkem'!BI154-'1111 celkem'!BI153</f>
        <v>0</v>
      </c>
      <c r="BJ153" s="8">
        <f>'1111 celkem'!BJ154-'1111 celkem'!BJ153</f>
        <v>-123540.89999999991</v>
      </c>
      <c r="BK153" s="8">
        <f>'1111 celkem'!BK154-'1111 celkem'!BK153</f>
        <v>-7742</v>
      </c>
      <c r="BL153" s="7">
        <f>'1111 celkem'!BL154-'1111 celkem'!BL153</f>
        <v>990.41999999992549</v>
      </c>
      <c r="BM153" s="8">
        <f>'1111 celkem'!BM154-'1111 celkem'!BM153</f>
        <v>-131282.89999999991</v>
      </c>
      <c r="BN153" s="7">
        <f>'1111 celkem'!BN154-'1111 celkem'!BN153</f>
        <v>4018.9919000000045</v>
      </c>
      <c r="BO153" s="6">
        <f>'1111 celkem'!BO154-'1111 celkem'!BO153</f>
        <v>4084</v>
      </c>
      <c r="BP153" s="6">
        <f>'1111 celkem'!BP154-'1111 celkem'!BP153</f>
        <v>10857</v>
      </c>
      <c r="BQ153" s="6">
        <f>'1111 celkem'!BQ154-'1111 celkem'!BQ153</f>
        <v>-6773</v>
      </c>
      <c r="BR153" s="6">
        <f>'1111 celkem'!BR154-'1111 celkem'!BR153</f>
        <v>-2427</v>
      </c>
      <c r="BS153" s="6">
        <f>'1111 celkem'!BS154-'1111 celkem'!BS153</f>
        <v>-4346</v>
      </c>
      <c r="BT153" s="7">
        <f>'1111 celkem'!BT154-'1111 celkem'!BT153</f>
        <v>868238000</v>
      </c>
      <c r="BU153" s="7">
        <f>'1111 celkem'!BU154-'1111 celkem'!BU153</f>
        <v>11.277401025145082</v>
      </c>
      <c r="BV153" s="7">
        <f>'1111 celkem'!BV154-'1111 celkem'!BV153</f>
        <v>336342.96000000834</v>
      </c>
      <c r="BW153" s="8">
        <f>'1111 celkem'!BW154-'1111 celkem'!BW153</f>
        <v>-284428006.05999756</v>
      </c>
      <c r="BX153" s="8">
        <f>'1111 celkem'!BX154-'1111 celkem'!BX153</f>
        <v>-144938505.20999908</v>
      </c>
      <c r="BY153" s="7">
        <f>'1111 celkem'!BY154-'1111 celkem'!BY153</f>
        <v>17390876.020000458</v>
      </c>
      <c r="BZ153" s="8">
        <f>'1111 celkem'!BZ154-'1111 celkem'!BZ153</f>
        <v>-429366511.27001953</v>
      </c>
      <c r="CA153" s="7">
        <f>'1111 celkem'!CA154-'1111 celkem'!CA153</f>
        <v>130176313.15139997</v>
      </c>
      <c r="CB153" s="6">
        <f>'1111 celkem'!CB154-'1111 celkem'!CB153</f>
        <v>0</v>
      </c>
      <c r="CC153" s="6">
        <f>'1111 celkem'!CC154-'1111 celkem'!CC153</f>
        <v>1</v>
      </c>
      <c r="CD153" s="6">
        <f>'1111 celkem'!CD154-'1111 celkem'!CD153</f>
        <v>-1</v>
      </c>
      <c r="CE153" s="6">
        <f>'1111 celkem'!CE154-'1111 celkem'!CE153</f>
        <v>0</v>
      </c>
      <c r="CF153" s="6">
        <f>'1111 celkem'!CF154-'1111 celkem'!CF153</f>
        <v>-1</v>
      </c>
      <c r="CG153" s="7">
        <f>'1111 celkem'!CG154-'1111 celkem'!CG153</f>
        <v>0</v>
      </c>
      <c r="CH153" s="7">
        <f>'1111 celkem'!CH154-'1111 celkem'!CH153</f>
        <v>0</v>
      </c>
      <c r="CI153" s="7">
        <f>'1111 celkem'!CI154-'1111 celkem'!CI153</f>
        <v>-21000</v>
      </c>
      <c r="CJ153" s="8">
        <f>'1111 celkem'!CJ154-'1111 celkem'!CJ153</f>
        <v>6200</v>
      </c>
      <c r="CK153" s="8">
        <f>'1111 celkem'!CK154-'1111 celkem'!CK153</f>
        <v>0</v>
      </c>
      <c r="CL153" s="7">
        <f>'1111 celkem'!CL154-'1111 celkem'!CL153</f>
        <v>0</v>
      </c>
      <c r="CM153" s="8">
        <f>'1111 celkem'!CM154-'1111 celkem'!CM153</f>
        <v>6200</v>
      </c>
      <c r="CN153" s="7">
        <f>'1111 celkem'!CN154-'1111 celkem'!CN153</f>
        <v>1561.5141999999996</v>
      </c>
      <c r="CO153" s="6">
        <f>'1111 celkem'!CO154-'1111 celkem'!CO153</f>
        <v>0</v>
      </c>
      <c r="CP153" s="6">
        <f>'1111 celkem'!CP154-'1111 celkem'!CP153</f>
        <v>1</v>
      </c>
      <c r="CQ153" s="6">
        <f>'1111 celkem'!CQ154-'1111 celkem'!CQ153</f>
        <v>-1</v>
      </c>
      <c r="CR153" s="6">
        <f>'1111 celkem'!CR154-'1111 celkem'!CR153</f>
        <v>0</v>
      </c>
      <c r="CS153" s="6">
        <f>'1111 celkem'!CS154-'1111 celkem'!CS153</f>
        <v>-1</v>
      </c>
      <c r="CT153" s="7">
        <f>'1111 celkem'!CT154-'1111 celkem'!CT153</f>
        <v>0</v>
      </c>
      <c r="CU153" s="7">
        <f>'1111 celkem'!CU154-'1111 celkem'!CU153</f>
        <v>0</v>
      </c>
      <c r="CV153" s="7">
        <f>'1111 celkem'!CV154-'1111 celkem'!CV153</f>
        <v>0</v>
      </c>
      <c r="CW153" s="8">
        <f>'1111 celkem'!CW154-'1111 celkem'!CW153</f>
        <v>-116358.79999999981</v>
      </c>
      <c r="CX153" s="8">
        <f>'1111 celkem'!CX154-'1111 celkem'!CX153</f>
        <v>-6283</v>
      </c>
      <c r="CY153" s="7">
        <f>'1111 celkem'!CY154-'1111 celkem'!CY153</f>
        <v>1213.1899999999441</v>
      </c>
      <c r="CZ153" s="8">
        <f>'1111 celkem'!CZ154-'1111 celkem'!CZ153</f>
        <v>-122641.79999999981</v>
      </c>
      <c r="DA153" s="7">
        <f>'1111 celkem'!DA154-'1111 celkem'!DA153</f>
        <v>10144.067900000009</v>
      </c>
      <c r="DB153" s="6">
        <f>'1111 celkem'!DB154-'1111 celkem'!DB153</f>
        <v>0</v>
      </c>
      <c r="DC153" s="6">
        <f>'1111 celkem'!DC154-'1111 celkem'!DC153</f>
        <v>0</v>
      </c>
      <c r="DD153" s="6">
        <f>'1111 celkem'!DD154-'1111 celkem'!DD153</f>
        <v>0</v>
      </c>
      <c r="DE153" s="6">
        <f>'1111 celkem'!DE154-'1111 celkem'!DE153</f>
        <v>0</v>
      </c>
      <c r="DF153" s="6">
        <f>'1111 celkem'!DF154-'1111 celkem'!DF153</f>
        <v>0</v>
      </c>
      <c r="DG153" s="7">
        <f>'1111 celkem'!DG154-'1111 celkem'!DG153</f>
        <v>0</v>
      </c>
      <c r="DH153" s="7">
        <f>'1111 celkem'!DH154-'1111 celkem'!DH153</f>
        <v>0</v>
      </c>
      <c r="DI153" s="7">
        <f>'1111 celkem'!DI154-'1111 celkem'!DI153</f>
        <v>0</v>
      </c>
      <c r="DJ153" s="8">
        <f>'1111 celkem'!DJ154-'1111 celkem'!DJ153</f>
        <v>0</v>
      </c>
      <c r="DK153" s="8">
        <f>'1111 celkem'!DK154-'1111 celkem'!DK153</f>
        <v>0</v>
      </c>
      <c r="DL153" s="7">
        <f>'1111 celkem'!DL154-'1111 celkem'!DL153</f>
        <v>0</v>
      </c>
      <c r="DM153" s="8">
        <f>'1111 celkem'!DM154-'1111 celkem'!DM153</f>
        <v>0</v>
      </c>
      <c r="DN153" s="7">
        <f>'1111 celkem'!DN154-'1111 celkem'!DN153</f>
        <v>0</v>
      </c>
      <c r="DO153" s="6">
        <f>'1111 celkem'!DO154-'1111 celkem'!DO153</f>
        <v>-21</v>
      </c>
      <c r="DP153" s="6">
        <f>'1111 celkem'!DP154-'1111 celkem'!DP153</f>
        <v>571</v>
      </c>
      <c r="DQ153" s="6">
        <f>'1111 celkem'!DQ154-'1111 celkem'!DQ153</f>
        <v>-592</v>
      </c>
      <c r="DR153" s="6">
        <f>'1111 celkem'!DR154-'1111 celkem'!DR153</f>
        <v>-255</v>
      </c>
      <c r="DS153" s="6">
        <f>'1111 celkem'!DS154-'1111 celkem'!DS153</f>
        <v>-337</v>
      </c>
      <c r="DT153" s="7">
        <f>'1111 celkem'!DT154-'1111 celkem'!DT153</f>
        <v>-4681000</v>
      </c>
      <c r="DU153" s="7">
        <f>'1111 celkem'!DU154-'1111 celkem'!DU153</f>
        <v>-4.2315221347962506</v>
      </c>
      <c r="DV153" s="7">
        <f>'1111 celkem'!DV154-'1111 celkem'!DV153</f>
        <v>400</v>
      </c>
      <c r="DW153" s="8">
        <f>'1111 celkem'!DW154-'1111 celkem'!DW153</f>
        <v>-79916092.779998779</v>
      </c>
      <c r="DX153" s="8">
        <f>'1111 celkem'!DX154-'1111 celkem'!DX153</f>
        <v>-15659661</v>
      </c>
      <c r="DY153" s="7">
        <f>'1111 celkem'!DY154-'1111 celkem'!DY153</f>
        <v>429321.00999927521</v>
      </c>
      <c r="DZ153" s="8">
        <f>'1111 celkem'!DZ154-'1111 celkem'!DZ153</f>
        <v>-95575753.779999733</v>
      </c>
      <c r="EA153" s="7">
        <f>'1111 celkem'!EA154-'1111 celkem'!EA153</f>
        <v>20037448.836400002</v>
      </c>
      <c r="EB153" s="6">
        <f>'1111 celkem'!EB154-'1111 celkem'!EB153</f>
        <v>17</v>
      </c>
      <c r="EC153" s="6">
        <f>'1111 celkem'!EC154-'1111 celkem'!EC153</f>
        <v>45</v>
      </c>
      <c r="ED153" s="6">
        <f>'1111 celkem'!ED154-'1111 celkem'!ED153</f>
        <v>-28</v>
      </c>
      <c r="EE153" s="6">
        <f>'1111 celkem'!EE154-'1111 celkem'!EE153</f>
        <v>0</v>
      </c>
      <c r="EF153" s="6">
        <f>'1111 celkem'!EF154-'1111 celkem'!EF153</f>
        <v>-28</v>
      </c>
      <c r="EG153" s="7">
        <f>'1111 celkem'!EG154-'1111 celkem'!EG153</f>
        <v>17571000</v>
      </c>
      <c r="EH153" s="7">
        <f>'1111 celkem'!EH154-'1111 celkem'!EH153</f>
        <v>2182.28395983472</v>
      </c>
      <c r="EI153" s="7">
        <f>'1111 celkem'!EI154-'1111 celkem'!EI153</f>
        <v>0</v>
      </c>
      <c r="EJ153" s="8">
        <f>'1111 celkem'!EJ154-'1111 celkem'!EJ153</f>
        <v>37745.159999999974</v>
      </c>
      <c r="EK153" s="8">
        <f>'1111 celkem'!EK154-'1111 celkem'!EK153</f>
        <v>0</v>
      </c>
      <c r="EL153" s="7">
        <f>'1111 celkem'!EL154-'1111 celkem'!EL153</f>
        <v>40.160000000000025</v>
      </c>
      <c r="EM153" s="8">
        <f>'1111 celkem'!EM154-'1111 celkem'!EM153</f>
        <v>37745.159999999974</v>
      </c>
      <c r="EN153" s="7">
        <f>'1111 celkem'!EN154-'1111 celkem'!EN153</f>
        <v>50.574900000000014</v>
      </c>
      <c r="EO153" s="6">
        <f>'1111 celkem'!EO154-'1111 celkem'!EO153</f>
        <v>859</v>
      </c>
      <c r="EP153" s="6">
        <f>'1111 celkem'!EP154-'1111 celkem'!EP153</f>
        <v>2</v>
      </c>
      <c r="EQ153" s="6">
        <f>'1111 celkem'!EQ154-'1111 celkem'!EQ153</f>
        <v>857</v>
      </c>
      <c r="ER153" s="6">
        <f>'1111 celkem'!ER154-'1111 celkem'!ER153</f>
        <v>0</v>
      </c>
      <c r="ES153" s="6">
        <f>'1111 celkem'!ES154-'1111 celkem'!ES153</f>
        <v>857</v>
      </c>
      <c r="ET153" s="7">
        <f>'1111 celkem'!ET154-'1111 celkem'!ET153</f>
        <v>241136000</v>
      </c>
      <c r="EU153" s="7">
        <f>'1111 celkem'!EU154-'1111 celkem'!EU153</f>
        <v>-552.35971689090366</v>
      </c>
      <c r="EV153" s="7">
        <f>'1111 celkem'!EV154-'1111 celkem'!EV153</f>
        <v>0</v>
      </c>
      <c r="EW153" s="8">
        <f>'1111 celkem'!EW154-'1111 celkem'!EW153</f>
        <v>14368.900000000001</v>
      </c>
      <c r="EX153" s="8">
        <f>'1111 celkem'!EX154-'1111 celkem'!EX153</f>
        <v>0</v>
      </c>
      <c r="EY153" s="7">
        <f>'1111 celkem'!EY154-'1111 celkem'!EY153</f>
        <v>0</v>
      </c>
      <c r="EZ153" s="8">
        <f>'1111 celkem'!EZ154-'1111 celkem'!EZ153</f>
        <v>14368.900000000001</v>
      </c>
      <c r="FA153" s="7">
        <f>'1111 celkem'!FA154-'1111 celkem'!FA153</f>
        <v>0.62130000000000007</v>
      </c>
      <c r="FB153" s="6">
        <f>'1111 celkem'!FB154-'1111 celkem'!FB153</f>
        <v>-103</v>
      </c>
      <c r="FC153" s="6">
        <f>'1111 celkem'!FC154-'1111 celkem'!FC153</f>
        <v>366</v>
      </c>
      <c r="FD153" s="6">
        <f>'1111 celkem'!FD154-'1111 celkem'!FD153</f>
        <v>-469</v>
      </c>
      <c r="FE153" s="6">
        <f>'1111 celkem'!FE154-'1111 celkem'!FE153</f>
        <v>-220</v>
      </c>
      <c r="FF153" s="6">
        <f>'1111 celkem'!FF154-'1111 celkem'!FF153</f>
        <v>-249</v>
      </c>
      <c r="FG153" s="7">
        <f>'1111 celkem'!FG154-'1111 celkem'!FG153</f>
        <v>-18331000</v>
      </c>
      <c r="FH153" s="7">
        <f>'1111 celkem'!FH154-'1111 celkem'!FH153</f>
        <v>-6.7165607660426758</v>
      </c>
      <c r="FI153" s="7">
        <f>'1111 celkem'!FI154-'1111 celkem'!FI153</f>
        <v>-2000</v>
      </c>
      <c r="FJ153" s="8">
        <f>'1111 celkem'!FJ154-'1111 celkem'!FJ153</f>
        <v>-85766167.189998627</v>
      </c>
      <c r="FK153" s="8">
        <f>'1111 celkem'!FK154-'1111 celkem'!FK153</f>
        <v>-13039138</v>
      </c>
      <c r="FL153" s="7">
        <f>'1111 celkem'!FL154-'1111 celkem'!FL153</f>
        <v>-6968200.5100002289</v>
      </c>
      <c r="FM153" s="8">
        <f>'1111 celkem'!FM154-'1111 celkem'!FM153</f>
        <v>-98805305.190000534</v>
      </c>
      <c r="FN153" s="7">
        <f>'1111 celkem'!FN154-'1111 celkem'!FN153</f>
        <v>19260794.84830001</v>
      </c>
      <c r="FO153" s="6">
        <f>'1111 celkem'!FO154-'1111 celkem'!FO153</f>
        <v>0</v>
      </c>
      <c r="FP153" s="6">
        <f>'1111 celkem'!FP154-'1111 celkem'!FP153</f>
        <v>0</v>
      </c>
      <c r="FQ153" s="6">
        <f>'1111 celkem'!FQ154-'1111 celkem'!FQ153</f>
        <v>0</v>
      </c>
      <c r="FR153" s="6">
        <f>'1111 celkem'!FR154-'1111 celkem'!FR153</f>
        <v>0</v>
      </c>
      <c r="FS153" s="6">
        <f>'1111 celkem'!FS154-'1111 celkem'!FS153</f>
        <v>0</v>
      </c>
      <c r="FT153" s="7">
        <f>'1111 celkem'!FT154-'1111 celkem'!FT153</f>
        <v>0</v>
      </c>
      <c r="FU153" s="7">
        <f>'1111 celkem'!FU154-'1111 celkem'!FU153</f>
        <v>0</v>
      </c>
      <c r="FV153" s="7">
        <f>'1111 celkem'!FV154-'1111 celkem'!FV153</f>
        <v>0</v>
      </c>
      <c r="FW153" s="8">
        <f>'1111 celkem'!FW154-'1111 celkem'!FW153</f>
        <v>0</v>
      </c>
      <c r="FX153" s="8">
        <f>'1111 celkem'!FX154-'1111 celkem'!FX153</f>
        <v>0</v>
      </c>
      <c r="FY153" s="7">
        <f>'1111 celkem'!FY154-'1111 celkem'!FY153</f>
        <v>0</v>
      </c>
      <c r="FZ153" s="8">
        <f>'1111 celkem'!FZ154-'1111 celkem'!FZ153</f>
        <v>0</v>
      </c>
      <c r="GA153" s="7">
        <f>'1111 celkem'!GA154-'1111 celkem'!GA153</f>
        <v>0</v>
      </c>
      <c r="GB153" s="6">
        <f>'1111 celkem'!GB154-'1111 celkem'!GB153</f>
        <v>4836</v>
      </c>
      <c r="GC153" s="6">
        <f>'1111 celkem'!GC154-'1111 celkem'!GC153</f>
        <v>11848</v>
      </c>
      <c r="GD153" s="6">
        <f>'1111 celkem'!GD154-'1111 celkem'!GD153</f>
        <v>-7012</v>
      </c>
      <c r="GE153" s="6">
        <f>'1111 celkem'!GE154-'1111 celkem'!GE153</f>
        <v>-2902</v>
      </c>
      <c r="GF153" s="6">
        <f>'1111 celkem'!GF154-'1111 celkem'!GF153</f>
        <v>-4110</v>
      </c>
      <c r="GG153" s="7">
        <f>'1111 celkem'!GG154-'1111 celkem'!GG153</f>
        <v>1103933000</v>
      </c>
      <c r="GH153" s="7">
        <f>'1111 celkem'!GH154-'1111 celkem'!GH153</f>
        <v>77.136503919755341</v>
      </c>
      <c r="GI153" s="7">
        <f>'1111 celkem'!GI154-'1111 celkem'!GI153</f>
        <v>313742.95999997854</v>
      </c>
      <c r="GJ153" s="8">
        <f>'1111 celkem'!GJ154-'1111 celkem'!GJ153</f>
        <v>-450291851.67001343</v>
      </c>
      <c r="GK153" s="8">
        <f>'1111 celkem'!GK154-'1111 celkem'!GK153</f>
        <v>-173651329.20999908</v>
      </c>
      <c r="GL153" s="7">
        <f>'1111 celkem'!GL154-'1111 celkem'!GL153</f>
        <v>10854240.290000916</v>
      </c>
      <c r="GM153" s="8">
        <f>'1111 celkem'!GM154-'1111 celkem'!GM153</f>
        <v>-623943180.88000488</v>
      </c>
      <c r="GN153" s="7">
        <f>'1111 celkem'!GN154-'1111 celkem'!GN153</f>
        <v>169490332.60629988</v>
      </c>
      <c r="GO153" s="6">
        <f>'1111 celkem'!GO154-'1111 celkem'!GO153</f>
        <v>4836</v>
      </c>
      <c r="GP153" s="6">
        <f>'1111 celkem'!GP154-'1111 celkem'!GP153</f>
        <v>8360</v>
      </c>
      <c r="GQ153" s="6">
        <f>'1111 celkem'!GQ154-'1111 celkem'!GQ153</f>
        <v>-3524</v>
      </c>
      <c r="GR153" s="6">
        <f>'1111 celkem'!GR154-'1111 celkem'!GR153</f>
        <v>-1324</v>
      </c>
      <c r="GS153" s="6">
        <f>'1111 celkem'!GS154-'1111 celkem'!GS153</f>
        <v>-2200</v>
      </c>
      <c r="GT153" s="7">
        <f>'1111 celkem'!GT154-'1111 celkem'!GT153</f>
        <v>1059876000</v>
      </c>
      <c r="GU153" s="7">
        <f>'1111 celkem'!GU154-'1111 celkem'!GU153</f>
        <v>28.221256762684789</v>
      </c>
      <c r="GV153" s="7">
        <f>'1111 celkem'!GV154-'1111 celkem'!GV153</f>
        <v>311842.96000000834</v>
      </c>
      <c r="GW153" s="8">
        <f>'1111 celkem'!GW154-'1111 celkem'!GW153</f>
        <v>5990752.6500015259</v>
      </c>
      <c r="GX153" s="8">
        <f>'1111 celkem'!GX154-'1111 celkem'!GX153</f>
        <v>-68229112</v>
      </c>
      <c r="GY153" s="7">
        <f>'1111 celkem'!GY154-'1111 celkem'!GY153</f>
        <v>5273301.5300006866</v>
      </c>
      <c r="GZ153" s="8">
        <f>'1111 celkem'!GZ154-'1111 celkem'!GZ153</f>
        <v>-62238359.349990845</v>
      </c>
      <c r="HA153" s="7">
        <f>'1111 celkem'!HA154-'1111 celkem'!HA153</f>
        <v>77578994.711600006</v>
      </c>
      <c r="HB153" s="6">
        <f t="shared" si="26"/>
        <v>0</v>
      </c>
      <c r="HC153" s="6">
        <f t="shared" si="27"/>
        <v>0</v>
      </c>
      <c r="HD153" s="6">
        <f t="shared" si="28"/>
        <v>0</v>
      </c>
      <c r="HE153" s="6">
        <f t="shared" si="29"/>
        <v>0</v>
      </c>
      <c r="HF153" s="6">
        <f t="shared" si="30"/>
        <v>0</v>
      </c>
      <c r="HG153" s="7">
        <f t="shared" si="31"/>
        <v>0</v>
      </c>
      <c r="HH153" s="7">
        <f t="shared" si="32"/>
        <v>1553.1170571483672</v>
      </c>
      <c r="HI153" s="7">
        <f t="shared" si="33"/>
        <v>2.9802322387695313E-8</v>
      </c>
      <c r="HJ153" s="8">
        <f t="shared" si="34"/>
        <v>1.8463390006218106E-5</v>
      </c>
      <c r="HK153" s="8">
        <f t="shared" si="35"/>
        <v>0</v>
      </c>
      <c r="HL153" s="7">
        <f t="shared" si="36"/>
        <v>-1.4115683484305919E-6</v>
      </c>
      <c r="HM153" s="8">
        <f t="shared" si="37"/>
        <v>-1.4915211068000644E-5</v>
      </c>
      <c r="HN153" s="7">
        <f t="shared" si="38"/>
        <v>1.0510818027054114E-7</v>
      </c>
    </row>
    <row r="154" spans="1:222" x14ac:dyDescent="0.2">
      <c r="A154" s="13" t="s">
        <v>5</v>
      </c>
      <c r="B154" s="6">
        <f>'1111 celkem'!B155-'1111 celkem'!B154</f>
        <v>0</v>
      </c>
      <c r="C154" s="6">
        <f>'1111 celkem'!C155-'1111 celkem'!C154</f>
        <v>0</v>
      </c>
      <c r="D154" s="6">
        <f>'1111 celkem'!D155-'1111 celkem'!D154</f>
        <v>0</v>
      </c>
      <c r="E154" s="6">
        <f>'1111 celkem'!E155-'1111 celkem'!E154</f>
        <v>0</v>
      </c>
      <c r="F154" s="6">
        <f>'1111 celkem'!F155-'1111 celkem'!F154</f>
        <v>0</v>
      </c>
      <c r="G154" s="7">
        <f>'1111 celkem'!G155-'1111 celkem'!G154</f>
        <v>0</v>
      </c>
      <c r="H154" s="7">
        <f>'1111 celkem'!H155-'1111 celkem'!H154</f>
        <v>0</v>
      </c>
      <c r="I154" s="7">
        <f>'1111 celkem'!I155-'1111 celkem'!I154</f>
        <v>0</v>
      </c>
      <c r="J154" s="8">
        <f>'1111 celkem'!J155-'1111 celkem'!J154</f>
        <v>0</v>
      </c>
      <c r="K154" s="8">
        <f>'1111 celkem'!K155-'1111 celkem'!K154</f>
        <v>0</v>
      </c>
      <c r="L154" s="7">
        <f>'1111 celkem'!L155-'1111 celkem'!L154</f>
        <v>0</v>
      </c>
      <c r="M154" s="8">
        <f>'1111 celkem'!M155-'1111 celkem'!M154</f>
        <v>0</v>
      </c>
      <c r="N154" s="7">
        <f>'1111 celkem'!N155-'1111 celkem'!N154</f>
        <v>0</v>
      </c>
      <c r="O154" s="6">
        <f>'1111 celkem'!O155-'1111 celkem'!O154</f>
        <v>0</v>
      </c>
      <c r="P154" s="6">
        <f>'1111 celkem'!P155-'1111 celkem'!P154</f>
        <v>0</v>
      </c>
      <c r="Q154" s="6">
        <f>'1111 celkem'!Q155-'1111 celkem'!Q154</f>
        <v>0</v>
      </c>
      <c r="R154" s="6">
        <f>'1111 celkem'!R155-'1111 celkem'!R154</f>
        <v>0</v>
      </c>
      <c r="S154" s="6">
        <f>'1111 celkem'!S155-'1111 celkem'!S154</f>
        <v>0</v>
      </c>
      <c r="T154" s="7">
        <f>'1111 celkem'!T155-'1111 celkem'!T154</f>
        <v>0</v>
      </c>
      <c r="U154" s="7">
        <f>'1111 celkem'!U155-'1111 celkem'!U154</f>
        <v>0</v>
      </c>
      <c r="V154" s="7">
        <f>'1111 celkem'!V155-'1111 celkem'!V154</f>
        <v>0</v>
      </c>
      <c r="W154" s="8">
        <f>'1111 celkem'!W155-'1111 celkem'!W154</f>
        <v>0</v>
      </c>
      <c r="X154" s="8">
        <f>'1111 celkem'!X155-'1111 celkem'!X154</f>
        <v>0</v>
      </c>
      <c r="Y154" s="7">
        <f>'1111 celkem'!Y155-'1111 celkem'!Y154</f>
        <v>0</v>
      </c>
      <c r="Z154" s="8">
        <f>'1111 celkem'!Z155-'1111 celkem'!Z154</f>
        <v>0</v>
      </c>
      <c r="AA154" s="7">
        <f>'1111 celkem'!AA155-'1111 celkem'!AA154</f>
        <v>0</v>
      </c>
      <c r="AB154" s="6">
        <f>'1111 celkem'!AB155-'1111 celkem'!AB154</f>
        <v>0</v>
      </c>
      <c r="AC154" s="6">
        <f>'1111 celkem'!AC155-'1111 celkem'!AC154</f>
        <v>0</v>
      </c>
      <c r="AD154" s="6">
        <f>'1111 celkem'!AD155-'1111 celkem'!AD154</f>
        <v>0</v>
      </c>
      <c r="AE154" s="6">
        <f>'1111 celkem'!AE155-'1111 celkem'!AE154</f>
        <v>0</v>
      </c>
      <c r="AF154" s="6">
        <f>'1111 celkem'!AF155-'1111 celkem'!AF154</f>
        <v>0</v>
      </c>
      <c r="AG154" s="7">
        <f>'1111 celkem'!AG155-'1111 celkem'!AG154</f>
        <v>0</v>
      </c>
      <c r="AH154" s="7">
        <f>'1111 celkem'!AH155-'1111 celkem'!AH154</f>
        <v>0</v>
      </c>
      <c r="AI154" s="7">
        <f>'1111 celkem'!AI155-'1111 celkem'!AI154</f>
        <v>0</v>
      </c>
      <c r="AJ154" s="8">
        <f>'1111 celkem'!AJ155-'1111 celkem'!AJ154</f>
        <v>0</v>
      </c>
      <c r="AK154" s="8">
        <f>'1111 celkem'!AK155-'1111 celkem'!AK154</f>
        <v>0</v>
      </c>
      <c r="AL154" s="7">
        <f>'1111 celkem'!AL155-'1111 celkem'!AL154</f>
        <v>0</v>
      </c>
      <c r="AM154" s="8">
        <f>'1111 celkem'!AM155-'1111 celkem'!AM154</f>
        <v>0</v>
      </c>
      <c r="AN154" s="7">
        <f>'1111 celkem'!AN155-'1111 celkem'!AN154</f>
        <v>0</v>
      </c>
      <c r="AO154" s="6">
        <f>'1111 celkem'!AO155-'1111 celkem'!AO154</f>
        <v>0</v>
      </c>
      <c r="AP154" s="6">
        <f>'1111 celkem'!AP155-'1111 celkem'!AP154</f>
        <v>0</v>
      </c>
      <c r="AQ154" s="6">
        <f>'1111 celkem'!AQ155-'1111 celkem'!AQ154</f>
        <v>0</v>
      </c>
      <c r="AR154" s="6">
        <f>'1111 celkem'!AR155-'1111 celkem'!AR154</f>
        <v>0</v>
      </c>
      <c r="AS154" s="6">
        <f>'1111 celkem'!AS155-'1111 celkem'!AS154</f>
        <v>0</v>
      </c>
      <c r="AT154" s="7">
        <f>'1111 celkem'!AT155-'1111 celkem'!AT154</f>
        <v>0</v>
      </c>
      <c r="AU154" s="7">
        <f>'1111 celkem'!AU155-'1111 celkem'!AU154</f>
        <v>0</v>
      </c>
      <c r="AV154" s="7">
        <f>'1111 celkem'!AV155-'1111 celkem'!AV154</f>
        <v>0</v>
      </c>
      <c r="AW154" s="8">
        <f>'1111 celkem'!AW155-'1111 celkem'!AW154</f>
        <v>0</v>
      </c>
      <c r="AX154" s="8">
        <f>'1111 celkem'!AX155-'1111 celkem'!AX154</f>
        <v>0</v>
      </c>
      <c r="AY154" s="7">
        <f>'1111 celkem'!AY155-'1111 celkem'!AY154</f>
        <v>0</v>
      </c>
      <c r="AZ154" s="8">
        <f>'1111 celkem'!AZ155-'1111 celkem'!AZ154</f>
        <v>0</v>
      </c>
      <c r="BA154" s="7">
        <f>'1111 celkem'!BA155-'1111 celkem'!BA154</f>
        <v>0</v>
      </c>
      <c r="BB154" s="6">
        <f>'1111 celkem'!BB155-'1111 celkem'!BB154</f>
        <v>0</v>
      </c>
      <c r="BC154" s="6">
        <f>'1111 celkem'!BC155-'1111 celkem'!BC154</f>
        <v>2</v>
      </c>
      <c r="BD154" s="6">
        <f>'1111 celkem'!BD155-'1111 celkem'!BD154</f>
        <v>-2</v>
      </c>
      <c r="BE154" s="6">
        <f>'1111 celkem'!BE155-'1111 celkem'!BE154</f>
        <v>0</v>
      </c>
      <c r="BF154" s="6">
        <f>'1111 celkem'!BF155-'1111 celkem'!BF154</f>
        <v>-2</v>
      </c>
      <c r="BG154" s="7">
        <f>'1111 celkem'!BG155-'1111 celkem'!BG154</f>
        <v>0</v>
      </c>
      <c r="BH154" s="7">
        <f>'1111 celkem'!BH155-'1111 celkem'!BH154</f>
        <v>0</v>
      </c>
      <c r="BI154" s="7">
        <f>'1111 celkem'!BI155-'1111 celkem'!BI154</f>
        <v>0</v>
      </c>
      <c r="BJ154" s="8">
        <f>'1111 celkem'!BJ155-'1111 celkem'!BJ154</f>
        <v>6820.2000000001863</v>
      </c>
      <c r="BK154" s="8">
        <f>'1111 celkem'!BK155-'1111 celkem'!BK154</f>
        <v>-599</v>
      </c>
      <c r="BL154" s="7">
        <f>'1111 celkem'!BL155-'1111 celkem'!BL154</f>
        <v>123.45999999996275</v>
      </c>
      <c r="BM154" s="8">
        <f>'1111 celkem'!BM155-'1111 celkem'!BM154</f>
        <v>6221.2000000001863</v>
      </c>
      <c r="BN154" s="7">
        <f>'1111 celkem'!BN155-'1111 celkem'!BN154</f>
        <v>4732.3425000000025</v>
      </c>
      <c r="BO154" s="6">
        <f>'1111 celkem'!BO155-'1111 celkem'!BO154</f>
        <v>4370</v>
      </c>
      <c r="BP154" s="6">
        <f>'1111 celkem'!BP155-'1111 celkem'!BP154</f>
        <v>11822</v>
      </c>
      <c r="BQ154" s="6">
        <f>'1111 celkem'!BQ155-'1111 celkem'!BQ154</f>
        <v>-7452</v>
      </c>
      <c r="BR154" s="6">
        <f>'1111 celkem'!BR155-'1111 celkem'!BR154</f>
        <v>-3169</v>
      </c>
      <c r="BS154" s="6">
        <f>'1111 celkem'!BS155-'1111 celkem'!BS154</f>
        <v>-4283</v>
      </c>
      <c r="BT154" s="7">
        <f>'1111 celkem'!BT155-'1111 celkem'!BT154</f>
        <v>1146756000</v>
      </c>
      <c r="BU154" s="7">
        <f>'1111 celkem'!BU155-'1111 celkem'!BU154</f>
        <v>125.46142217735178</v>
      </c>
      <c r="BV154" s="7">
        <f>'1111 celkem'!BV155-'1111 celkem'!BV154</f>
        <v>348165.70000001788</v>
      </c>
      <c r="BW154" s="8">
        <f>'1111 celkem'!BW155-'1111 celkem'!BW154</f>
        <v>-234586718.3400116</v>
      </c>
      <c r="BX154" s="8">
        <f>'1111 celkem'!BX155-'1111 celkem'!BX154</f>
        <v>-141814594.5</v>
      </c>
      <c r="BY154" s="7">
        <f>'1111 celkem'!BY155-'1111 celkem'!BY154</f>
        <v>23599265.01999855</v>
      </c>
      <c r="BZ154" s="8">
        <f>'1111 celkem'!BZ155-'1111 celkem'!BZ154</f>
        <v>-376401312.83999634</v>
      </c>
      <c r="CA154" s="7">
        <f>'1111 celkem'!CA155-'1111 celkem'!CA154</f>
        <v>123307377.86830008</v>
      </c>
      <c r="CB154" s="6">
        <f>'1111 celkem'!CB155-'1111 celkem'!CB154</f>
        <v>0</v>
      </c>
      <c r="CC154" s="6">
        <f>'1111 celkem'!CC155-'1111 celkem'!CC154</f>
        <v>0</v>
      </c>
      <c r="CD154" s="6">
        <f>'1111 celkem'!CD155-'1111 celkem'!CD154</f>
        <v>0</v>
      </c>
      <c r="CE154" s="6">
        <f>'1111 celkem'!CE155-'1111 celkem'!CE154</f>
        <v>0</v>
      </c>
      <c r="CF154" s="6">
        <f>'1111 celkem'!CF155-'1111 celkem'!CF154</f>
        <v>0</v>
      </c>
      <c r="CG154" s="7">
        <f>'1111 celkem'!CG155-'1111 celkem'!CG154</f>
        <v>0</v>
      </c>
      <c r="CH154" s="7">
        <f>'1111 celkem'!CH155-'1111 celkem'!CH154</f>
        <v>0</v>
      </c>
      <c r="CI154" s="7">
        <f>'1111 celkem'!CI155-'1111 celkem'!CI154</f>
        <v>0</v>
      </c>
      <c r="CJ154" s="8">
        <f>'1111 celkem'!CJ155-'1111 celkem'!CJ154</f>
        <v>6200.0000000001164</v>
      </c>
      <c r="CK154" s="8">
        <f>'1111 celkem'!CK155-'1111 celkem'!CK154</f>
        <v>0</v>
      </c>
      <c r="CL154" s="7">
        <f>'1111 celkem'!CL155-'1111 celkem'!CL154</f>
        <v>0</v>
      </c>
      <c r="CM154" s="8">
        <f>'1111 celkem'!CM155-'1111 celkem'!CM154</f>
        <v>6200.0000000001164</v>
      </c>
      <c r="CN154" s="7">
        <f>'1111 celkem'!CN155-'1111 celkem'!CN154</f>
        <v>1521.9241999999995</v>
      </c>
      <c r="CO154" s="6">
        <f>'1111 celkem'!CO155-'1111 celkem'!CO154</f>
        <v>0</v>
      </c>
      <c r="CP154" s="6">
        <f>'1111 celkem'!CP155-'1111 celkem'!CP154</f>
        <v>0</v>
      </c>
      <c r="CQ154" s="6">
        <f>'1111 celkem'!CQ155-'1111 celkem'!CQ154</f>
        <v>0</v>
      </c>
      <c r="CR154" s="6">
        <f>'1111 celkem'!CR155-'1111 celkem'!CR154</f>
        <v>0</v>
      </c>
      <c r="CS154" s="6">
        <f>'1111 celkem'!CS155-'1111 celkem'!CS154</f>
        <v>0</v>
      </c>
      <c r="CT154" s="7">
        <f>'1111 celkem'!CT155-'1111 celkem'!CT154</f>
        <v>0</v>
      </c>
      <c r="CU154" s="7">
        <f>'1111 celkem'!CU155-'1111 celkem'!CU154</f>
        <v>0</v>
      </c>
      <c r="CV154" s="7">
        <f>'1111 celkem'!CV155-'1111 celkem'!CV154</f>
        <v>0</v>
      </c>
      <c r="CW154" s="8">
        <f>'1111 celkem'!CW155-'1111 celkem'!CW154</f>
        <v>5000</v>
      </c>
      <c r="CX154" s="8">
        <f>'1111 celkem'!CX155-'1111 celkem'!CX154</f>
        <v>0</v>
      </c>
      <c r="CY154" s="7">
        <f>'1111 celkem'!CY155-'1111 celkem'!CY154</f>
        <v>0</v>
      </c>
      <c r="CZ154" s="8">
        <f>'1111 celkem'!CZ155-'1111 celkem'!CZ154</f>
        <v>5000</v>
      </c>
      <c r="DA154" s="7">
        <f>'1111 celkem'!DA155-'1111 celkem'!DA154</f>
        <v>10982.862599999993</v>
      </c>
      <c r="DB154" s="6">
        <f>'1111 celkem'!DB155-'1111 celkem'!DB154</f>
        <v>0</v>
      </c>
      <c r="DC154" s="6">
        <f>'1111 celkem'!DC155-'1111 celkem'!DC154</f>
        <v>0</v>
      </c>
      <c r="DD154" s="6">
        <f>'1111 celkem'!DD155-'1111 celkem'!DD154</f>
        <v>0</v>
      </c>
      <c r="DE154" s="6">
        <f>'1111 celkem'!DE155-'1111 celkem'!DE154</f>
        <v>0</v>
      </c>
      <c r="DF154" s="6">
        <f>'1111 celkem'!DF155-'1111 celkem'!DF154</f>
        <v>0</v>
      </c>
      <c r="DG154" s="7">
        <f>'1111 celkem'!DG155-'1111 celkem'!DG154</f>
        <v>0</v>
      </c>
      <c r="DH154" s="7">
        <f>'1111 celkem'!DH155-'1111 celkem'!DH154</f>
        <v>0</v>
      </c>
      <c r="DI154" s="7">
        <f>'1111 celkem'!DI155-'1111 celkem'!DI154</f>
        <v>0</v>
      </c>
      <c r="DJ154" s="8">
        <f>'1111 celkem'!DJ155-'1111 celkem'!DJ154</f>
        <v>0</v>
      </c>
      <c r="DK154" s="8">
        <f>'1111 celkem'!DK155-'1111 celkem'!DK154</f>
        <v>0</v>
      </c>
      <c r="DL154" s="7">
        <f>'1111 celkem'!DL155-'1111 celkem'!DL154</f>
        <v>0</v>
      </c>
      <c r="DM154" s="8">
        <f>'1111 celkem'!DM155-'1111 celkem'!DM154</f>
        <v>0</v>
      </c>
      <c r="DN154" s="7">
        <f>'1111 celkem'!DN155-'1111 celkem'!DN154</f>
        <v>0</v>
      </c>
      <c r="DO154" s="6">
        <f>'1111 celkem'!DO155-'1111 celkem'!DO154</f>
        <v>-19</v>
      </c>
      <c r="DP154" s="6">
        <f>'1111 celkem'!DP155-'1111 celkem'!DP154</f>
        <v>694</v>
      </c>
      <c r="DQ154" s="6">
        <f>'1111 celkem'!DQ155-'1111 celkem'!DQ154</f>
        <v>-713</v>
      </c>
      <c r="DR154" s="6">
        <f>'1111 celkem'!DR155-'1111 celkem'!DR154</f>
        <v>-325</v>
      </c>
      <c r="DS154" s="6">
        <f>'1111 celkem'!DS155-'1111 celkem'!DS154</f>
        <v>-388</v>
      </c>
      <c r="DT154" s="7">
        <f>'1111 celkem'!DT155-'1111 celkem'!DT154</f>
        <v>-3589000</v>
      </c>
      <c r="DU154" s="7">
        <f>'1111 celkem'!DU155-'1111 celkem'!DU154</f>
        <v>-2.5732571937551256</v>
      </c>
      <c r="DV154" s="7">
        <f>'1111 celkem'!DV155-'1111 celkem'!DV154</f>
        <v>0</v>
      </c>
      <c r="DW154" s="8">
        <f>'1111 celkem'!DW155-'1111 celkem'!DW154</f>
        <v>-83313735.560001373</v>
      </c>
      <c r="DX154" s="8">
        <f>'1111 celkem'!DX155-'1111 celkem'!DX154</f>
        <v>-17815280</v>
      </c>
      <c r="DY154" s="7">
        <f>'1111 celkem'!DY155-'1111 celkem'!DY154</f>
        <v>860284.25999927521</v>
      </c>
      <c r="DZ154" s="8">
        <f>'1111 celkem'!DZ155-'1111 celkem'!DZ154</f>
        <v>-101129015.56000042</v>
      </c>
      <c r="EA154" s="7">
        <f>'1111 celkem'!EA155-'1111 celkem'!EA154</f>
        <v>18753780.917699993</v>
      </c>
      <c r="EB154" s="6">
        <f>'1111 celkem'!EB155-'1111 celkem'!EB154</f>
        <v>16</v>
      </c>
      <c r="EC154" s="6">
        <f>'1111 celkem'!EC155-'1111 celkem'!EC154</f>
        <v>46</v>
      </c>
      <c r="ED154" s="6">
        <f>'1111 celkem'!ED155-'1111 celkem'!ED154</f>
        <v>-30</v>
      </c>
      <c r="EE154" s="6">
        <f>'1111 celkem'!EE155-'1111 celkem'!EE154</f>
        <v>0</v>
      </c>
      <c r="EF154" s="6">
        <f>'1111 celkem'!EF155-'1111 celkem'!EF154</f>
        <v>-30</v>
      </c>
      <c r="EG154" s="7">
        <f>'1111 celkem'!EG155-'1111 celkem'!EG154</f>
        <v>8925000</v>
      </c>
      <c r="EH154" s="7">
        <f>'1111 celkem'!EH155-'1111 celkem'!EH154</f>
        <v>701.76802339457208</v>
      </c>
      <c r="EI154" s="7">
        <f>'1111 celkem'!EI155-'1111 celkem'!EI154</f>
        <v>0</v>
      </c>
      <c r="EJ154" s="8">
        <f>'1111 celkem'!EJ155-'1111 celkem'!EJ154</f>
        <v>17043.540000000037</v>
      </c>
      <c r="EK154" s="8">
        <f>'1111 celkem'!EK155-'1111 celkem'!EK154</f>
        <v>-6</v>
      </c>
      <c r="EL154" s="7">
        <f>'1111 celkem'!EL155-'1111 celkem'!EL154</f>
        <v>38.759999999999991</v>
      </c>
      <c r="EM154" s="8">
        <f>'1111 celkem'!EM155-'1111 celkem'!EM154</f>
        <v>17037.540000000037</v>
      </c>
      <c r="EN154" s="7">
        <f>'1111 celkem'!EN155-'1111 celkem'!EN154</f>
        <v>7.5364999999999895</v>
      </c>
      <c r="EO154" s="6">
        <f>'1111 celkem'!EO155-'1111 celkem'!EO154</f>
        <v>781</v>
      </c>
      <c r="EP154" s="6">
        <f>'1111 celkem'!EP155-'1111 celkem'!EP154</f>
        <v>12</v>
      </c>
      <c r="EQ154" s="6">
        <f>'1111 celkem'!EQ155-'1111 celkem'!EQ154</f>
        <v>769</v>
      </c>
      <c r="ER154" s="6">
        <f>'1111 celkem'!ER155-'1111 celkem'!ER154</f>
        <v>0</v>
      </c>
      <c r="ES154" s="6">
        <f>'1111 celkem'!ES155-'1111 celkem'!ES154</f>
        <v>769</v>
      </c>
      <c r="ET154" s="7">
        <f>'1111 celkem'!ET155-'1111 celkem'!ET154</f>
        <v>223088000</v>
      </c>
      <c r="EU154" s="7">
        <f>'1111 celkem'!EU155-'1111 celkem'!EU154</f>
        <v>1120.4253145041876</v>
      </c>
      <c r="EV154" s="7">
        <f>'1111 celkem'!EV155-'1111 celkem'!EV154</f>
        <v>0</v>
      </c>
      <c r="EW154" s="8">
        <f>'1111 celkem'!EW155-'1111 celkem'!EW154</f>
        <v>20817.399999999998</v>
      </c>
      <c r="EX154" s="8">
        <f>'1111 celkem'!EX155-'1111 celkem'!EX154</f>
        <v>0</v>
      </c>
      <c r="EY154" s="7">
        <f>'1111 celkem'!EY155-'1111 celkem'!EY154</f>
        <v>0</v>
      </c>
      <c r="EZ154" s="8">
        <f>'1111 celkem'!EZ155-'1111 celkem'!EZ154</f>
        <v>20817.399999999998</v>
      </c>
      <c r="FA154" s="7">
        <f>'1111 celkem'!FA155-'1111 celkem'!FA154</f>
        <v>0.41679999999999995</v>
      </c>
      <c r="FB154" s="6">
        <f>'1111 celkem'!FB155-'1111 celkem'!FB154</f>
        <v>-155</v>
      </c>
      <c r="FC154" s="6">
        <f>'1111 celkem'!FC155-'1111 celkem'!FC154</f>
        <v>523</v>
      </c>
      <c r="FD154" s="6">
        <f>'1111 celkem'!FD155-'1111 celkem'!FD154</f>
        <v>-678</v>
      </c>
      <c r="FE154" s="6">
        <f>'1111 celkem'!FE155-'1111 celkem'!FE154</f>
        <v>-400</v>
      </c>
      <c r="FF154" s="6">
        <f>'1111 celkem'!FF155-'1111 celkem'!FF154</f>
        <v>-278</v>
      </c>
      <c r="FG154" s="7">
        <f>'1111 celkem'!FG155-'1111 celkem'!FG154</f>
        <v>-26697000</v>
      </c>
      <c r="FH154" s="7">
        <f>'1111 celkem'!FH155-'1111 celkem'!FH154</f>
        <v>-8.9198896397574572</v>
      </c>
      <c r="FI154" s="7">
        <f>'1111 celkem'!FI155-'1111 celkem'!FI154</f>
        <v>-3210</v>
      </c>
      <c r="FJ154" s="8">
        <f>'1111 celkem'!FJ155-'1111 celkem'!FJ154</f>
        <v>-123287420.19000053</v>
      </c>
      <c r="FK154" s="8">
        <f>'1111 celkem'!FK155-'1111 celkem'!FK154</f>
        <v>-18258169.25</v>
      </c>
      <c r="FL154" s="7">
        <f>'1111 celkem'!FL155-'1111 celkem'!FL154</f>
        <v>-10516870.890001297</v>
      </c>
      <c r="FM154" s="8">
        <f>'1111 celkem'!FM155-'1111 celkem'!FM154</f>
        <v>-141545589.44000053</v>
      </c>
      <c r="FN154" s="7">
        <f>'1111 celkem'!FN155-'1111 celkem'!FN154</f>
        <v>17091553.137799993</v>
      </c>
      <c r="FO154" s="6">
        <f>'1111 celkem'!FO155-'1111 celkem'!FO154</f>
        <v>0</v>
      </c>
      <c r="FP154" s="6">
        <f>'1111 celkem'!FP155-'1111 celkem'!FP154</f>
        <v>0</v>
      </c>
      <c r="FQ154" s="6">
        <f>'1111 celkem'!FQ155-'1111 celkem'!FQ154</f>
        <v>0</v>
      </c>
      <c r="FR154" s="6">
        <f>'1111 celkem'!FR155-'1111 celkem'!FR154</f>
        <v>0</v>
      </c>
      <c r="FS154" s="6">
        <f>'1111 celkem'!FS155-'1111 celkem'!FS154</f>
        <v>0</v>
      </c>
      <c r="FT154" s="7">
        <f>'1111 celkem'!FT155-'1111 celkem'!FT154</f>
        <v>0</v>
      </c>
      <c r="FU154" s="7">
        <f>'1111 celkem'!FU155-'1111 celkem'!FU154</f>
        <v>0</v>
      </c>
      <c r="FV154" s="7">
        <f>'1111 celkem'!FV155-'1111 celkem'!FV154</f>
        <v>0</v>
      </c>
      <c r="FW154" s="8">
        <f>'1111 celkem'!FW155-'1111 celkem'!FW154</f>
        <v>0</v>
      </c>
      <c r="FX154" s="8">
        <f>'1111 celkem'!FX155-'1111 celkem'!FX154</f>
        <v>0</v>
      </c>
      <c r="FY154" s="7">
        <f>'1111 celkem'!FY155-'1111 celkem'!FY154</f>
        <v>0</v>
      </c>
      <c r="FZ154" s="8">
        <f>'1111 celkem'!FZ155-'1111 celkem'!FZ154</f>
        <v>0</v>
      </c>
      <c r="GA154" s="7">
        <f>'1111 celkem'!GA155-'1111 celkem'!GA154</f>
        <v>0</v>
      </c>
      <c r="GB154" s="6">
        <f>'1111 celkem'!GB155-'1111 celkem'!GB154</f>
        <v>4993</v>
      </c>
      <c r="GC154" s="6">
        <f>'1111 celkem'!GC155-'1111 celkem'!GC154</f>
        <v>13099</v>
      </c>
      <c r="GD154" s="6">
        <f>'1111 celkem'!GD155-'1111 celkem'!GD154</f>
        <v>-8106</v>
      </c>
      <c r="GE154" s="6">
        <f>'1111 celkem'!GE155-'1111 celkem'!GE154</f>
        <v>-3894</v>
      </c>
      <c r="GF154" s="6">
        <f>'1111 celkem'!GF155-'1111 celkem'!GF154</f>
        <v>-4212</v>
      </c>
      <c r="GG154" s="7">
        <f>'1111 celkem'!GG155-'1111 celkem'!GG154</f>
        <v>1348483000</v>
      </c>
      <c r="GH154" s="7">
        <f>'1111 celkem'!GH155-'1111 celkem'!GH154</f>
        <v>144.59849794436013</v>
      </c>
      <c r="GI154" s="7">
        <f>'1111 celkem'!GI155-'1111 celkem'!GI154</f>
        <v>344955.69999998808</v>
      </c>
      <c r="GJ154" s="8">
        <f>'1111 celkem'!GJ155-'1111 celkem'!GJ154</f>
        <v>-441131992.94999695</v>
      </c>
      <c r="GK154" s="8">
        <f>'1111 celkem'!GK155-'1111 celkem'!GK154</f>
        <v>-177888648.75</v>
      </c>
      <c r="GL154" s="7">
        <f>'1111 celkem'!GL155-'1111 celkem'!GL154</f>
        <v>13942840.61000061</v>
      </c>
      <c r="GM154" s="8">
        <f>'1111 celkem'!GM155-'1111 celkem'!GM154</f>
        <v>-619020641.69998169</v>
      </c>
      <c r="GN154" s="7">
        <f>'1111 celkem'!GN155-'1111 celkem'!GN154</f>
        <v>159169957.00640011</v>
      </c>
      <c r="GO154" s="6">
        <f>'1111 celkem'!GO155-'1111 celkem'!GO154</f>
        <v>4993</v>
      </c>
      <c r="GP154" s="6">
        <f>'1111 celkem'!GP155-'1111 celkem'!GP154</f>
        <v>9200</v>
      </c>
      <c r="GQ154" s="6">
        <f>'1111 celkem'!GQ155-'1111 celkem'!GQ154</f>
        <v>-4207</v>
      </c>
      <c r="GR154" s="6">
        <f>'1111 celkem'!GR155-'1111 celkem'!GR154</f>
        <v>-2047</v>
      </c>
      <c r="GS154" s="6">
        <f>'1111 celkem'!GS155-'1111 celkem'!GS154</f>
        <v>-2160</v>
      </c>
      <c r="GT154" s="7">
        <f>'1111 celkem'!GT155-'1111 celkem'!GT154</f>
        <v>1254945000</v>
      </c>
      <c r="GU154" s="7">
        <f>'1111 celkem'!GU155-'1111 celkem'!GU154</f>
        <v>162.87397822199273</v>
      </c>
      <c r="GV154" s="7">
        <f>'1111 celkem'!GV155-'1111 celkem'!GV154</f>
        <v>340955.70000000298</v>
      </c>
      <c r="GW154" s="8">
        <f>'1111 celkem'!GW155-'1111 celkem'!GW154</f>
        <v>58669543.800003052</v>
      </c>
      <c r="GX154" s="8">
        <f>'1111 celkem'!GX155-'1111 celkem'!GX154</f>
        <v>-64294285</v>
      </c>
      <c r="GY154" s="7">
        <f>'1111 celkem'!GY155-'1111 celkem'!GY154</f>
        <v>6311009.1399989128</v>
      </c>
      <c r="GZ154" s="8">
        <f>'1111 celkem'!GZ155-'1111 celkem'!GZ154</f>
        <v>-5624741.2000045776</v>
      </c>
      <c r="HA154" s="7">
        <f>'1111 celkem'!HA155-'1111 celkem'!HA154</f>
        <v>73830092.510999978</v>
      </c>
      <c r="HB154" s="6">
        <f t="shared" si="26"/>
        <v>0</v>
      </c>
      <c r="HC154" s="6">
        <f t="shared" si="27"/>
        <v>0</v>
      </c>
      <c r="HD154" s="6">
        <f t="shared" si="28"/>
        <v>0</v>
      </c>
      <c r="HE154" s="6">
        <f t="shared" si="29"/>
        <v>0</v>
      </c>
      <c r="HF154" s="6">
        <f t="shared" si="30"/>
        <v>0</v>
      </c>
      <c r="HG154" s="7">
        <f t="shared" si="31"/>
        <v>0</v>
      </c>
      <c r="HH154" s="7">
        <f t="shared" si="32"/>
        <v>1791.5631152982387</v>
      </c>
      <c r="HI154" s="7">
        <f t="shared" si="33"/>
        <v>2.9802322387695313E-8</v>
      </c>
      <c r="HJ154" s="8">
        <f t="shared" si="34"/>
        <v>-1.655544838286005E-5</v>
      </c>
      <c r="HK154" s="8">
        <f t="shared" si="35"/>
        <v>0</v>
      </c>
      <c r="HL154" s="7">
        <f t="shared" si="36"/>
        <v>-4.0817633362166816E-6</v>
      </c>
      <c r="HM154" s="8">
        <f t="shared" si="37"/>
        <v>-1.56017740664538E-5</v>
      </c>
      <c r="HN154" s="7">
        <f t="shared" si="38"/>
        <v>-4.2228885610562372E-8</v>
      </c>
    </row>
    <row r="155" spans="1:222" x14ac:dyDescent="0.2">
      <c r="A155" s="13" t="s">
        <v>6</v>
      </c>
      <c r="B155" s="6">
        <f>'1111 celkem'!B156-'1111 celkem'!B155</f>
        <v>0</v>
      </c>
      <c r="C155" s="6">
        <f>'1111 celkem'!C156-'1111 celkem'!C155</f>
        <v>0</v>
      </c>
      <c r="D155" s="6">
        <f>'1111 celkem'!D156-'1111 celkem'!D155</f>
        <v>0</v>
      </c>
      <c r="E155" s="6">
        <f>'1111 celkem'!E156-'1111 celkem'!E155</f>
        <v>0</v>
      </c>
      <c r="F155" s="6">
        <f>'1111 celkem'!F156-'1111 celkem'!F155</f>
        <v>0</v>
      </c>
      <c r="G155" s="7">
        <f>'1111 celkem'!G156-'1111 celkem'!G155</f>
        <v>0</v>
      </c>
      <c r="H155" s="7">
        <f>'1111 celkem'!H156-'1111 celkem'!H155</f>
        <v>0</v>
      </c>
      <c r="I155" s="7">
        <f>'1111 celkem'!I156-'1111 celkem'!I155</f>
        <v>0</v>
      </c>
      <c r="J155" s="8">
        <f>'1111 celkem'!J156-'1111 celkem'!J155</f>
        <v>0</v>
      </c>
      <c r="K155" s="8">
        <f>'1111 celkem'!K156-'1111 celkem'!K155</f>
        <v>0</v>
      </c>
      <c r="L155" s="7">
        <f>'1111 celkem'!L156-'1111 celkem'!L155</f>
        <v>0</v>
      </c>
      <c r="M155" s="8">
        <f>'1111 celkem'!M156-'1111 celkem'!M155</f>
        <v>0</v>
      </c>
      <c r="N155" s="7">
        <f>'1111 celkem'!N156-'1111 celkem'!N155</f>
        <v>0</v>
      </c>
      <c r="O155" s="6">
        <f>'1111 celkem'!O156-'1111 celkem'!O155</f>
        <v>0</v>
      </c>
      <c r="P155" s="6">
        <f>'1111 celkem'!P156-'1111 celkem'!P155</f>
        <v>0</v>
      </c>
      <c r="Q155" s="6">
        <f>'1111 celkem'!Q156-'1111 celkem'!Q155</f>
        <v>0</v>
      </c>
      <c r="R155" s="6">
        <f>'1111 celkem'!R156-'1111 celkem'!R155</f>
        <v>0</v>
      </c>
      <c r="S155" s="6">
        <f>'1111 celkem'!S156-'1111 celkem'!S155</f>
        <v>0</v>
      </c>
      <c r="T155" s="7">
        <f>'1111 celkem'!T156-'1111 celkem'!T155</f>
        <v>0</v>
      </c>
      <c r="U155" s="7">
        <f>'1111 celkem'!U156-'1111 celkem'!U155</f>
        <v>0</v>
      </c>
      <c r="V155" s="7">
        <f>'1111 celkem'!V156-'1111 celkem'!V155</f>
        <v>0</v>
      </c>
      <c r="W155" s="8">
        <f>'1111 celkem'!W156-'1111 celkem'!W155</f>
        <v>0</v>
      </c>
      <c r="X155" s="8">
        <f>'1111 celkem'!X156-'1111 celkem'!X155</f>
        <v>0</v>
      </c>
      <c r="Y155" s="7">
        <f>'1111 celkem'!Y156-'1111 celkem'!Y155</f>
        <v>0</v>
      </c>
      <c r="Z155" s="8">
        <f>'1111 celkem'!Z156-'1111 celkem'!Z155</f>
        <v>0</v>
      </c>
      <c r="AA155" s="7">
        <f>'1111 celkem'!AA156-'1111 celkem'!AA155</f>
        <v>0</v>
      </c>
      <c r="AB155" s="6">
        <f>'1111 celkem'!AB156-'1111 celkem'!AB155</f>
        <v>0</v>
      </c>
      <c r="AC155" s="6">
        <f>'1111 celkem'!AC156-'1111 celkem'!AC155</f>
        <v>0</v>
      </c>
      <c r="AD155" s="6">
        <f>'1111 celkem'!AD156-'1111 celkem'!AD155</f>
        <v>0</v>
      </c>
      <c r="AE155" s="6">
        <f>'1111 celkem'!AE156-'1111 celkem'!AE155</f>
        <v>0</v>
      </c>
      <c r="AF155" s="6">
        <f>'1111 celkem'!AF156-'1111 celkem'!AF155</f>
        <v>0</v>
      </c>
      <c r="AG155" s="7">
        <f>'1111 celkem'!AG156-'1111 celkem'!AG155</f>
        <v>0</v>
      </c>
      <c r="AH155" s="7">
        <f>'1111 celkem'!AH156-'1111 celkem'!AH155</f>
        <v>0</v>
      </c>
      <c r="AI155" s="7">
        <f>'1111 celkem'!AI156-'1111 celkem'!AI155</f>
        <v>0</v>
      </c>
      <c r="AJ155" s="8">
        <f>'1111 celkem'!AJ156-'1111 celkem'!AJ155</f>
        <v>0</v>
      </c>
      <c r="AK155" s="8">
        <f>'1111 celkem'!AK156-'1111 celkem'!AK155</f>
        <v>0</v>
      </c>
      <c r="AL155" s="7">
        <f>'1111 celkem'!AL156-'1111 celkem'!AL155</f>
        <v>0</v>
      </c>
      <c r="AM155" s="8">
        <f>'1111 celkem'!AM156-'1111 celkem'!AM155</f>
        <v>0</v>
      </c>
      <c r="AN155" s="7">
        <f>'1111 celkem'!AN156-'1111 celkem'!AN155</f>
        <v>0</v>
      </c>
      <c r="AO155" s="6">
        <f>'1111 celkem'!AO156-'1111 celkem'!AO155</f>
        <v>0</v>
      </c>
      <c r="AP155" s="6">
        <f>'1111 celkem'!AP156-'1111 celkem'!AP155</f>
        <v>0</v>
      </c>
      <c r="AQ155" s="6">
        <f>'1111 celkem'!AQ156-'1111 celkem'!AQ155</f>
        <v>0</v>
      </c>
      <c r="AR155" s="6">
        <f>'1111 celkem'!AR156-'1111 celkem'!AR155</f>
        <v>0</v>
      </c>
      <c r="AS155" s="6">
        <f>'1111 celkem'!AS156-'1111 celkem'!AS155</f>
        <v>0</v>
      </c>
      <c r="AT155" s="7">
        <f>'1111 celkem'!AT156-'1111 celkem'!AT155</f>
        <v>0</v>
      </c>
      <c r="AU155" s="7">
        <f>'1111 celkem'!AU156-'1111 celkem'!AU155</f>
        <v>0</v>
      </c>
      <c r="AV155" s="7">
        <f>'1111 celkem'!AV156-'1111 celkem'!AV155</f>
        <v>0</v>
      </c>
      <c r="AW155" s="8">
        <f>'1111 celkem'!AW156-'1111 celkem'!AW155</f>
        <v>0</v>
      </c>
      <c r="AX155" s="8">
        <f>'1111 celkem'!AX156-'1111 celkem'!AX155</f>
        <v>0</v>
      </c>
      <c r="AY155" s="7">
        <f>'1111 celkem'!AY156-'1111 celkem'!AY155</f>
        <v>0</v>
      </c>
      <c r="AZ155" s="8">
        <f>'1111 celkem'!AZ156-'1111 celkem'!AZ155</f>
        <v>0</v>
      </c>
      <c r="BA155" s="7">
        <f>'1111 celkem'!BA156-'1111 celkem'!BA155</f>
        <v>0</v>
      </c>
      <c r="BB155" s="6">
        <f>'1111 celkem'!BB156-'1111 celkem'!BB155</f>
        <v>0</v>
      </c>
      <c r="BC155" s="6">
        <f>'1111 celkem'!BC156-'1111 celkem'!BC155</f>
        <v>4</v>
      </c>
      <c r="BD155" s="6">
        <f>'1111 celkem'!BD156-'1111 celkem'!BD155</f>
        <v>-4</v>
      </c>
      <c r="BE155" s="6">
        <f>'1111 celkem'!BE156-'1111 celkem'!BE155</f>
        <v>0</v>
      </c>
      <c r="BF155" s="6">
        <f>'1111 celkem'!BF156-'1111 celkem'!BF155</f>
        <v>-4</v>
      </c>
      <c r="BG155" s="7">
        <f>'1111 celkem'!BG156-'1111 celkem'!BG155</f>
        <v>-350000</v>
      </c>
      <c r="BH155" s="7">
        <f>'1111 celkem'!BH156-'1111 celkem'!BH155</f>
        <v>-39.651070578838699</v>
      </c>
      <c r="BI155" s="7">
        <f>'1111 celkem'!BI156-'1111 celkem'!BI155</f>
        <v>0</v>
      </c>
      <c r="BJ155" s="8">
        <f>'1111 celkem'!BJ156-'1111 celkem'!BJ155</f>
        <v>-38187</v>
      </c>
      <c r="BK155" s="8">
        <f>'1111 celkem'!BK156-'1111 celkem'!BK155</f>
        <v>-5856</v>
      </c>
      <c r="BL155" s="7">
        <f>'1111 celkem'!BL156-'1111 celkem'!BL155</f>
        <v>608.30000000074506</v>
      </c>
      <c r="BM155" s="8">
        <f>'1111 celkem'!BM156-'1111 celkem'!BM155</f>
        <v>-44043</v>
      </c>
      <c r="BN155" s="7">
        <f>'1111 celkem'!BN156-'1111 celkem'!BN155</f>
        <v>4380.4953999999925</v>
      </c>
      <c r="BO155" s="6">
        <f>'1111 celkem'!BO156-'1111 celkem'!BO155</f>
        <v>6249</v>
      </c>
      <c r="BP155" s="6">
        <f>'1111 celkem'!BP156-'1111 celkem'!BP155</f>
        <v>10312</v>
      </c>
      <c r="BQ155" s="6">
        <f>'1111 celkem'!BQ156-'1111 celkem'!BQ155</f>
        <v>-4063</v>
      </c>
      <c r="BR155" s="6">
        <f>'1111 celkem'!BR156-'1111 celkem'!BR155</f>
        <v>-509</v>
      </c>
      <c r="BS155" s="6">
        <f>'1111 celkem'!BS156-'1111 celkem'!BS155</f>
        <v>-3554</v>
      </c>
      <c r="BT155" s="7">
        <f>'1111 celkem'!BT156-'1111 celkem'!BT155</f>
        <v>1849302000</v>
      </c>
      <c r="BU155" s="7">
        <f>'1111 celkem'!BU156-'1111 celkem'!BU155</f>
        <v>287.21241363682202</v>
      </c>
      <c r="BV155" s="7">
        <f>'1111 celkem'!BV156-'1111 celkem'!BV155</f>
        <v>498684.19999998808</v>
      </c>
      <c r="BW155" s="8">
        <f>'1111 celkem'!BW156-'1111 celkem'!BW155</f>
        <v>44471128.900009155</v>
      </c>
      <c r="BX155" s="8">
        <f>'1111 celkem'!BX156-'1111 celkem'!BX155</f>
        <v>-111040648.02000046</v>
      </c>
      <c r="BY155" s="7">
        <f>'1111 celkem'!BY156-'1111 celkem'!BY155</f>
        <v>47327983.850000381</v>
      </c>
      <c r="BZ155" s="8">
        <f>'1111 celkem'!BZ156-'1111 celkem'!BZ155</f>
        <v>-66569519.119995117</v>
      </c>
      <c r="CA155" s="7">
        <f>'1111 celkem'!CA156-'1111 celkem'!CA155</f>
        <v>128802638.75809991</v>
      </c>
      <c r="CB155" s="6">
        <f>'1111 celkem'!CB156-'1111 celkem'!CB155</f>
        <v>0</v>
      </c>
      <c r="CC155" s="6">
        <f>'1111 celkem'!CC156-'1111 celkem'!CC155</f>
        <v>0</v>
      </c>
      <c r="CD155" s="6">
        <f>'1111 celkem'!CD156-'1111 celkem'!CD155</f>
        <v>0</v>
      </c>
      <c r="CE155" s="6">
        <f>'1111 celkem'!CE156-'1111 celkem'!CE155</f>
        <v>0</v>
      </c>
      <c r="CF155" s="6">
        <f>'1111 celkem'!CF156-'1111 celkem'!CF155</f>
        <v>0</v>
      </c>
      <c r="CG155" s="7">
        <f>'1111 celkem'!CG156-'1111 celkem'!CG155</f>
        <v>0</v>
      </c>
      <c r="CH155" s="7">
        <f>'1111 celkem'!CH156-'1111 celkem'!CH155</f>
        <v>0</v>
      </c>
      <c r="CI155" s="7">
        <f>'1111 celkem'!CI156-'1111 celkem'!CI155</f>
        <v>0</v>
      </c>
      <c r="CJ155" s="8">
        <f>'1111 celkem'!CJ156-'1111 celkem'!CJ155</f>
        <v>6200</v>
      </c>
      <c r="CK155" s="8">
        <f>'1111 celkem'!CK156-'1111 celkem'!CK155</f>
        <v>0</v>
      </c>
      <c r="CL155" s="7">
        <f>'1111 celkem'!CL156-'1111 celkem'!CL155</f>
        <v>0</v>
      </c>
      <c r="CM155" s="8">
        <f>'1111 celkem'!CM156-'1111 celkem'!CM155</f>
        <v>6200</v>
      </c>
      <c r="CN155" s="7">
        <f>'1111 celkem'!CN156-'1111 celkem'!CN155</f>
        <v>1584.1410000000014</v>
      </c>
      <c r="CO155" s="6">
        <f>'1111 celkem'!CO156-'1111 celkem'!CO155</f>
        <v>0</v>
      </c>
      <c r="CP155" s="6">
        <f>'1111 celkem'!CP156-'1111 celkem'!CP155</f>
        <v>0</v>
      </c>
      <c r="CQ155" s="6">
        <f>'1111 celkem'!CQ156-'1111 celkem'!CQ155</f>
        <v>0</v>
      </c>
      <c r="CR155" s="6">
        <f>'1111 celkem'!CR156-'1111 celkem'!CR155</f>
        <v>0</v>
      </c>
      <c r="CS155" s="6">
        <f>'1111 celkem'!CS156-'1111 celkem'!CS155</f>
        <v>0</v>
      </c>
      <c r="CT155" s="7">
        <f>'1111 celkem'!CT156-'1111 celkem'!CT155</f>
        <v>0</v>
      </c>
      <c r="CU155" s="7">
        <f>'1111 celkem'!CU156-'1111 celkem'!CU155</f>
        <v>0</v>
      </c>
      <c r="CV155" s="7">
        <f>'1111 celkem'!CV156-'1111 celkem'!CV155</f>
        <v>0</v>
      </c>
      <c r="CW155" s="8">
        <f>'1111 celkem'!CW156-'1111 celkem'!CW155</f>
        <v>6036.4000000003725</v>
      </c>
      <c r="CX155" s="8">
        <f>'1111 celkem'!CX156-'1111 celkem'!CX155</f>
        <v>0</v>
      </c>
      <c r="CY155" s="7">
        <f>'1111 celkem'!CY156-'1111 celkem'!CY155</f>
        <v>0</v>
      </c>
      <c r="CZ155" s="8">
        <f>'1111 celkem'!CZ156-'1111 celkem'!CZ155</f>
        <v>6036.4000000003725</v>
      </c>
      <c r="DA155" s="7">
        <f>'1111 celkem'!DA156-'1111 celkem'!DA155</f>
        <v>11362.347000000009</v>
      </c>
      <c r="DB155" s="6">
        <f>'1111 celkem'!DB156-'1111 celkem'!DB155</f>
        <v>0</v>
      </c>
      <c r="DC155" s="6">
        <f>'1111 celkem'!DC156-'1111 celkem'!DC155</f>
        <v>0</v>
      </c>
      <c r="DD155" s="6">
        <f>'1111 celkem'!DD156-'1111 celkem'!DD155</f>
        <v>0</v>
      </c>
      <c r="DE155" s="6">
        <f>'1111 celkem'!DE156-'1111 celkem'!DE155</f>
        <v>0</v>
      </c>
      <c r="DF155" s="6">
        <f>'1111 celkem'!DF156-'1111 celkem'!DF155</f>
        <v>0</v>
      </c>
      <c r="DG155" s="7">
        <f>'1111 celkem'!DG156-'1111 celkem'!DG155</f>
        <v>0</v>
      </c>
      <c r="DH155" s="7">
        <f>'1111 celkem'!DH156-'1111 celkem'!DH155</f>
        <v>0</v>
      </c>
      <c r="DI155" s="7">
        <f>'1111 celkem'!DI156-'1111 celkem'!DI155</f>
        <v>0</v>
      </c>
      <c r="DJ155" s="8">
        <f>'1111 celkem'!DJ156-'1111 celkem'!DJ155</f>
        <v>0</v>
      </c>
      <c r="DK155" s="8">
        <f>'1111 celkem'!DK156-'1111 celkem'!DK155</f>
        <v>0</v>
      </c>
      <c r="DL155" s="7">
        <f>'1111 celkem'!DL156-'1111 celkem'!DL155</f>
        <v>0</v>
      </c>
      <c r="DM155" s="8">
        <f>'1111 celkem'!DM156-'1111 celkem'!DM155</f>
        <v>0</v>
      </c>
      <c r="DN155" s="7">
        <f>'1111 celkem'!DN156-'1111 celkem'!DN155</f>
        <v>0</v>
      </c>
      <c r="DO155" s="6">
        <f>'1111 celkem'!DO156-'1111 celkem'!DO155</f>
        <v>-273</v>
      </c>
      <c r="DP155" s="6">
        <f>'1111 celkem'!DP156-'1111 celkem'!DP155</f>
        <v>871</v>
      </c>
      <c r="DQ155" s="6">
        <f>'1111 celkem'!DQ156-'1111 celkem'!DQ155</f>
        <v>-1144</v>
      </c>
      <c r="DR155" s="6">
        <f>'1111 celkem'!DR156-'1111 celkem'!DR155</f>
        <v>-497</v>
      </c>
      <c r="DS155" s="6">
        <f>'1111 celkem'!DS156-'1111 celkem'!DS155</f>
        <v>-647</v>
      </c>
      <c r="DT155" s="7">
        <f>'1111 celkem'!DT156-'1111 celkem'!DT155</f>
        <v>-48402000</v>
      </c>
      <c r="DU155" s="7">
        <f>'1111 celkem'!DU156-'1111 celkem'!DU155</f>
        <v>-30.839256759703858</v>
      </c>
      <c r="DV155" s="7">
        <f>'1111 celkem'!DV156-'1111 celkem'!DV155</f>
        <v>-1370</v>
      </c>
      <c r="DW155" s="8">
        <f>'1111 celkem'!DW156-'1111 celkem'!DW155</f>
        <v>-167623476.55999947</v>
      </c>
      <c r="DX155" s="8">
        <f>'1111 celkem'!DX156-'1111 celkem'!DX155</f>
        <v>-32590881.029999733</v>
      </c>
      <c r="DY155" s="7">
        <f>'1111 celkem'!DY156-'1111 celkem'!DY155</f>
        <v>-9379261.0199995041</v>
      </c>
      <c r="DZ155" s="8">
        <f>'1111 celkem'!DZ156-'1111 celkem'!DZ155</f>
        <v>-200214357.59000015</v>
      </c>
      <c r="EA155" s="7">
        <f>'1111 celkem'!EA156-'1111 celkem'!EA155</f>
        <v>17202811.280600011</v>
      </c>
      <c r="EB155" s="6">
        <f>'1111 celkem'!EB156-'1111 celkem'!EB155</f>
        <v>20</v>
      </c>
      <c r="EC155" s="6">
        <f>'1111 celkem'!EC156-'1111 celkem'!EC155</f>
        <v>48</v>
      </c>
      <c r="ED155" s="6">
        <f>'1111 celkem'!ED156-'1111 celkem'!ED155</f>
        <v>-28</v>
      </c>
      <c r="EE155" s="6">
        <f>'1111 celkem'!EE156-'1111 celkem'!EE155</f>
        <v>0</v>
      </c>
      <c r="EF155" s="6">
        <f>'1111 celkem'!EF156-'1111 celkem'!EF155</f>
        <v>-28</v>
      </c>
      <c r="EG155" s="7">
        <f>'1111 celkem'!EG156-'1111 celkem'!EG155</f>
        <v>27750000</v>
      </c>
      <c r="EH155" s="7">
        <f>'1111 celkem'!EH156-'1111 celkem'!EH155</f>
        <v>3782.8539659006638</v>
      </c>
      <c r="EI155" s="7">
        <f>'1111 celkem'!EI156-'1111 celkem'!EI155</f>
        <v>0</v>
      </c>
      <c r="EJ155" s="8">
        <f>'1111 celkem'!EJ156-'1111 celkem'!EJ155</f>
        <v>9944.3999999999651</v>
      </c>
      <c r="EK155" s="8">
        <f>'1111 celkem'!EK156-'1111 celkem'!EK155</f>
        <v>0</v>
      </c>
      <c r="EL155" s="7">
        <f>'1111 celkem'!EL156-'1111 celkem'!EL155</f>
        <v>56.460000000000036</v>
      </c>
      <c r="EM155" s="8">
        <f>'1111 celkem'!EM156-'1111 celkem'!EM155</f>
        <v>9944.3999999999069</v>
      </c>
      <c r="EN155" s="7">
        <f>'1111 celkem'!EN156-'1111 celkem'!EN155</f>
        <v>0.62319999999999709</v>
      </c>
      <c r="EO155" s="6">
        <f>'1111 celkem'!EO156-'1111 celkem'!EO155</f>
        <v>827</v>
      </c>
      <c r="EP155" s="6">
        <f>'1111 celkem'!EP156-'1111 celkem'!EP155</f>
        <v>18</v>
      </c>
      <c r="EQ155" s="6">
        <f>'1111 celkem'!EQ156-'1111 celkem'!EQ155</f>
        <v>809</v>
      </c>
      <c r="ER155" s="6">
        <f>'1111 celkem'!ER156-'1111 celkem'!ER155</f>
        <v>0</v>
      </c>
      <c r="ES155" s="6">
        <f>'1111 celkem'!ES156-'1111 celkem'!ES155</f>
        <v>809</v>
      </c>
      <c r="ET155" s="7">
        <f>'1111 celkem'!ET156-'1111 celkem'!ET155</f>
        <v>229896000</v>
      </c>
      <c r="EU155" s="7">
        <f>'1111 celkem'!EU156-'1111 celkem'!EU155</f>
        <v>-1036.8383967344998</v>
      </c>
      <c r="EV155" s="7">
        <f>'1111 celkem'!EV156-'1111 celkem'!EV155</f>
        <v>0</v>
      </c>
      <c r="EW155" s="8">
        <f>'1111 celkem'!EW156-'1111 celkem'!EW155</f>
        <v>31009.200000000004</v>
      </c>
      <c r="EX155" s="8">
        <f>'1111 celkem'!EX156-'1111 celkem'!EX155</f>
        <v>0</v>
      </c>
      <c r="EY155" s="7">
        <f>'1111 celkem'!EY156-'1111 celkem'!EY155</f>
        <v>0.74</v>
      </c>
      <c r="EZ155" s="8">
        <f>'1111 celkem'!EZ156-'1111 celkem'!EZ155</f>
        <v>31009.200000000004</v>
      </c>
      <c r="FA155" s="7">
        <f>'1111 celkem'!FA156-'1111 celkem'!FA155</f>
        <v>1.1328</v>
      </c>
      <c r="FB155" s="6">
        <f>'1111 celkem'!FB156-'1111 celkem'!FB155</f>
        <v>-296</v>
      </c>
      <c r="FC155" s="6">
        <f>'1111 celkem'!FC156-'1111 celkem'!FC155</f>
        <v>536</v>
      </c>
      <c r="FD155" s="6">
        <f>'1111 celkem'!FD156-'1111 celkem'!FD155</f>
        <v>-832</v>
      </c>
      <c r="FE155" s="6">
        <f>'1111 celkem'!FE156-'1111 celkem'!FE155</f>
        <v>-450</v>
      </c>
      <c r="FF155" s="6">
        <f>'1111 celkem'!FF156-'1111 celkem'!FF155</f>
        <v>-382</v>
      </c>
      <c r="FG155" s="7">
        <f>'1111 celkem'!FG156-'1111 celkem'!FG155</f>
        <v>-51752000</v>
      </c>
      <c r="FH155" s="7">
        <f>'1111 celkem'!FH156-'1111 celkem'!FH155</f>
        <v>-18.076158950731042</v>
      </c>
      <c r="FI155" s="7">
        <f>'1111 celkem'!FI156-'1111 celkem'!FI155</f>
        <v>-2840</v>
      </c>
      <c r="FJ155" s="8">
        <f>'1111 celkem'!FJ156-'1111 celkem'!FJ155</f>
        <v>-162419686.55000019</v>
      </c>
      <c r="FK155" s="8">
        <f>'1111 celkem'!FK156-'1111 celkem'!FK155</f>
        <v>-24091715</v>
      </c>
      <c r="FL155" s="7">
        <f>'1111 celkem'!FL156-'1111 celkem'!FL155</f>
        <v>-21983064.119998932</v>
      </c>
      <c r="FM155" s="8">
        <f>'1111 celkem'!FM156-'1111 celkem'!FM155</f>
        <v>-186511401.54999924</v>
      </c>
      <c r="FN155" s="7">
        <f>'1111 celkem'!FN156-'1111 celkem'!FN155</f>
        <v>15728793.078799993</v>
      </c>
      <c r="FO155" s="6">
        <f>'1111 celkem'!FO156-'1111 celkem'!FO155</f>
        <v>0</v>
      </c>
      <c r="FP155" s="6">
        <f>'1111 celkem'!FP156-'1111 celkem'!FP155</f>
        <v>0</v>
      </c>
      <c r="FQ155" s="6">
        <f>'1111 celkem'!FQ156-'1111 celkem'!FQ155</f>
        <v>0</v>
      </c>
      <c r="FR155" s="6">
        <f>'1111 celkem'!FR156-'1111 celkem'!FR155</f>
        <v>0</v>
      </c>
      <c r="FS155" s="6">
        <f>'1111 celkem'!FS156-'1111 celkem'!FS155</f>
        <v>0</v>
      </c>
      <c r="FT155" s="7">
        <f>'1111 celkem'!FT156-'1111 celkem'!FT155</f>
        <v>0</v>
      </c>
      <c r="FU155" s="7">
        <f>'1111 celkem'!FU156-'1111 celkem'!FU155</f>
        <v>0</v>
      </c>
      <c r="FV155" s="7">
        <f>'1111 celkem'!FV156-'1111 celkem'!FV155</f>
        <v>0</v>
      </c>
      <c r="FW155" s="8">
        <f>'1111 celkem'!FW156-'1111 celkem'!FW155</f>
        <v>0</v>
      </c>
      <c r="FX155" s="8">
        <f>'1111 celkem'!FX156-'1111 celkem'!FX155</f>
        <v>0</v>
      </c>
      <c r="FY155" s="7">
        <f>'1111 celkem'!FY156-'1111 celkem'!FY155</f>
        <v>0</v>
      </c>
      <c r="FZ155" s="8">
        <f>'1111 celkem'!FZ156-'1111 celkem'!FZ155</f>
        <v>0</v>
      </c>
      <c r="GA155" s="7">
        <f>'1111 celkem'!GA156-'1111 celkem'!GA155</f>
        <v>0</v>
      </c>
      <c r="GB155" s="6">
        <f>'1111 celkem'!GB156-'1111 celkem'!GB155</f>
        <v>6527</v>
      </c>
      <c r="GC155" s="6">
        <f>'1111 celkem'!GC156-'1111 celkem'!GC155</f>
        <v>11789</v>
      </c>
      <c r="GD155" s="6">
        <f>'1111 celkem'!GD156-'1111 celkem'!GD155</f>
        <v>-5262</v>
      </c>
      <c r="GE155" s="6">
        <f>'1111 celkem'!GE156-'1111 celkem'!GE155</f>
        <v>-1456</v>
      </c>
      <c r="GF155" s="6">
        <f>'1111 celkem'!GF156-'1111 celkem'!GF155</f>
        <v>-3806</v>
      </c>
      <c r="GG155" s="7">
        <f>'1111 celkem'!GG156-'1111 celkem'!GG155</f>
        <v>2006444000</v>
      </c>
      <c r="GH155" s="7">
        <f>'1111 celkem'!GH156-'1111 celkem'!GH155</f>
        <v>264.31227338907775</v>
      </c>
      <c r="GI155" s="7">
        <f>'1111 celkem'!GI156-'1111 celkem'!GI155</f>
        <v>494474.19999998808</v>
      </c>
      <c r="GJ155" s="8">
        <f>'1111 celkem'!GJ156-'1111 celkem'!GJ155</f>
        <v>-285557031.20999146</v>
      </c>
      <c r="GK155" s="8">
        <f>'1111 celkem'!GK156-'1111 celkem'!GK155</f>
        <v>-167729100.05000114</v>
      </c>
      <c r="GL155" s="7">
        <f>'1111 celkem'!GL156-'1111 celkem'!GL155</f>
        <v>15966324.209999084</v>
      </c>
      <c r="GM155" s="8">
        <f>'1111 celkem'!GM156-'1111 celkem'!GM155</f>
        <v>-453286131.26000977</v>
      </c>
      <c r="GN155" s="7">
        <f>'1111 celkem'!GN156-'1111 celkem'!GN155</f>
        <v>161751571.85689998</v>
      </c>
      <c r="GO155" s="6">
        <f>'1111 celkem'!GO156-'1111 celkem'!GO155</f>
        <v>6527</v>
      </c>
      <c r="GP155" s="6">
        <f>'1111 celkem'!GP156-'1111 celkem'!GP155</f>
        <v>8003</v>
      </c>
      <c r="GQ155" s="6">
        <f>'1111 celkem'!GQ156-'1111 celkem'!GQ155</f>
        <v>-1476</v>
      </c>
      <c r="GR155" s="6">
        <f>'1111 celkem'!GR156-'1111 celkem'!GR155</f>
        <v>299</v>
      </c>
      <c r="GS155" s="6">
        <f>'1111 celkem'!GS156-'1111 celkem'!GS155</f>
        <v>-1775</v>
      </c>
      <c r="GT155" s="7">
        <f>'1111 celkem'!GT156-'1111 celkem'!GT155</f>
        <v>1760052000</v>
      </c>
      <c r="GU155" s="7">
        <f>'1111 celkem'!GU156-'1111 celkem'!GU155</f>
        <v>310.03315512207337</v>
      </c>
      <c r="GV155" s="7">
        <f>'1111 celkem'!GV156-'1111 celkem'!GV155</f>
        <v>487635</v>
      </c>
      <c r="GW155" s="8">
        <f>'1111 celkem'!GW156-'1111 celkem'!GW155</f>
        <v>212200285.40998077</v>
      </c>
      <c r="GX155" s="8">
        <f>'1111 celkem'!GX156-'1111 celkem'!GX155</f>
        <v>-55366459.200000286</v>
      </c>
      <c r="GY155" s="7">
        <f>'1111 celkem'!GY156-'1111 celkem'!GY155</f>
        <v>6460399.5800004005</v>
      </c>
      <c r="GZ155" s="8">
        <f>'1111 celkem'!GZ156-'1111 celkem'!GZ155</f>
        <v>156833826.20998383</v>
      </c>
      <c r="HA155" s="7">
        <f>'1111 celkem'!HA156-'1111 celkem'!HA155</f>
        <v>76479542.234599948</v>
      </c>
      <c r="HB155" s="6">
        <f t="shared" si="26"/>
        <v>0</v>
      </c>
      <c r="HC155" s="6">
        <f t="shared" si="27"/>
        <v>0</v>
      </c>
      <c r="HD155" s="6">
        <f t="shared" si="28"/>
        <v>0</v>
      </c>
      <c r="HE155" s="6">
        <f t="shared" si="29"/>
        <v>0</v>
      </c>
      <c r="HF155" s="6">
        <f t="shared" si="30"/>
        <v>0</v>
      </c>
      <c r="HG155" s="7">
        <f t="shared" si="31"/>
        <v>0</v>
      </c>
      <c r="HH155" s="7">
        <f t="shared" si="32"/>
        <v>2680.3492231246346</v>
      </c>
      <c r="HI155" s="7">
        <f t="shared" si="33"/>
        <v>0</v>
      </c>
      <c r="HJ155" s="8">
        <f t="shared" si="34"/>
        <v>9.5401628641411662E-7</v>
      </c>
      <c r="HK155" s="8">
        <f t="shared" si="35"/>
        <v>9.5367431640625E-7</v>
      </c>
      <c r="HL155" s="7">
        <f t="shared" si="36"/>
        <v>2.8617680436493487E-6</v>
      </c>
      <c r="HM155" s="8">
        <f t="shared" si="37"/>
        <v>1.5259072824846953E-5</v>
      </c>
      <c r="HN155" s="7">
        <f t="shared" si="38"/>
        <v>-5.8981956652104373E-8</v>
      </c>
    </row>
    <row r="156" spans="1:222" x14ac:dyDescent="0.2">
      <c r="A156" s="13" t="s">
        <v>7</v>
      </c>
      <c r="B156" s="6">
        <f>'1111 celkem'!B157-'1111 celkem'!B156</f>
        <v>0</v>
      </c>
      <c r="C156" s="6">
        <f>'1111 celkem'!C157-'1111 celkem'!C156</f>
        <v>0</v>
      </c>
      <c r="D156" s="6">
        <f>'1111 celkem'!D157-'1111 celkem'!D156</f>
        <v>0</v>
      </c>
      <c r="E156" s="6">
        <f>'1111 celkem'!E157-'1111 celkem'!E156</f>
        <v>0</v>
      </c>
      <c r="F156" s="6">
        <f>'1111 celkem'!F157-'1111 celkem'!F156</f>
        <v>0</v>
      </c>
      <c r="G156" s="7">
        <f>'1111 celkem'!G157-'1111 celkem'!G156</f>
        <v>0</v>
      </c>
      <c r="H156" s="7">
        <f>'1111 celkem'!H157-'1111 celkem'!H156</f>
        <v>0</v>
      </c>
      <c r="I156" s="7">
        <f>'1111 celkem'!I157-'1111 celkem'!I156</f>
        <v>0</v>
      </c>
      <c r="J156" s="8">
        <f>'1111 celkem'!J157-'1111 celkem'!J156</f>
        <v>0</v>
      </c>
      <c r="K156" s="8">
        <f>'1111 celkem'!K157-'1111 celkem'!K156</f>
        <v>0</v>
      </c>
      <c r="L156" s="7">
        <f>'1111 celkem'!L157-'1111 celkem'!L156</f>
        <v>0</v>
      </c>
      <c r="M156" s="8">
        <f>'1111 celkem'!M157-'1111 celkem'!M156</f>
        <v>0</v>
      </c>
      <c r="N156" s="7">
        <f>'1111 celkem'!N157-'1111 celkem'!N156</f>
        <v>0</v>
      </c>
      <c r="O156" s="6">
        <f>'1111 celkem'!O157-'1111 celkem'!O156</f>
        <v>0</v>
      </c>
      <c r="P156" s="6">
        <f>'1111 celkem'!P157-'1111 celkem'!P156</f>
        <v>0</v>
      </c>
      <c r="Q156" s="6">
        <f>'1111 celkem'!Q157-'1111 celkem'!Q156</f>
        <v>0</v>
      </c>
      <c r="R156" s="6">
        <f>'1111 celkem'!R157-'1111 celkem'!R156</f>
        <v>0</v>
      </c>
      <c r="S156" s="6">
        <f>'1111 celkem'!S157-'1111 celkem'!S156</f>
        <v>0</v>
      </c>
      <c r="T156" s="7">
        <f>'1111 celkem'!T157-'1111 celkem'!T156</f>
        <v>0</v>
      </c>
      <c r="U156" s="7">
        <f>'1111 celkem'!U157-'1111 celkem'!U156</f>
        <v>0</v>
      </c>
      <c r="V156" s="7">
        <f>'1111 celkem'!V157-'1111 celkem'!V156</f>
        <v>0</v>
      </c>
      <c r="W156" s="8">
        <f>'1111 celkem'!W157-'1111 celkem'!W156</f>
        <v>0</v>
      </c>
      <c r="X156" s="8">
        <f>'1111 celkem'!X157-'1111 celkem'!X156</f>
        <v>0</v>
      </c>
      <c r="Y156" s="7">
        <f>'1111 celkem'!Y157-'1111 celkem'!Y156</f>
        <v>0</v>
      </c>
      <c r="Z156" s="8">
        <f>'1111 celkem'!Z157-'1111 celkem'!Z156</f>
        <v>0</v>
      </c>
      <c r="AA156" s="7">
        <f>'1111 celkem'!AA157-'1111 celkem'!AA156</f>
        <v>0</v>
      </c>
      <c r="AB156" s="6">
        <f>'1111 celkem'!AB157-'1111 celkem'!AB156</f>
        <v>0</v>
      </c>
      <c r="AC156" s="6">
        <f>'1111 celkem'!AC157-'1111 celkem'!AC156</f>
        <v>0</v>
      </c>
      <c r="AD156" s="6">
        <f>'1111 celkem'!AD157-'1111 celkem'!AD156</f>
        <v>0</v>
      </c>
      <c r="AE156" s="6">
        <f>'1111 celkem'!AE157-'1111 celkem'!AE156</f>
        <v>0</v>
      </c>
      <c r="AF156" s="6">
        <f>'1111 celkem'!AF157-'1111 celkem'!AF156</f>
        <v>0</v>
      </c>
      <c r="AG156" s="7">
        <f>'1111 celkem'!AG157-'1111 celkem'!AG156</f>
        <v>0</v>
      </c>
      <c r="AH156" s="7">
        <f>'1111 celkem'!AH157-'1111 celkem'!AH156</f>
        <v>0</v>
      </c>
      <c r="AI156" s="7">
        <f>'1111 celkem'!AI157-'1111 celkem'!AI156</f>
        <v>0</v>
      </c>
      <c r="AJ156" s="8">
        <f>'1111 celkem'!AJ157-'1111 celkem'!AJ156</f>
        <v>0</v>
      </c>
      <c r="AK156" s="8">
        <f>'1111 celkem'!AK157-'1111 celkem'!AK156</f>
        <v>0</v>
      </c>
      <c r="AL156" s="7">
        <f>'1111 celkem'!AL157-'1111 celkem'!AL156</f>
        <v>0</v>
      </c>
      <c r="AM156" s="8">
        <f>'1111 celkem'!AM157-'1111 celkem'!AM156</f>
        <v>0</v>
      </c>
      <c r="AN156" s="7">
        <f>'1111 celkem'!AN157-'1111 celkem'!AN156</f>
        <v>0</v>
      </c>
      <c r="AO156" s="6">
        <f>'1111 celkem'!AO157-'1111 celkem'!AO156</f>
        <v>0</v>
      </c>
      <c r="AP156" s="6">
        <f>'1111 celkem'!AP157-'1111 celkem'!AP156</f>
        <v>0</v>
      </c>
      <c r="AQ156" s="6">
        <f>'1111 celkem'!AQ157-'1111 celkem'!AQ156</f>
        <v>0</v>
      </c>
      <c r="AR156" s="6">
        <f>'1111 celkem'!AR157-'1111 celkem'!AR156</f>
        <v>0</v>
      </c>
      <c r="AS156" s="6">
        <f>'1111 celkem'!AS157-'1111 celkem'!AS156</f>
        <v>0</v>
      </c>
      <c r="AT156" s="7">
        <f>'1111 celkem'!AT157-'1111 celkem'!AT156</f>
        <v>0</v>
      </c>
      <c r="AU156" s="7">
        <f>'1111 celkem'!AU157-'1111 celkem'!AU156</f>
        <v>0</v>
      </c>
      <c r="AV156" s="7">
        <f>'1111 celkem'!AV157-'1111 celkem'!AV156</f>
        <v>0</v>
      </c>
      <c r="AW156" s="8">
        <f>'1111 celkem'!AW157-'1111 celkem'!AW156</f>
        <v>0</v>
      </c>
      <c r="AX156" s="8">
        <f>'1111 celkem'!AX157-'1111 celkem'!AX156</f>
        <v>0</v>
      </c>
      <c r="AY156" s="7">
        <f>'1111 celkem'!AY157-'1111 celkem'!AY156</f>
        <v>0</v>
      </c>
      <c r="AZ156" s="8">
        <f>'1111 celkem'!AZ157-'1111 celkem'!AZ156</f>
        <v>0</v>
      </c>
      <c r="BA156" s="7">
        <f>'1111 celkem'!BA157-'1111 celkem'!BA156</f>
        <v>0</v>
      </c>
      <c r="BB156" s="6">
        <f>'1111 celkem'!BB157-'1111 celkem'!BB156</f>
        <v>0</v>
      </c>
      <c r="BC156" s="6">
        <f>'1111 celkem'!BC157-'1111 celkem'!BC156</f>
        <v>5</v>
      </c>
      <c r="BD156" s="6">
        <f>'1111 celkem'!BD157-'1111 celkem'!BD156</f>
        <v>-5</v>
      </c>
      <c r="BE156" s="6">
        <f>'1111 celkem'!BE157-'1111 celkem'!BE156</f>
        <v>0</v>
      </c>
      <c r="BF156" s="6">
        <f>'1111 celkem'!BF157-'1111 celkem'!BF156</f>
        <v>-5</v>
      </c>
      <c r="BG156" s="7">
        <f>'1111 celkem'!BG157-'1111 celkem'!BG156</f>
        <v>0</v>
      </c>
      <c r="BH156" s="7">
        <f>'1111 celkem'!BH157-'1111 celkem'!BH156</f>
        <v>0</v>
      </c>
      <c r="BI156" s="7">
        <f>'1111 celkem'!BI157-'1111 celkem'!BI156</f>
        <v>0</v>
      </c>
      <c r="BJ156" s="8">
        <f>'1111 celkem'!BJ157-'1111 celkem'!BJ156</f>
        <v>12190.800000000279</v>
      </c>
      <c r="BK156" s="8">
        <f>'1111 celkem'!BK157-'1111 celkem'!BK156</f>
        <v>-6274</v>
      </c>
      <c r="BL156" s="7">
        <f>'1111 celkem'!BL157-'1111 celkem'!BL156</f>
        <v>71.5</v>
      </c>
      <c r="BM156" s="8">
        <f>'1111 celkem'!BM157-'1111 celkem'!BM156</f>
        <v>5916.7999999998137</v>
      </c>
      <c r="BN156" s="7">
        <f>'1111 celkem'!BN157-'1111 celkem'!BN156</f>
        <v>4954.5405000000028</v>
      </c>
      <c r="BO156" s="6">
        <f>'1111 celkem'!BO157-'1111 celkem'!BO156</f>
        <v>8630</v>
      </c>
      <c r="BP156" s="6">
        <f>'1111 celkem'!BP157-'1111 celkem'!BP156</f>
        <v>18896</v>
      </c>
      <c r="BQ156" s="6">
        <f>'1111 celkem'!BQ157-'1111 celkem'!BQ156</f>
        <v>-10266</v>
      </c>
      <c r="BR156" s="6">
        <f>'1111 celkem'!BR157-'1111 celkem'!BR156</f>
        <v>-7356</v>
      </c>
      <c r="BS156" s="6">
        <f>'1111 celkem'!BS157-'1111 celkem'!BS156</f>
        <v>-2910</v>
      </c>
      <c r="BT156" s="7">
        <f>'1111 celkem'!BT157-'1111 celkem'!BT156</f>
        <v>3769259000</v>
      </c>
      <c r="BU156" s="7">
        <f>'1111 celkem'!BU157-'1111 celkem'!BU156</f>
        <v>1022.0092676967906</v>
      </c>
      <c r="BV156" s="7">
        <f>'1111 celkem'!BV157-'1111 celkem'!BV156</f>
        <v>-922204.80000001192</v>
      </c>
      <c r="BW156" s="8">
        <f>'1111 celkem'!BW157-'1111 celkem'!BW156</f>
        <v>476983367.69000244</v>
      </c>
      <c r="BX156" s="8">
        <f>'1111 celkem'!BX157-'1111 celkem'!BX156</f>
        <v>-49516770</v>
      </c>
      <c r="BY156" s="7">
        <f>'1111 celkem'!BY157-'1111 celkem'!BY156</f>
        <v>153511733.80999947</v>
      </c>
      <c r="BZ156" s="8">
        <f>'1111 celkem'!BZ157-'1111 celkem'!BZ156</f>
        <v>427466597.69000244</v>
      </c>
      <c r="CA156" s="7">
        <f>'1111 celkem'!CA157-'1111 celkem'!CA156</f>
        <v>136941534.84549999</v>
      </c>
      <c r="CB156" s="6">
        <f>'1111 celkem'!CB157-'1111 celkem'!CB156</f>
        <v>0</v>
      </c>
      <c r="CC156" s="6">
        <f>'1111 celkem'!CC157-'1111 celkem'!CC156</f>
        <v>1</v>
      </c>
      <c r="CD156" s="6">
        <f>'1111 celkem'!CD157-'1111 celkem'!CD156</f>
        <v>-1</v>
      </c>
      <c r="CE156" s="6">
        <f>'1111 celkem'!CE157-'1111 celkem'!CE156</f>
        <v>0</v>
      </c>
      <c r="CF156" s="6">
        <f>'1111 celkem'!CF157-'1111 celkem'!CF156</f>
        <v>-1</v>
      </c>
      <c r="CG156" s="7">
        <f>'1111 celkem'!CG157-'1111 celkem'!CG156</f>
        <v>0</v>
      </c>
      <c r="CH156" s="7">
        <f>'1111 celkem'!CH157-'1111 celkem'!CH156</f>
        <v>0</v>
      </c>
      <c r="CI156" s="7">
        <f>'1111 celkem'!CI157-'1111 celkem'!CI156</f>
        <v>0</v>
      </c>
      <c r="CJ156" s="8">
        <f>'1111 celkem'!CJ157-'1111 celkem'!CJ156</f>
        <v>6200</v>
      </c>
      <c r="CK156" s="8">
        <f>'1111 celkem'!CK157-'1111 celkem'!CK156</f>
        <v>-144</v>
      </c>
      <c r="CL156" s="7">
        <f>'1111 celkem'!CL157-'1111 celkem'!CL156</f>
        <v>1.8500000000931323</v>
      </c>
      <c r="CM156" s="8">
        <f>'1111 celkem'!CM157-'1111 celkem'!CM156</f>
        <v>6056</v>
      </c>
      <c r="CN156" s="7">
        <f>'1111 celkem'!CN157-'1111 celkem'!CN156</f>
        <v>1594.1588999999985</v>
      </c>
      <c r="CO156" s="6">
        <f>'1111 celkem'!CO157-'1111 celkem'!CO156</f>
        <v>0</v>
      </c>
      <c r="CP156" s="6">
        <f>'1111 celkem'!CP157-'1111 celkem'!CP156</f>
        <v>3</v>
      </c>
      <c r="CQ156" s="6">
        <f>'1111 celkem'!CQ157-'1111 celkem'!CQ156</f>
        <v>-3</v>
      </c>
      <c r="CR156" s="6">
        <f>'1111 celkem'!CR157-'1111 celkem'!CR156</f>
        <v>0</v>
      </c>
      <c r="CS156" s="6">
        <f>'1111 celkem'!CS157-'1111 celkem'!CS156</f>
        <v>-3</v>
      </c>
      <c r="CT156" s="7">
        <f>'1111 celkem'!CT157-'1111 celkem'!CT156</f>
        <v>0</v>
      </c>
      <c r="CU156" s="7">
        <f>'1111 celkem'!CU157-'1111 celkem'!CU156</f>
        <v>0</v>
      </c>
      <c r="CV156" s="7">
        <f>'1111 celkem'!CV157-'1111 celkem'!CV156</f>
        <v>0</v>
      </c>
      <c r="CW156" s="8">
        <f>'1111 celkem'!CW157-'1111 celkem'!CW156</f>
        <v>-67396.300000000745</v>
      </c>
      <c r="CX156" s="8">
        <f>'1111 celkem'!CX157-'1111 celkem'!CX156</f>
        <v>-8155</v>
      </c>
      <c r="CY156" s="7">
        <f>'1111 celkem'!CY157-'1111 celkem'!CY156</f>
        <v>1402.480000000447</v>
      </c>
      <c r="CZ156" s="8">
        <f>'1111 celkem'!CZ157-'1111 celkem'!CZ156</f>
        <v>-75551.300000000745</v>
      </c>
      <c r="DA156" s="7">
        <f>'1111 celkem'!DA157-'1111 celkem'!DA156</f>
        <v>9776.406799999997</v>
      </c>
      <c r="DB156" s="6">
        <f>'1111 celkem'!DB157-'1111 celkem'!DB156</f>
        <v>29</v>
      </c>
      <c r="DC156" s="6">
        <f>'1111 celkem'!DC157-'1111 celkem'!DC156</f>
        <v>0</v>
      </c>
      <c r="DD156" s="6">
        <f>'1111 celkem'!DD157-'1111 celkem'!DD156</f>
        <v>29</v>
      </c>
      <c r="DE156" s="6">
        <f>'1111 celkem'!DE157-'1111 celkem'!DE156</f>
        <v>0</v>
      </c>
      <c r="DF156" s="6">
        <f>'1111 celkem'!DF157-'1111 celkem'!DF156</f>
        <v>29</v>
      </c>
      <c r="DG156" s="7">
        <f>'1111 celkem'!DG157-'1111 celkem'!DG156</f>
        <v>5027000</v>
      </c>
      <c r="DH156" s="7">
        <f>'1111 celkem'!DH157-'1111 celkem'!DH156</f>
        <v>173344.8275862069</v>
      </c>
      <c r="DI156" s="7">
        <f>'1111 celkem'!DI157-'1111 celkem'!DI156</f>
        <v>0</v>
      </c>
      <c r="DJ156" s="8">
        <f>'1111 celkem'!DJ157-'1111 celkem'!DJ156</f>
        <v>0</v>
      </c>
      <c r="DK156" s="8">
        <f>'1111 celkem'!DK157-'1111 celkem'!DK156</f>
        <v>0</v>
      </c>
      <c r="DL156" s="7">
        <f>'1111 celkem'!DL157-'1111 celkem'!DL156</f>
        <v>0</v>
      </c>
      <c r="DM156" s="8">
        <f>'1111 celkem'!DM157-'1111 celkem'!DM156</f>
        <v>0</v>
      </c>
      <c r="DN156" s="7">
        <f>'1111 celkem'!DN157-'1111 celkem'!DN156</f>
        <v>0</v>
      </c>
      <c r="DO156" s="6">
        <f>'1111 celkem'!DO157-'1111 celkem'!DO156</f>
        <v>-872</v>
      </c>
      <c r="DP156" s="6">
        <f>'1111 celkem'!DP157-'1111 celkem'!DP156</f>
        <v>1500</v>
      </c>
      <c r="DQ156" s="6">
        <f>'1111 celkem'!DQ157-'1111 celkem'!DQ156</f>
        <v>-2372</v>
      </c>
      <c r="DR156" s="6">
        <f>'1111 celkem'!DR157-'1111 celkem'!DR156</f>
        <v>-1087</v>
      </c>
      <c r="DS156" s="6">
        <f>'1111 celkem'!DS157-'1111 celkem'!DS156</f>
        <v>-1285</v>
      </c>
      <c r="DT156" s="7">
        <f>'1111 celkem'!DT157-'1111 celkem'!DT156</f>
        <v>-148264000</v>
      </c>
      <c r="DU156" s="7">
        <f>'1111 celkem'!DU157-'1111 celkem'!DU156</f>
        <v>-86.380791188043077</v>
      </c>
      <c r="DV156" s="7">
        <f>'1111 celkem'!DV157-'1111 celkem'!DV156</f>
        <v>-14150</v>
      </c>
      <c r="DW156" s="8">
        <f>'1111 celkem'!DW157-'1111 celkem'!DW156</f>
        <v>-347923525.80999947</v>
      </c>
      <c r="DX156" s="8">
        <f>'1111 celkem'!DX157-'1111 celkem'!DX156</f>
        <v>-67424669.079999924</v>
      </c>
      <c r="DY156" s="7">
        <f>'1111 celkem'!DY157-'1111 celkem'!DY156</f>
        <v>-33609185.449999809</v>
      </c>
      <c r="DZ156" s="8">
        <f>'1111 celkem'!DZ157-'1111 celkem'!DZ156</f>
        <v>-415348194.88999939</v>
      </c>
      <c r="EA156" s="7">
        <f>'1111 celkem'!EA157-'1111 celkem'!EA156</f>
        <v>11871157.488999963</v>
      </c>
      <c r="EB156" s="6">
        <f>'1111 celkem'!EB157-'1111 celkem'!EB156</f>
        <v>7</v>
      </c>
      <c r="EC156" s="6">
        <f>'1111 celkem'!EC157-'1111 celkem'!EC156</f>
        <v>50</v>
      </c>
      <c r="ED156" s="6">
        <f>'1111 celkem'!ED157-'1111 celkem'!ED156</f>
        <v>-43</v>
      </c>
      <c r="EE156" s="6">
        <f>'1111 celkem'!EE157-'1111 celkem'!EE156</f>
        <v>0</v>
      </c>
      <c r="EF156" s="6">
        <f>'1111 celkem'!EF157-'1111 celkem'!EF156</f>
        <v>-43</v>
      </c>
      <c r="EG156" s="7">
        <f>'1111 celkem'!EG157-'1111 celkem'!EG156</f>
        <v>5278000</v>
      </c>
      <c r="EH156" s="7">
        <f>'1111 celkem'!EH157-'1111 celkem'!EH156</f>
        <v>540.70679590164218</v>
      </c>
      <c r="EI156" s="7">
        <f>'1111 celkem'!EI157-'1111 celkem'!EI156</f>
        <v>-1020</v>
      </c>
      <c r="EJ156" s="8">
        <f>'1111 celkem'!EJ157-'1111 celkem'!EJ156</f>
        <v>3872.2000000000116</v>
      </c>
      <c r="EK156" s="8">
        <f>'1111 celkem'!EK157-'1111 celkem'!EK156</f>
        <v>-6</v>
      </c>
      <c r="EL156" s="7">
        <f>'1111 celkem'!EL157-'1111 celkem'!EL156</f>
        <v>87.17999999999995</v>
      </c>
      <c r="EM156" s="8">
        <f>'1111 celkem'!EM157-'1111 celkem'!EM156</f>
        <v>3866.2000000000698</v>
      </c>
      <c r="EN156" s="7">
        <f>'1111 celkem'!EN157-'1111 celkem'!EN156</f>
        <v>-0.10049999999995407</v>
      </c>
      <c r="EO156" s="6">
        <f>'1111 celkem'!EO157-'1111 celkem'!EO156</f>
        <v>692</v>
      </c>
      <c r="EP156" s="6">
        <f>'1111 celkem'!EP157-'1111 celkem'!EP156</f>
        <v>17</v>
      </c>
      <c r="EQ156" s="6">
        <f>'1111 celkem'!EQ157-'1111 celkem'!EQ156</f>
        <v>675</v>
      </c>
      <c r="ER156" s="6">
        <f>'1111 celkem'!ER157-'1111 celkem'!ER156</f>
        <v>0</v>
      </c>
      <c r="ES156" s="6">
        <f>'1111 celkem'!ES157-'1111 celkem'!ES156</f>
        <v>675</v>
      </c>
      <c r="ET156" s="7">
        <f>'1111 celkem'!ET157-'1111 celkem'!ET156</f>
        <v>208714000</v>
      </c>
      <c r="EU156" s="7">
        <f>'1111 celkem'!EU157-'1111 celkem'!EU156</f>
        <v>3148.8386886351509</v>
      </c>
      <c r="EV156" s="7">
        <f>'1111 celkem'!EV157-'1111 celkem'!EV156</f>
        <v>0</v>
      </c>
      <c r="EW156" s="8">
        <f>'1111 celkem'!EW157-'1111 celkem'!EW156</f>
        <v>34785.100000000006</v>
      </c>
      <c r="EX156" s="8">
        <f>'1111 celkem'!EX157-'1111 celkem'!EX156</f>
        <v>0</v>
      </c>
      <c r="EY156" s="7">
        <f>'1111 celkem'!EY157-'1111 celkem'!EY156</f>
        <v>1.5399999999999998</v>
      </c>
      <c r="EZ156" s="8">
        <f>'1111 celkem'!EZ157-'1111 celkem'!EZ156</f>
        <v>34785.100000000006</v>
      </c>
      <c r="FA156" s="7">
        <f>'1111 celkem'!FA157-'1111 celkem'!FA156</f>
        <v>4.4673999999999996</v>
      </c>
      <c r="FB156" s="6">
        <f>'1111 celkem'!FB157-'1111 celkem'!FB156</f>
        <v>-1219</v>
      </c>
      <c r="FC156" s="6">
        <f>'1111 celkem'!FC157-'1111 celkem'!FC156</f>
        <v>1179</v>
      </c>
      <c r="FD156" s="6">
        <f>'1111 celkem'!FD157-'1111 celkem'!FD156</f>
        <v>-2398</v>
      </c>
      <c r="FE156" s="6">
        <f>'1111 celkem'!FE157-'1111 celkem'!FE156</f>
        <v>-1350</v>
      </c>
      <c r="FF156" s="6">
        <f>'1111 celkem'!FF157-'1111 celkem'!FF156</f>
        <v>-1048</v>
      </c>
      <c r="FG156" s="7">
        <f>'1111 celkem'!FG157-'1111 celkem'!FG156</f>
        <v>-219439000</v>
      </c>
      <c r="FH156" s="7">
        <f>'1111 celkem'!FH157-'1111 celkem'!FH156</f>
        <v>-83.071797252414399</v>
      </c>
      <c r="FI156" s="7">
        <f>'1111 celkem'!FI157-'1111 celkem'!FI156</f>
        <v>-16340</v>
      </c>
      <c r="FJ156" s="8">
        <f>'1111 celkem'!FJ157-'1111 celkem'!FJ156</f>
        <v>-474997714.5199995</v>
      </c>
      <c r="FK156" s="8">
        <f>'1111 celkem'!FK157-'1111 celkem'!FK156</f>
        <v>-68968713</v>
      </c>
      <c r="FL156" s="7">
        <f>'1111 celkem'!FL157-'1111 celkem'!FL156</f>
        <v>-97591081.079999924</v>
      </c>
      <c r="FM156" s="8">
        <f>'1111 celkem'!FM157-'1111 celkem'!FM156</f>
        <v>-543966427.5199995</v>
      </c>
      <c r="FN156" s="7">
        <f>'1111 celkem'!FN157-'1111 celkem'!FN156</f>
        <v>4953206.4435000122</v>
      </c>
      <c r="FO156" s="6">
        <f>'1111 celkem'!FO157-'1111 celkem'!FO156</f>
        <v>0</v>
      </c>
      <c r="FP156" s="6">
        <f>'1111 celkem'!FP157-'1111 celkem'!FP156</f>
        <v>0</v>
      </c>
      <c r="FQ156" s="6">
        <f>'1111 celkem'!FQ157-'1111 celkem'!FQ156</f>
        <v>0</v>
      </c>
      <c r="FR156" s="6">
        <f>'1111 celkem'!FR157-'1111 celkem'!FR156</f>
        <v>0</v>
      </c>
      <c r="FS156" s="6">
        <f>'1111 celkem'!FS157-'1111 celkem'!FS156</f>
        <v>0</v>
      </c>
      <c r="FT156" s="7">
        <f>'1111 celkem'!FT157-'1111 celkem'!FT156</f>
        <v>0</v>
      </c>
      <c r="FU156" s="7">
        <f>'1111 celkem'!FU157-'1111 celkem'!FU156</f>
        <v>0</v>
      </c>
      <c r="FV156" s="7">
        <f>'1111 celkem'!FV157-'1111 celkem'!FV156</f>
        <v>0</v>
      </c>
      <c r="FW156" s="8">
        <f>'1111 celkem'!FW157-'1111 celkem'!FW156</f>
        <v>0</v>
      </c>
      <c r="FX156" s="8">
        <f>'1111 celkem'!FX157-'1111 celkem'!FX156</f>
        <v>0</v>
      </c>
      <c r="FY156" s="7">
        <f>'1111 celkem'!FY157-'1111 celkem'!FY156</f>
        <v>0</v>
      </c>
      <c r="FZ156" s="8">
        <f>'1111 celkem'!FZ157-'1111 celkem'!FZ156</f>
        <v>0</v>
      </c>
      <c r="GA156" s="7">
        <f>'1111 celkem'!GA157-'1111 celkem'!GA156</f>
        <v>0</v>
      </c>
      <c r="GB156" s="6">
        <f>'1111 celkem'!GB157-'1111 celkem'!GB156</f>
        <v>7267</v>
      </c>
      <c r="GC156" s="6">
        <f>'1111 celkem'!GC157-'1111 celkem'!GC156</f>
        <v>21651</v>
      </c>
      <c r="GD156" s="6">
        <f>'1111 celkem'!GD157-'1111 celkem'!GD156</f>
        <v>-14384</v>
      </c>
      <c r="GE156" s="6">
        <f>'1111 celkem'!GE157-'1111 celkem'!GE156</f>
        <v>-9793</v>
      </c>
      <c r="GF156" s="6">
        <f>'1111 celkem'!GF157-'1111 celkem'!GF156</f>
        <v>-4591</v>
      </c>
      <c r="GG156" s="7">
        <f>'1111 celkem'!GG157-'1111 celkem'!GG156</f>
        <v>3620575000</v>
      </c>
      <c r="GH156" s="7">
        <f>'1111 celkem'!GH157-'1111 celkem'!GH156</f>
        <v>724.35340031894157</v>
      </c>
      <c r="GI156" s="7">
        <f>'1111 celkem'!GI157-'1111 celkem'!GI156</f>
        <v>-953714.80000001192</v>
      </c>
      <c r="GJ156" s="8">
        <f>'1111 celkem'!GJ157-'1111 celkem'!GJ156</f>
        <v>-345948220.8400116</v>
      </c>
      <c r="GK156" s="8">
        <f>'1111 celkem'!GK157-'1111 celkem'!GK156</f>
        <v>-185924731.07999992</v>
      </c>
      <c r="GL156" s="7">
        <f>'1111 celkem'!GL157-'1111 celkem'!GL156</f>
        <v>22313031.829998016</v>
      </c>
      <c r="GM156" s="8">
        <f>'1111 celkem'!GM157-'1111 celkem'!GM156</f>
        <v>-531872951.91999817</v>
      </c>
      <c r="GN156" s="7">
        <f>'1111 celkem'!GN157-'1111 celkem'!GN156</f>
        <v>153782228.25110006</v>
      </c>
      <c r="GO156" s="6">
        <f>'1111 celkem'!GO157-'1111 celkem'!GO156</f>
        <v>7267</v>
      </c>
      <c r="GP156" s="6">
        <f>'1111 celkem'!GP157-'1111 celkem'!GP156</f>
        <v>16785</v>
      </c>
      <c r="GQ156" s="6">
        <f>'1111 celkem'!GQ157-'1111 celkem'!GQ156</f>
        <v>-9518</v>
      </c>
      <c r="GR156" s="6">
        <f>'1111 celkem'!GR157-'1111 celkem'!GR156</f>
        <v>-7414</v>
      </c>
      <c r="GS156" s="6">
        <f>'1111 celkem'!GS157-'1111 celkem'!GS156</f>
        <v>-2104</v>
      </c>
      <c r="GT156" s="7">
        <f>'1111 celkem'!GT157-'1111 celkem'!GT156</f>
        <v>2569047000</v>
      </c>
      <c r="GU156" s="7">
        <f>'1111 celkem'!GU157-'1111 celkem'!GU156</f>
        <v>843.70032315904973</v>
      </c>
      <c r="GV156" s="7">
        <f>'1111 celkem'!GV157-'1111 celkem'!GV156</f>
        <v>-948264.79999999702</v>
      </c>
      <c r="GW156" s="8">
        <f>'1111 celkem'!GW157-'1111 celkem'!GW156</f>
        <v>267237234.65000916</v>
      </c>
      <c r="GX156" s="8">
        <f>'1111 celkem'!GX157-'1111 celkem'!GX156</f>
        <v>-50577178.700000286</v>
      </c>
      <c r="GY156" s="7">
        <f>'1111 celkem'!GY157-'1111 celkem'!GY156</f>
        <v>7082715.529999733</v>
      </c>
      <c r="GZ156" s="8">
        <f>'1111 celkem'!GZ157-'1111 celkem'!GZ156</f>
        <v>216660055.95000458</v>
      </c>
      <c r="HA156" s="7">
        <f>'1111 celkem'!HA157-'1111 celkem'!HA156</f>
        <v>76260960.398000121</v>
      </c>
      <c r="HB156" s="6">
        <f t="shared" si="26"/>
        <v>0</v>
      </c>
      <c r="HC156" s="6">
        <f t="shared" si="27"/>
        <v>0</v>
      </c>
      <c r="HD156" s="6">
        <f t="shared" si="28"/>
        <v>0</v>
      </c>
      <c r="HE156" s="6">
        <f t="shared" si="29"/>
        <v>0</v>
      </c>
      <c r="HF156" s="6">
        <f t="shared" si="30"/>
        <v>0</v>
      </c>
      <c r="HG156" s="7">
        <f t="shared" si="31"/>
        <v>0</v>
      </c>
      <c r="HH156" s="7">
        <f t="shared" si="32"/>
        <v>177162.57634968107</v>
      </c>
      <c r="HI156" s="7">
        <f t="shared" si="33"/>
        <v>0</v>
      </c>
      <c r="HJ156" s="8">
        <f t="shared" si="34"/>
        <v>1.5067606000229716E-5</v>
      </c>
      <c r="HK156" s="8">
        <f t="shared" si="35"/>
        <v>0</v>
      </c>
      <c r="HL156" s="7">
        <f t="shared" si="36"/>
        <v>1.7171538864158009E-6</v>
      </c>
      <c r="HM156" s="8">
        <f t="shared" si="37"/>
        <v>1.715758116915822E-6</v>
      </c>
      <c r="HN156" s="7">
        <f t="shared" si="38"/>
        <v>-9.5988921700040919E-8</v>
      </c>
    </row>
    <row r="157" spans="1:222" x14ac:dyDescent="0.2">
      <c r="A157" s="13" t="s">
        <v>8</v>
      </c>
      <c r="B157" s="6">
        <f>'1111 celkem'!B158-'1111 celkem'!B157</f>
        <v>0</v>
      </c>
      <c r="C157" s="6">
        <f>'1111 celkem'!C158-'1111 celkem'!C157</f>
        <v>0</v>
      </c>
      <c r="D157" s="6">
        <f>'1111 celkem'!D158-'1111 celkem'!D157</f>
        <v>0</v>
      </c>
      <c r="E157" s="6">
        <f>'1111 celkem'!E158-'1111 celkem'!E157</f>
        <v>0</v>
      </c>
      <c r="F157" s="6">
        <f>'1111 celkem'!F158-'1111 celkem'!F157</f>
        <v>0</v>
      </c>
      <c r="G157" s="7">
        <f>'1111 celkem'!G158-'1111 celkem'!G157</f>
        <v>0</v>
      </c>
      <c r="H157" s="7">
        <f>'1111 celkem'!H158-'1111 celkem'!H157</f>
        <v>0</v>
      </c>
      <c r="I157" s="7">
        <f>'1111 celkem'!I158-'1111 celkem'!I157</f>
        <v>0</v>
      </c>
      <c r="J157" s="8">
        <f>'1111 celkem'!J158-'1111 celkem'!J157</f>
        <v>0</v>
      </c>
      <c r="K157" s="8">
        <f>'1111 celkem'!K158-'1111 celkem'!K157</f>
        <v>0</v>
      </c>
      <c r="L157" s="7">
        <f>'1111 celkem'!L158-'1111 celkem'!L157</f>
        <v>0</v>
      </c>
      <c r="M157" s="8">
        <f>'1111 celkem'!M158-'1111 celkem'!M157</f>
        <v>0</v>
      </c>
      <c r="N157" s="7">
        <f>'1111 celkem'!N158-'1111 celkem'!N157</f>
        <v>0</v>
      </c>
      <c r="O157" s="6">
        <f>'1111 celkem'!O158-'1111 celkem'!O157</f>
        <v>0</v>
      </c>
      <c r="P157" s="6">
        <f>'1111 celkem'!P158-'1111 celkem'!P157</f>
        <v>0</v>
      </c>
      <c r="Q157" s="6">
        <f>'1111 celkem'!Q158-'1111 celkem'!Q157</f>
        <v>0</v>
      </c>
      <c r="R157" s="6">
        <f>'1111 celkem'!R158-'1111 celkem'!R157</f>
        <v>0</v>
      </c>
      <c r="S157" s="6">
        <f>'1111 celkem'!S158-'1111 celkem'!S157</f>
        <v>0</v>
      </c>
      <c r="T157" s="7">
        <f>'1111 celkem'!T158-'1111 celkem'!T157</f>
        <v>0</v>
      </c>
      <c r="U157" s="7">
        <f>'1111 celkem'!U158-'1111 celkem'!U157</f>
        <v>0</v>
      </c>
      <c r="V157" s="7">
        <f>'1111 celkem'!V158-'1111 celkem'!V157</f>
        <v>0</v>
      </c>
      <c r="W157" s="8">
        <f>'1111 celkem'!W158-'1111 celkem'!W157</f>
        <v>0</v>
      </c>
      <c r="X157" s="8">
        <f>'1111 celkem'!X158-'1111 celkem'!X157</f>
        <v>0</v>
      </c>
      <c r="Y157" s="7">
        <f>'1111 celkem'!Y158-'1111 celkem'!Y157</f>
        <v>0</v>
      </c>
      <c r="Z157" s="8">
        <f>'1111 celkem'!Z158-'1111 celkem'!Z157</f>
        <v>0</v>
      </c>
      <c r="AA157" s="7">
        <f>'1111 celkem'!AA158-'1111 celkem'!AA157</f>
        <v>0</v>
      </c>
      <c r="AB157" s="6">
        <f>'1111 celkem'!AB158-'1111 celkem'!AB157</f>
        <v>0</v>
      </c>
      <c r="AC157" s="6">
        <f>'1111 celkem'!AC158-'1111 celkem'!AC157</f>
        <v>0</v>
      </c>
      <c r="AD157" s="6">
        <f>'1111 celkem'!AD158-'1111 celkem'!AD157</f>
        <v>0</v>
      </c>
      <c r="AE157" s="6">
        <f>'1111 celkem'!AE158-'1111 celkem'!AE157</f>
        <v>0</v>
      </c>
      <c r="AF157" s="6">
        <f>'1111 celkem'!AF158-'1111 celkem'!AF157</f>
        <v>0</v>
      </c>
      <c r="AG157" s="7">
        <f>'1111 celkem'!AG158-'1111 celkem'!AG157</f>
        <v>0</v>
      </c>
      <c r="AH157" s="7">
        <f>'1111 celkem'!AH158-'1111 celkem'!AH157</f>
        <v>0</v>
      </c>
      <c r="AI157" s="7">
        <f>'1111 celkem'!AI158-'1111 celkem'!AI157</f>
        <v>0</v>
      </c>
      <c r="AJ157" s="8">
        <f>'1111 celkem'!AJ158-'1111 celkem'!AJ157</f>
        <v>0</v>
      </c>
      <c r="AK157" s="8">
        <f>'1111 celkem'!AK158-'1111 celkem'!AK157</f>
        <v>0</v>
      </c>
      <c r="AL157" s="7">
        <f>'1111 celkem'!AL158-'1111 celkem'!AL157</f>
        <v>0</v>
      </c>
      <c r="AM157" s="8">
        <f>'1111 celkem'!AM158-'1111 celkem'!AM157</f>
        <v>0</v>
      </c>
      <c r="AN157" s="7">
        <f>'1111 celkem'!AN158-'1111 celkem'!AN157</f>
        <v>0</v>
      </c>
      <c r="AO157" s="6">
        <f>'1111 celkem'!AO158-'1111 celkem'!AO157</f>
        <v>40027</v>
      </c>
      <c r="AP157" s="6">
        <f>'1111 celkem'!AP158-'1111 celkem'!AP157</f>
        <v>631</v>
      </c>
      <c r="AQ157" s="6">
        <f>'1111 celkem'!AQ158-'1111 celkem'!AQ157</f>
        <v>39396</v>
      </c>
      <c r="AR157" s="6">
        <f>'1111 celkem'!AR158-'1111 celkem'!AR157</f>
        <v>19850</v>
      </c>
      <c r="AS157" s="6">
        <f>'1111 celkem'!AS158-'1111 celkem'!AS157</f>
        <v>19546</v>
      </c>
      <c r="AT157" s="7">
        <f>'1111 celkem'!AT158-'1111 celkem'!AT157</f>
        <v>7251930000</v>
      </c>
      <c r="AU157" s="7">
        <f>'1111 celkem'!AU158-'1111 celkem'!AU157</f>
        <v>181175.95622954506</v>
      </c>
      <c r="AV157" s="7">
        <f>'1111 celkem'!AV158-'1111 celkem'!AV157</f>
        <v>107610</v>
      </c>
      <c r="AW157" s="8">
        <f>'1111 celkem'!AW158-'1111 celkem'!AW157</f>
        <v>5400552864.1000004</v>
      </c>
      <c r="AX157" s="8">
        <f>'1111 celkem'!AX158-'1111 celkem'!AX157</f>
        <v>532409195</v>
      </c>
      <c r="AY157" s="7">
        <f>'1111 celkem'!AY158-'1111 celkem'!AY157</f>
        <v>425159683.79000002</v>
      </c>
      <c r="AZ157" s="8">
        <f>'1111 celkem'!AZ158-'1111 celkem'!AZ157</f>
        <v>5932962059.1000004</v>
      </c>
      <c r="BA157" s="7">
        <f>'1111 celkem'!BA158-'1111 celkem'!BA157</f>
        <v>81468449.763300002</v>
      </c>
      <c r="BB157" s="6">
        <f>'1111 celkem'!BB158-'1111 celkem'!BB157</f>
        <v>0</v>
      </c>
      <c r="BC157" s="6">
        <f>'1111 celkem'!BC158-'1111 celkem'!BC157</f>
        <v>2</v>
      </c>
      <c r="BD157" s="6">
        <f>'1111 celkem'!BD158-'1111 celkem'!BD157</f>
        <v>-2</v>
      </c>
      <c r="BE157" s="6">
        <f>'1111 celkem'!BE158-'1111 celkem'!BE157</f>
        <v>0</v>
      </c>
      <c r="BF157" s="6">
        <f>'1111 celkem'!BF158-'1111 celkem'!BF157</f>
        <v>-2</v>
      </c>
      <c r="BG157" s="7">
        <f>'1111 celkem'!BG158-'1111 celkem'!BG157</f>
        <v>0</v>
      </c>
      <c r="BH157" s="7">
        <f>'1111 celkem'!BH158-'1111 celkem'!BH157</f>
        <v>0</v>
      </c>
      <c r="BI157" s="7">
        <f>'1111 celkem'!BI158-'1111 celkem'!BI157</f>
        <v>0</v>
      </c>
      <c r="BJ157" s="8">
        <f>'1111 celkem'!BJ158-'1111 celkem'!BJ157</f>
        <v>-80046.699999999721</v>
      </c>
      <c r="BK157" s="8">
        <f>'1111 celkem'!BK158-'1111 celkem'!BK157</f>
        <v>-10383</v>
      </c>
      <c r="BL157" s="7">
        <f>'1111 celkem'!BL158-'1111 celkem'!BL157</f>
        <v>1414.3999999994412</v>
      </c>
      <c r="BM157" s="8">
        <f>'1111 celkem'!BM158-'1111 celkem'!BM157</f>
        <v>-90429.699999999255</v>
      </c>
      <c r="BN157" s="7">
        <f>'1111 celkem'!BN158-'1111 celkem'!BN157</f>
        <v>3241.6622999999963</v>
      </c>
      <c r="BO157" s="6">
        <f>'1111 celkem'!BO158-'1111 celkem'!BO157</f>
        <v>-30814</v>
      </c>
      <c r="BP157" s="6">
        <f>'1111 celkem'!BP158-'1111 celkem'!BP157</f>
        <v>8019</v>
      </c>
      <c r="BQ157" s="6">
        <f>'1111 celkem'!BQ158-'1111 celkem'!BQ157</f>
        <v>-38833</v>
      </c>
      <c r="BR157" s="6">
        <f>'1111 celkem'!BR158-'1111 celkem'!BR157</f>
        <v>-17731</v>
      </c>
      <c r="BS157" s="6">
        <f>'1111 celkem'!BS158-'1111 celkem'!BS157</f>
        <v>-21102</v>
      </c>
      <c r="BT157" s="7">
        <f>'1111 celkem'!BT158-'1111 celkem'!BT157</f>
        <v>-2731207132</v>
      </c>
      <c r="BU157" s="7">
        <f>'1111 celkem'!BU158-'1111 celkem'!BU157</f>
        <v>1944.8391408353054</v>
      </c>
      <c r="BV157" s="7">
        <f>'1111 celkem'!BV158-'1111 celkem'!BV157</f>
        <v>1069670.2900000215</v>
      </c>
      <c r="BW157" s="8">
        <f>'1111 celkem'!BW158-'1111 celkem'!BW157</f>
        <v>-4565592226.0599976</v>
      </c>
      <c r="BX157" s="8">
        <f>'1111 celkem'!BX158-'1111 celkem'!BX157</f>
        <v>-539217994.66000175</v>
      </c>
      <c r="BY157" s="7">
        <f>'1111 celkem'!BY158-'1111 celkem'!BY157</f>
        <v>-206598480.23999977</v>
      </c>
      <c r="BZ157" s="8">
        <f>'1111 celkem'!BZ158-'1111 celkem'!BZ157</f>
        <v>-5104810220.7200165</v>
      </c>
      <c r="CA157" s="7">
        <f>'1111 celkem'!CA158-'1111 celkem'!CA157</f>
        <v>53936139.658400178</v>
      </c>
      <c r="CB157" s="6">
        <f>'1111 celkem'!CB158-'1111 celkem'!CB157</f>
        <v>0</v>
      </c>
      <c r="CC157" s="6">
        <f>'1111 celkem'!CC158-'1111 celkem'!CC157</f>
        <v>0</v>
      </c>
      <c r="CD157" s="6">
        <f>'1111 celkem'!CD158-'1111 celkem'!CD157</f>
        <v>0</v>
      </c>
      <c r="CE157" s="6">
        <f>'1111 celkem'!CE158-'1111 celkem'!CE157</f>
        <v>0</v>
      </c>
      <c r="CF157" s="6">
        <f>'1111 celkem'!CF158-'1111 celkem'!CF157</f>
        <v>0</v>
      </c>
      <c r="CG157" s="7">
        <f>'1111 celkem'!CG158-'1111 celkem'!CG157</f>
        <v>0</v>
      </c>
      <c r="CH157" s="7">
        <f>'1111 celkem'!CH158-'1111 celkem'!CH157</f>
        <v>0</v>
      </c>
      <c r="CI157" s="7">
        <f>'1111 celkem'!CI158-'1111 celkem'!CI157</f>
        <v>0</v>
      </c>
      <c r="CJ157" s="8">
        <f>'1111 celkem'!CJ158-'1111 celkem'!CJ157</f>
        <v>6200</v>
      </c>
      <c r="CK157" s="8">
        <f>'1111 celkem'!CK158-'1111 celkem'!CK157</f>
        <v>8</v>
      </c>
      <c r="CL157" s="7">
        <f>'1111 celkem'!CL158-'1111 celkem'!CL157</f>
        <v>0</v>
      </c>
      <c r="CM157" s="8">
        <f>'1111 celkem'!CM158-'1111 celkem'!CM157</f>
        <v>6208</v>
      </c>
      <c r="CN157" s="7">
        <f>'1111 celkem'!CN158-'1111 celkem'!CN157</f>
        <v>1555.4093000000012</v>
      </c>
      <c r="CO157" s="6">
        <f>'1111 celkem'!CO158-'1111 celkem'!CO157</f>
        <v>0</v>
      </c>
      <c r="CP157" s="6">
        <f>'1111 celkem'!CP158-'1111 celkem'!CP157</f>
        <v>0</v>
      </c>
      <c r="CQ157" s="6">
        <f>'1111 celkem'!CQ158-'1111 celkem'!CQ157</f>
        <v>0</v>
      </c>
      <c r="CR157" s="6">
        <f>'1111 celkem'!CR158-'1111 celkem'!CR157</f>
        <v>0</v>
      </c>
      <c r="CS157" s="6">
        <f>'1111 celkem'!CS158-'1111 celkem'!CS157</f>
        <v>0</v>
      </c>
      <c r="CT157" s="7">
        <f>'1111 celkem'!CT158-'1111 celkem'!CT157</f>
        <v>0</v>
      </c>
      <c r="CU157" s="7">
        <f>'1111 celkem'!CU158-'1111 celkem'!CU157</f>
        <v>0</v>
      </c>
      <c r="CV157" s="7">
        <f>'1111 celkem'!CV158-'1111 celkem'!CV157</f>
        <v>0</v>
      </c>
      <c r="CW157" s="8">
        <f>'1111 celkem'!CW158-'1111 celkem'!CW157</f>
        <v>6999.5</v>
      </c>
      <c r="CX157" s="8">
        <f>'1111 celkem'!CX158-'1111 celkem'!CX157</f>
        <v>0</v>
      </c>
      <c r="CY157" s="7">
        <f>'1111 celkem'!CY158-'1111 celkem'!CY157</f>
        <v>0</v>
      </c>
      <c r="CZ157" s="8">
        <f>'1111 celkem'!CZ158-'1111 celkem'!CZ157</f>
        <v>6999.5</v>
      </c>
      <c r="DA157" s="7">
        <f>'1111 celkem'!DA158-'1111 celkem'!DA157</f>
        <v>10827.041899999982</v>
      </c>
      <c r="DB157" s="6">
        <f>'1111 celkem'!DB158-'1111 celkem'!DB157</f>
        <v>257</v>
      </c>
      <c r="DC157" s="6">
        <f>'1111 celkem'!DC158-'1111 celkem'!DC157</f>
        <v>2</v>
      </c>
      <c r="DD157" s="6">
        <f>'1111 celkem'!DD158-'1111 celkem'!DD157</f>
        <v>255</v>
      </c>
      <c r="DE157" s="6">
        <f>'1111 celkem'!DE158-'1111 celkem'!DE157</f>
        <v>0</v>
      </c>
      <c r="DF157" s="6">
        <f>'1111 celkem'!DF158-'1111 celkem'!DF157</f>
        <v>255</v>
      </c>
      <c r="DG157" s="7">
        <f>'1111 celkem'!DG158-'1111 celkem'!DG157</f>
        <v>49265000</v>
      </c>
      <c r="DH157" s="7">
        <f>'1111 celkem'!DH158-'1111 celkem'!DH157</f>
        <v>16487.340245960921</v>
      </c>
      <c r="DI157" s="7">
        <f>'1111 celkem'!DI158-'1111 celkem'!DI157</f>
        <v>0</v>
      </c>
      <c r="DJ157" s="8">
        <f>'1111 celkem'!DJ158-'1111 celkem'!DJ157</f>
        <v>900</v>
      </c>
      <c r="DK157" s="8">
        <f>'1111 celkem'!DK158-'1111 celkem'!DK157</f>
        <v>0</v>
      </c>
      <c r="DL157" s="7">
        <f>'1111 celkem'!DL158-'1111 celkem'!DL157</f>
        <v>0</v>
      </c>
      <c r="DM157" s="8">
        <f>'1111 celkem'!DM158-'1111 celkem'!DM157</f>
        <v>900</v>
      </c>
      <c r="DN157" s="7">
        <f>'1111 celkem'!DN158-'1111 celkem'!DN157</f>
        <v>0</v>
      </c>
      <c r="DO157" s="6">
        <f>'1111 celkem'!DO158-'1111 celkem'!DO157</f>
        <v>-1641</v>
      </c>
      <c r="DP157" s="6">
        <f>'1111 celkem'!DP158-'1111 celkem'!DP157</f>
        <v>1311</v>
      </c>
      <c r="DQ157" s="6">
        <f>'1111 celkem'!DQ158-'1111 celkem'!DQ157</f>
        <v>-2952</v>
      </c>
      <c r="DR157" s="6">
        <f>'1111 celkem'!DR158-'1111 celkem'!DR157</f>
        <v>-1272</v>
      </c>
      <c r="DS157" s="6">
        <f>'1111 celkem'!DS158-'1111 celkem'!DS157</f>
        <v>-1680</v>
      </c>
      <c r="DT157" s="7">
        <f>'1111 celkem'!DT158-'1111 celkem'!DT157</f>
        <v>-287880000</v>
      </c>
      <c r="DU157" s="7">
        <f>'1111 celkem'!DU158-'1111 celkem'!DU157</f>
        <v>-180.67469886619074</v>
      </c>
      <c r="DV157" s="7">
        <f>'1111 celkem'!DV158-'1111 celkem'!DV157</f>
        <v>-20670</v>
      </c>
      <c r="DW157" s="8">
        <f>'1111 celkem'!DW158-'1111 celkem'!DW157</f>
        <v>-478986286.56000042</v>
      </c>
      <c r="DX157" s="8">
        <f>'1111 celkem'!DX158-'1111 celkem'!DX157</f>
        <v>-90207868.500000238</v>
      </c>
      <c r="DY157" s="7">
        <f>'1111 celkem'!DY158-'1111 celkem'!DY157</f>
        <v>-67005232.589999199</v>
      </c>
      <c r="DZ157" s="8">
        <f>'1111 celkem'!DZ158-'1111 celkem'!DZ157</f>
        <v>-569194155.06000042</v>
      </c>
      <c r="EA157" s="7">
        <f>'1111 celkem'!EA158-'1111 celkem'!EA157</f>
        <v>5680371.005300045</v>
      </c>
      <c r="EB157" s="6">
        <f>'1111 celkem'!EB158-'1111 celkem'!EB157</f>
        <v>-93</v>
      </c>
      <c r="EC157" s="6">
        <f>'1111 celkem'!EC158-'1111 celkem'!EC157</f>
        <v>57</v>
      </c>
      <c r="ED157" s="6">
        <f>'1111 celkem'!ED158-'1111 celkem'!ED157</f>
        <v>-150</v>
      </c>
      <c r="EE157" s="6">
        <f>'1111 celkem'!EE158-'1111 celkem'!EE157</f>
        <v>0</v>
      </c>
      <c r="EF157" s="6">
        <f>'1111 celkem'!EF158-'1111 celkem'!EF157</f>
        <v>-150</v>
      </c>
      <c r="EG157" s="7">
        <f>'1111 celkem'!EG158-'1111 celkem'!EG157</f>
        <v>5706000</v>
      </c>
      <c r="EH157" s="7">
        <f>'1111 celkem'!EH158-'1111 celkem'!EH157</f>
        <v>6213.2252911739051</v>
      </c>
      <c r="EI157" s="7">
        <f>'1111 celkem'!EI158-'1111 celkem'!EI157</f>
        <v>0</v>
      </c>
      <c r="EJ157" s="8">
        <f>'1111 celkem'!EJ158-'1111 celkem'!EJ157</f>
        <v>-267.79999999993015</v>
      </c>
      <c r="EK157" s="8">
        <f>'1111 celkem'!EK158-'1111 celkem'!EK157</f>
        <v>0</v>
      </c>
      <c r="EL157" s="7">
        <f>'1111 celkem'!EL158-'1111 celkem'!EL157</f>
        <v>92.350000000000023</v>
      </c>
      <c r="EM157" s="8">
        <f>'1111 celkem'!EM158-'1111 celkem'!EM157</f>
        <v>-267.79999999993015</v>
      </c>
      <c r="EN157" s="7">
        <f>'1111 celkem'!EN158-'1111 celkem'!EN157</f>
        <v>5.8611999999999398</v>
      </c>
      <c r="EO157" s="6">
        <f>'1111 celkem'!EO158-'1111 celkem'!EO157</f>
        <v>616</v>
      </c>
      <c r="EP157" s="6">
        <f>'1111 celkem'!EP158-'1111 celkem'!EP157</f>
        <v>30</v>
      </c>
      <c r="EQ157" s="6">
        <f>'1111 celkem'!EQ158-'1111 celkem'!EQ157</f>
        <v>586</v>
      </c>
      <c r="ER157" s="6">
        <f>'1111 celkem'!ER158-'1111 celkem'!ER157</f>
        <v>0</v>
      </c>
      <c r="ES157" s="6">
        <f>'1111 celkem'!ES158-'1111 celkem'!ES157</f>
        <v>586</v>
      </c>
      <c r="ET157" s="7">
        <f>'1111 celkem'!ET158-'1111 celkem'!ET157</f>
        <v>198639000</v>
      </c>
      <c r="EU157" s="7">
        <f>'1111 celkem'!EU158-'1111 celkem'!EU157</f>
        <v>4634.0867671474698</v>
      </c>
      <c r="EV157" s="7">
        <f>'1111 celkem'!EV158-'1111 celkem'!EV157</f>
        <v>0</v>
      </c>
      <c r="EW157" s="8">
        <f>'1111 celkem'!EW158-'1111 celkem'!EW157</f>
        <v>38834.800000000003</v>
      </c>
      <c r="EX157" s="8">
        <f>'1111 celkem'!EX158-'1111 celkem'!EX157</f>
        <v>0</v>
      </c>
      <c r="EY157" s="7">
        <f>'1111 celkem'!EY158-'1111 celkem'!EY157</f>
        <v>5.5100000000000007</v>
      </c>
      <c r="EZ157" s="8">
        <f>'1111 celkem'!EZ158-'1111 celkem'!EZ157</f>
        <v>38834.800000000003</v>
      </c>
      <c r="FA157" s="7">
        <f>'1111 celkem'!FA158-'1111 celkem'!FA157</f>
        <v>8.9330999999999996</v>
      </c>
      <c r="FB157" s="6">
        <f>'1111 celkem'!FB158-'1111 celkem'!FB157</f>
        <v>-1508</v>
      </c>
      <c r="FC157" s="6">
        <f>'1111 celkem'!FC158-'1111 celkem'!FC157</f>
        <v>4229</v>
      </c>
      <c r="FD157" s="6">
        <f>'1111 celkem'!FD158-'1111 celkem'!FD157</f>
        <v>-5737</v>
      </c>
      <c r="FE157" s="6">
        <f>'1111 celkem'!FE158-'1111 celkem'!FE157</f>
        <v>-3137</v>
      </c>
      <c r="FF157" s="6">
        <f>'1111 celkem'!FF158-'1111 celkem'!FF157</f>
        <v>-2600</v>
      </c>
      <c r="FG157" s="7">
        <f>'1111 celkem'!FG158-'1111 celkem'!FG157</f>
        <v>-287591000</v>
      </c>
      <c r="FH157" s="7">
        <f>'1111 celkem'!FH158-'1111 celkem'!FH157</f>
        <v>-124.85118295859138</v>
      </c>
      <c r="FI157" s="7">
        <f>'1111 celkem'!FI158-'1111 celkem'!FI157</f>
        <v>-16600</v>
      </c>
      <c r="FJ157" s="8">
        <f>'1111 celkem'!FJ158-'1111 celkem'!FJ157</f>
        <v>-1166285903.9400005</v>
      </c>
      <c r="FK157" s="8">
        <f>'1111 celkem'!FK158-'1111 celkem'!FK157</f>
        <v>-167190095.44999993</v>
      </c>
      <c r="FL157" s="7">
        <f>'1111 celkem'!FL158-'1111 celkem'!FL157</f>
        <v>-108324008.52000046</v>
      </c>
      <c r="FM157" s="8">
        <f>'1111 celkem'!FM158-'1111 celkem'!FM157</f>
        <v>-1333475999.3900008</v>
      </c>
      <c r="FN157" s="7">
        <f>'1111 celkem'!FN158-'1111 celkem'!FN157</f>
        <v>-22847189.606700003</v>
      </c>
      <c r="FO157" s="6">
        <f>'1111 celkem'!FO158-'1111 celkem'!FO157</f>
        <v>0</v>
      </c>
      <c r="FP157" s="6">
        <f>'1111 celkem'!FP158-'1111 celkem'!FP157</f>
        <v>0</v>
      </c>
      <c r="FQ157" s="6">
        <f>'1111 celkem'!FQ158-'1111 celkem'!FQ157</f>
        <v>0</v>
      </c>
      <c r="FR157" s="6">
        <f>'1111 celkem'!FR158-'1111 celkem'!FR157</f>
        <v>0</v>
      </c>
      <c r="FS157" s="6">
        <f>'1111 celkem'!FS158-'1111 celkem'!FS157</f>
        <v>0</v>
      </c>
      <c r="FT157" s="7">
        <f>'1111 celkem'!FT158-'1111 celkem'!FT157</f>
        <v>0</v>
      </c>
      <c r="FU157" s="7">
        <f>'1111 celkem'!FU158-'1111 celkem'!FU157</f>
        <v>0</v>
      </c>
      <c r="FV157" s="7">
        <f>'1111 celkem'!FV158-'1111 celkem'!FV157</f>
        <v>0</v>
      </c>
      <c r="FW157" s="8">
        <f>'1111 celkem'!FW158-'1111 celkem'!FW157</f>
        <v>0</v>
      </c>
      <c r="FX157" s="8">
        <f>'1111 celkem'!FX158-'1111 celkem'!FX157</f>
        <v>0</v>
      </c>
      <c r="FY157" s="7">
        <f>'1111 celkem'!FY158-'1111 celkem'!FY157</f>
        <v>0</v>
      </c>
      <c r="FZ157" s="8">
        <f>'1111 celkem'!FZ158-'1111 celkem'!FZ157</f>
        <v>0</v>
      </c>
      <c r="GA157" s="7">
        <f>'1111 celkem'!GA158-'1111 celkem'!GA157</f>
        <v>0</v>
      </c>
      <c r="GB157" s="6">
        <f>'1111 celkem'!GB158-'1111 celkem'!GB157</f>
        <v>6844</v>
      </c>
      <c r="GC157" s="6">
        <f>'1111 celkem'!GC158-'1111 celkem'!GC157</f>
        <v>14281</v>
      </c>
      <c r="GD157" s="6">
        <f>'1111 celkem'!GD158-'1111 celkem'!GD157</f>
        <v>-7437</v>
      </c>
      <c r="GE157" s="6">
        <f>'1111 celkem'!GE158-'1111 celkem'!GE157</f>
        <v>-2290</v>
      </c>
      <c r="GF157" s="6">
        <f>'1111 celkem'!GF158-'1111 celkem'!GF157</f>
        <v>-5147</v>
      </c>
      <c r="GG157" s="7">
        <f>'1111 celkem'!GG158-'1111 celkem'!GG157</f>
        <v>4198861868</v>
      </c>
      <c r="GH157" s="7">
        <f>'1111 celkem'!GH158-'1111 celkem'!GH157</f>
        <v>924.12101916084066</v>
      </c>
      <c r="GI157" s="7">
        <f>'1111 celkem'!GI158-'1111 celkem'!GI157</f>
        <v>1140010.2899999619</v>
      </c>
      <c r="GJ157" s="8">
        <f>'1111 celkem'!GJ158-'1111 celkem'!GJ157</f>
        <v>-810338932.6599884</v>
      </c>
      <c r="GK157" s="8">
        <f>'1111 celkem'!GK158-'1111 celkem'!GK157</f>
        <v>-264217138.6099987</v>
      </c>
      <c r="GL157" s="7">
        <f>'1111 celkem'!GL158-'1111 celkem'!GL157</f>
        <v>43233474.700004578</v>
      </c>
      <c r="GM157" s="8">
        <f>'1111 celkem'!GM158-'1111 celkem'!GM157</f>
        <v>-1074556071.2700043</v>
      </c>
      <c r="GN157" s="7">
        <f>'1111 celkem'!GN158-'1111 celkem'!GN157</f>
        <v>118253409.72809982</v>
      </c>
      <c r="GO157" s="6">
        <f>'1111 celkem'!GO158-'1111 celkem'!GO157</f>
        <v>6844</v>
      </c>
      <c r="GP157" s="6">
        <f>'1111 celkem'!GP158-'1111 celkem'!GP157</f>
        <v>6813</v>
      </c>
      <c r="GQ157" s="6">
        <f>'1111 celkem'!GQ158-'1111 celkem'!GQ157</f>
        <v>31</v>
      </c>
      <c r="GR157" s="6">
        <f>'1111 celkem'!GR158-'1111 celkem'!GR157</f>
        <v>1589</v>
      </c>
      <c r="GS157" s="6">
        <f>'1111 celkem'!GS158-'1111 celkem'!GS157</f>
        <v>-1558</v>
      </c>
      <c r="GT157" s="7">
        <f>'1111 celkem'!GT158-'1111 celkem'!GT157</f>
        <v>2536411868</v>
      </c>
      <c r="GU157" s="7">
        <f>'1111 celkem'!GU158-'1111 celkem'!GU157</f>
        <v>881.23608545176103</v>
      </c>
      <c r="GV157" s="7">
        <f>'1111 celkem'!GV158-'1111 celkem'!GV157</f>
        <v>1118610.2899999917</v>
      </c>
      <c r="GW157" s="8">
        <f>'1111 celkem'!GW158-'1111 celkem'!GW157</f>
        <v>341253088.84999084</v>
      </c>
      <c r="GX157" s="8">
        <f>'1111 celkem'!GX158-'1111 celkem'!GX157</f>
        <v>-48024420</v>
      </c>
      <c r="GY157" s="7">
        <f>'1111 celkem'!GY158-'1111 celkem'!GY157</f>
        <v>7902936.8400011063</v>
      </c>
      <c r="GZ157" s="8">
        <f>'1111 celkem'!GZ158-'1111 celkem'!GZ157</f>
        <v>293228668.84999084</v>
      </c>
      <c r="HA157" s="7">
        <f>'1111 celkem'!HA158-'1111 celkem'!HA157</f>
        <v>68546213.395499945</v>
      </c>
      <c r="HB157" s="6">
        <f t="shared" si="26"/>
        <v>0</v>
      </c>
      <c r="HC157" s="6">
        <f t="shared" si="27"/>
        <v>0</v>
      </c>
      <c r="HD157" s="6">
        <f t="shared" si="28"/>
        <v>0</v>
      </c>
      <c r="HE157" s="6">
        <f t="shared" si="29"/>
        <v>0</v>
      </c>
      <c r="HF157" s="6">
        <f t="shared" si="30"/>
        <v>0</v>
      </c>
      <c r="HG157" s="7">
        <f t="shared" si="31"/>
        <v>0</v>
      </c>
      <c r="HH157" s="7">
        <f t="shared" si="32"/>
        <v>209225.80077367704</v>
      </c>
      <c r="HI157" s="7">
        <f t="shared" si="33"/>
        <v>5.9604644775390625E-8</v>
      </c>
      <c r="HJ157" s="8">
        <f t="shared" si="34"/>
        <v>-9.5367431640625E-6</v>
      </c>
      <c r="HK157" s="8">
        <f t="shared" si="35"/>
        <v>-3.2186508178710938E-6</v>
      </c>
      <c r="HL157" s="7">
        <f t="shared" si="36"/>
        <v>-3.9935111999511719E-6</v>
      </c>
      <c r="HM157" s="8">
        <f t="shared" si="37"/>
        <v>-1.239776611328125E-5</v>
      </c>
      <c r="HN157" s="7">
        <f t="shared" si="38"/>
        <v>4.0233135223388672E-7</v>
      </c>
    </row>
    <row r="158" spans="1:222" x14ac:dyDescent="0.2">
      <c r="A158" s="13" t="s">
        <v>9</v>
      </c>
      <c r="B158" s="6">
        <f>'1111 celkem'!B159-'1111 celkem'!B158</f>
        <v>0</v>
      </c>
      <c r="C158" s="6">
        <f>'1111 celkem'!C159-'1111 celkem'!C158</f>
        <v>0</v>
      </c>
      <c r="D158" s="6">
        <f>'1111 celkem'!D159-'1111 celkem'!D158</f>
        <v>0</v>
      </c>
      <c r="E158" s="6">
        <f>'1111 celkem'!E159-'1111 celkem'!E158</f>
        <v>0</v>
      </c>
      <c r="F158" s="6">
        <f>'1111 celkem'!F159-'1111 celkem'!F158</f>
        <v>0</v>
      </c>
      <c r="G158" s="7">
        <f>'1111 celkem'!G159-'1111 celkem'!G158</f>
        <v>0</v>
      </c>
      <c r="H158" s="7">
        <f>'1111 celkem'!H159-'1111 celkem'!H158</f>
        <v>0</v>
      </c>
      <c r="I158" s="7">
        <f>'1111 celkem'!I159-'1111 celkem'!I158</f>
        <v>0</v>
      </c>
      <c r="J158" s="8">
        <f>'1111 celkem'!J159-'1111 celkem'!J158</f>
        <v>0</v>
      </c>
      <c r="K158" s="8">
        <f>'1111 celkem'!K159-'1111 celkem'!K158</f>
        <v>0</v>
      </c>
      <c r="L158" s="7">
        <f>'1111 celkem'!L159-'1111 celkem'!L158</f>
        <v>0</v>
      </c>
      <c r="M158" s="8">
        <f>'1111 celkem'!M159-'1111 celkem'!M158</f>
        <v>0</v>
      </c>
      <c r="N158" s="7">
        <f>'1111 celkem'!N159-'1111 celkem'!N158</f>
        <v>0</v>
      </c>
      <c r="O158" s="6">
        <f>'1111 celkem'!O159-'1111 celkem'!O158</f>
        <v>0</v>
      </c>
      <c r="P158" s="6">
        <f>'1111 celkem'!P159-'1111 celkem'!P158</f>
        <v>0</v>
      </c>
      <c r="Q158" s="6">
        <f>'1111 celkem'!Q159-'1111 celkem'!Q158</f>
        <v>0</v>
      </c>
      <c r="R158" s="6">
        <f>'1111 celkem'!R159-'1111 celkem'!R158</f>
        <v>0</v>
      </c>
      <c r="S158" s="6">
        <f>'1111 celkem'!S159-'1111 celkem'!S158</f>
        <v>0</v>
      </c>
      <c r="T158" s="7">
        <f>'1111 celkem'!T159-'1111 celkem'!T158</f>
        <v>0</v>
      </c>
      <c r="U158" s="7">
        <f>'1111 celkem'!U159-'1111 celkem'!U158</f>
        <v>0</v>
      </c>
      <c r="V158" s="7">
        <f>'1111 celkem'!V159-'1111 celkem'!V158</f>
        <v>0</v>
      </c>
      <c r="W158" s="8">
        <f>'1111 celkem'!W159-'1111 celkem'!W158</f>
        <v>0</v>
      </c>
      <c r="X158" s="8">
        <f>'1111 celkem'!X159-'1111 celkem'!X158</f>
        <v>0</v>
      </c>
      <c r="Y158" s="7">
        <f>'1111 celkem'!Y159-'1111 celkem'!Y158</f>
        <v>0</v>
      </c>
      <c r="Z158" s="8">
        <f>'1111 celkem'!Z159-'1111 celkem'!Z158</f>
        <v>0</v>
      </c>
      <c r="AA158" s="7">
        <f>'1111 celkem'!AA159-'1111 celkem'!AA158</f>
        <v>0</v>
      </c>
      <c r="AB158" s="6">
        <f>'1111 celkem'!AB159-'1111 celkem'!AB158</f>
        <v>0</v>
      </c>
      <c r="AC158" s="6">
        <f>'1111 celkem'!AC159-'1111 celkem'!AC158</f>
        <v>0</v>
      </c>
      <c r="AD158" s="6">
        <f>'1111 celkem'!AD159-'1111 celkem'!AD158</f>
        <v>0</v>
      </c>
      <c r="AE158" s="6">
        <f>'1111 celkem'!AE159-'1111 celkem'!AE158</f>
        <v>0</v>
      </c>
      <c r="AF158" s="6">
        <f>'1111 celkem'!AF159-'1111 celkem'!AF158</f>
        <v>0</v>
      </c>
      <c r="AG158" s="7">
        <f>'1111 celkem'!AG159-'1111 celkem'!AG158</f>
        <v>0</v>
      </c>
      <c r="AH158" s="7">
        <f>'1111 celkem'!AH159-'1111 celkem'!AH158</f>
        <v>0</v>
      </c>
      <c r="AI158" s="7">
        <f>'1111 celkem'!AI159-'1111 celkem'!AI158</f>
        <v>0</v>
      </c>
      <c r="AJ158" s="8">
        <f>'1111 celkem'!AJ159-'1111 celkem'!AJ158</f>
        <v>0</v>
      </c>
      <c r="AK158" s="8">
        <f>'1111 celkem'!AK159-'1111 celkem'!AK158</f>
        <v>0</v>
      </c>
      <c r="AL158" s="7">
        <f>'1111 celkem'!AL159-'1111 celkem'!AL158</f>
        <v>0</v>
      </c>
      <c r="AM158" s="8">
        <f>'1111 celkem'!AM159-'1111 celkem'!AM158</f>
        <v>0</v>
      </c>
      <c r="AN158" s="7">
        <f>'1111 celkem'!AN159-'1111 celkem'!AN158</f>
        <v>0</v>
      </c>
      <c r="AO158" s="6">
        <f>'1111 celkem'!AO159-'1111 celkem'!AO158</f>
        <v>6731</v>
      </c>
      <c r="AP158" s="6">
        <f>'1111 celkem'!AP159-'1111 celkem'!AP158</f>
        <v>466</v>
      </c>
      <c r="AQ158" s="6">
        <f>'1111 celkem'!AQ159-'1111 celkem'!AQ158</f>
        <v>6265</v>
      </c>
      <c r="AR158" s="6">
        <f>'1111 celkem'!AR159-'1111 celkem'!AR158</f>
        <v>2652</v>
      </c>
      <c r="AS158" s="6">
        <f>'1111 celkem'!AS159-'1111 celkem'!AS158</f>
        <v>3613</v>
      </c>
      <c r="AT158" s="7">
        <f>'1111 celkem'!AT159-'1111 celkem'!AT158</f>
        <v>1454310000</v>
      </c>
      <c r="AU158" s="7">
        <f>'1111 celkem'!AU159-'1111 celkem'!AU158</f>
        <v>5021.9136536834703</v>
      </c>
      <c r="AV158" s="7">
        <f>'1111 celkem'!AV159-'1111 celkem'!AV158</f>
        <v>9000</v>
      </c>
      <c r="AW158" s="8">
        <f>'1111 celkem'!AW159-'1111 celkem'!AW158</f>
        <v>664315394.31000042</v>
      </c>
      <c r="AX158" s="8">
        <f>'1111 celkem'!AX159-'1111 celkem'!AX158</f>
        <v>60815732</v>
      </c>
      <c r="AY158" s="7">
        <f>'1111 celkem'!AY159-'1111 celkem'!AY158</f>
        <v>43258097.629999995</v>
      </c>
      <c r="AZ158" s="8">
        <f>'1111 celkem'!AZ159-'1111 celkem'!AZ158</f>
        <v>725131126.30999947</v>
      </c>
      <c r="BA158" s="7">
        <f>'1111 celkem'!BA159-'1111 celkem'!BA158</f>
        <v>15538874.782999992</v>
      </c>
      <c r="BB158" s="6">
        <f>'1111 celkem'!BB159-'1111 celkem'!BB158</f>
        <v>0</v>
      </c>
      <c r="BC158" s="6">
        <f>'1111 celkem'!BC159-'1111 celkem'!BC158</f>
        <v>4</v>
      </c>
      <c r="BD158" s="6">
        <f>'1111 celkem'!BD159-'1111 celkem'!BD158</f>
        <v>-4</v>
      </c>
      <c r="BE158" s="6">
        <f>'1111 celkem'!BE159-'1111 celkem'!BE158</f>
        <v>0</v>
      </c>
      <c r="BF158" s="6">
        <f>'1111 celkem'!BF159-'1111 celkem'!BF158</f>
        <v>-4</v>
      </c>
      <c r="BG158" s="7">
        <f>'1111 celkem'!BG159-'1111 celkem'!BG158</f>
        <v>-260000</v>
      </c>
      <c r="BH158" s="7">
        <f>'1111 celkem'!BH159-'1111 celkem'!BH158</f>
        <v>-29.455081001506187</v>
      </c>
      <c r="BI158" s="7">
        <f>'1111 celkem'!BI159-'1111 celkem'!BI158</f>
        <v>-548.59999999997672</v>
      </c>
      <c r="BJ158" s="8">
        <f>'1111 celkem'!BJ159-'1111 celkem'!BJ158</f>
        <v>5348.7999999998137</v>
      </c>
      <c r="BK158" s="8">
        <f>'1111 celkem'!BK159-'1111 celkem'!BK158</f>
        <v>0</v>
      </c>
      <c r="BL158" s="7">
        <f>'1111 celkem'!BL159-'1111 celkem'!BL158</f>
        <v>166.83999999985099</v>
      </c>
      <c r="BM158" s="8">
        <f>'1111 celkem'!BM159-'1111 celkem'!BM158</f>
        <v>5348.7999999993481</v>
      </c>
      <c r="BN158" s="7">
        <f>'1111 celkem'!BN159-'1111 celkem'!BN158</f>
        <v>4654.9365000000034</v>
      </c>
      <c r="BO158" s="6">
        <f>'1111 celkem'!BO159-'1111 celkem'!BO158</f>
        <v>12006</v>
      </c>
      <c r="BP158" s="6">
        <f>'1111 celkem'!BP159-'1111 celkem'!BP158</f>
        <v>8408</v>
      </c>
      <c r="BQ158" s="6">
        <f>'1111 celkem'!BQ159-'1111 celkem'!BQ158</f>
        <v>3598</v>
      </c>
      <c r="BR158" s="6">
        <f>'1111 celkem'!BR159-'1111 celkem'!BR158</f>
        <v>8810</v>
      </c>
      <c r="BS158" s="6">
        <f>'1111 celkem'!BS159-'1111 celkem'!BS158</f>
        <v>-5212</v>
      </c>
      <c r="BT158" s="7">
        <f>'1111 celkem'!BT159-'1111 celkem'!BT158</f>
        <v>6294504000</v>
      </c>
      <c r="BU158" s="7">
        <f>'1111 celkem'!BU159-'1111 celkem'!BU158</f>
        <v>1965.8174779418623</v>
      </c>
      <c r="BV158" s="7">
        <f>'1111 celkem'!BV159-'1111 celkem'!BV158</f>
        <v>4954453.0999999642</v>
      </c>
      <c r="BW158" s="8">
        <f>'1111 celkem'!BW159-'1111 celkem'!BW158</f>
        <v>363766117.94998169</v>
      </c>
      <c r="BX158" s="8">
        <f>'1111 celkem'!BX159-'1111 celkem'!BX158</f>
        <v>-66371278.559999466</v>
      </c>
      <c r="BY158" s="7">
        <f>'1111 celkem'!BY159-'1111 celkem'!BY158</f>
        <v>163859384.61000061</v>
      </c>
      <c r="BZ158" s="8">
        <f>'1111 celkem'!BZ159-'1111 celkem'!BZ158</f>
        <v>297394839.39001465</v>
      </c>
      <c r="CA158" s="7">
        <f>'1111 celkem'!CA159-'1111 celkem'!CA158</f>
        <v>124706965.63199973</v>
      </c>
      <c r="CB158" s="6">
        <f>'1111 celkem'!CB159-'1111 celkem'!CB158</f>
        <v>0</v>
      </c>
      <c r="CC158" s="6">
        <f>'1111 celkem'!CC159-'1111 celkem'!CC158</f>
        <v>0</v>
      </c>
      <c r="CD158" s="6">
        <f>'1111 celkem'!CD159-'1111 celkem'!CD158</f>
        <v>0</v>
      </c>
      <c r="CE158" s="6">
        <f>'1111 celkem'!CE159-'1111 celkem'!CE158</f>
        <v>0</v>
      </c>
      <c r="CF158" s="6">
        <f>'1111 celkem'!CF159-'1111 celkem'!CF158</f>
        <v>0</v>
      </c>
      <c r="CG158" s="7">
        <f>'1111 celkem'!CG159-'1111 celkem'!CG158</f>
        <v>0</v>
      </c>
      <c r="CH158" s="7">
        <f>'1111 celkem'!CH159-'1111 celkem'!CH158</f>
        <v>0</v>
      </c>
      <c r="CI158" s="7">
        <f>'1111 celkem'!CI159-'1111 celkem'!CI158</f>
        <v>0</v>
      </c>
      <c r="CJ158" s="8">
        <f>'1111 celkem'!CJ159-'1111 celkem'!CJ158</f>
        <v>6200</v>
      </c>
      <c r="CK158" s="8">
        <f>'1111 celkem'!CK159-'1111 celkem'!CK158</f>
        <v>0</v>
      </c>
      <c r="CL158" s="7">
        <f>'1111 celkem'!CL159-'1111 celkem'!CL158</f>
        <v>0</v>
      </c>
      <c r="CM158" s="8">
        <f>'1111 celkem'!CM159-'1111 celkem'!CM158</f>
        <v>6200</v>
      </c>
      <c r="CN158" s="7">
        <f>'1111 celkem'!CN159-'1111 celkem'!CN158</f>
        <v>1618.9122000000007</v>
      </c>
      <c r="CO158" s="6">
        <f>'1111 celkem'!CO159-'1111 celkem'!CO158</f>
        <v>0</v>
      </c>
      <c r="CP158" s="6">
        <f>'1111 celkem'!CP159-'1111 celkem'!CP158</f>
        <v>0</v>
      </c>
      <c r="CQ158" s="6">
        <f>'1111 celkem'!CQ159-'1111 celkem'!CQ158</f>
        <v>0</v>
      </c>
      <c r="CR158" s="6">
        <f>'1111 celkem'!CR159-'1111 celkem'!CR158</f>
        <v>0</v>
      </c>
      <c r="CS158" s="6">
        <f>'1111 celkem'!CS159-'1111 celkem'!CS158</f>
        <v>0</v>
      </c>
      <c r="CT158" s="7">
        <f>'1111 celkem'!CT159-'1111 celkem'!CT158</f>
        <v>0</v>
      </c>
      <c r="CU158" s="7">
        <f>'1111 celkem'!CU159-'1111 celkem'!CU158</f>
        <v>0</v>
      </c>
      <c r="CV158" s="7">
        <f>'1111 celkem'!CV159-'1111 celkem'!CV158</f>
        <v>0</v>
      </c>
      <c r="CW158" s="8">
        <f>'1111 celkem'!CW159-'1111 celkem'!CW158</f>
        <v>5860.8000000007451</v>
      </c>
      <c r="CX158" s="8">
        <f>'1111 celkem'!CX159-'1111 celkem'!CX158</f>
        <v>0</v>
      </c>
      <c r="CY158" s="7">
        <f>'1111 celkem'!CY159-'1111 celkem'!CY158</f>
        <v>0</v>
      </c>
      <c r="CZ158" s="8">
        <f>'1111 celkem'!CZ159-'1111 celkem'!CZ158</f>
        <v>5860.8000000007451</v>
      </c>
      <c r="DA158" s="7">
        <f>'1111 celkem'!DA159-'1111 celkem'!DA158</f>
        <v>11204.719500000021</v>
      </c>
      <c r="DB158" s="6">
        <f>'1111 celkem'!DB159-'1111 celkem'!DB158</f>
        <v>139</v>
      </c>
      <c r="DC158" s="6">
        <f>'1111 celkem'!DC159-'1111 celkem'!DC158</f>
        <v>3</v>
      </c>
      <c r="DD158" s="6">
        <f>'1111 celkem'!DD159-'1111 celkem'!DD158</f>
        <v>136</v>
      </c>
      <c r="DE158" s="6">
        <f>'1111 celkem'!DE159-'1111 celkem'!DE158</f>
        <v>0</v>
      </c>
      <c r="DF158" s="6">
        <f>'1111 celkem'!DF159-'1111 celkem'!DF158</f>
        <v>136</v>
      </c>
      <c r="DG158" s="7">
        <f>'1111 celkem'!DG159-'1111 celkem'!DG158</f>
        <v>29519000</v>
      </c>
      <c r="DH158" s="7">
        <f>'1111 celkem'!DH159-'1111 celkem'!DH158</f>
        <v>7370.1851090086566</v>
      </c>
      <c r="DI158" s="7">
        <f>'1111 celkem'!DI159-'1111 celkem'!DI158</f>
        <v>0</v>
      </c>
      <c r="DJ158" s="8">
        <f>'1111 celkem'!DJ159-'1111 celkem'!DJ158</f>
        <v>7625.2999999999993</v>
      </c>
      <c r="DK158" s="8">
        <f>'1111 celkem'!DK159-'1111 celkem'!DK158</f>
        <v>0</v>
      </c>
      <c r="DL158" s="7">
        <f>'1111 celkem'!DL159-'1111 celkem'!DL158</f>
        <v>0.23</v>
      </c>
      <c r="DM158" s="8">
        <f>'1111 celkem'!DM159-'1111 celkem'!DM158</f>
        <v>7625.2999999999993</v>
      </c>
      <c r="DN158" s="7">
        <f>'1111 celkem'!DN159-'1111 celkem'!DN158</f>
        <v>1.4200000000000001E-2</v>
      </c>
      <c r="DO158" s="6">
        <f>'1111 celkem'!DO159-'1111 celkem'!DO158</f>
        <v>-47589</v>
      </c>
      <c r="DP158" s="6">
        <f>'1111 celkem'!DP159-'1111 celkem'!DP158</f>
        <v>-43681</v>
      </c>
      <c r="DQ158" s="6">
        <f>'1111 celkem'!DQ159-'1111 celkem'!DQ158</f>
        <v>-3908</v>
      </c>
      <c r="DR158" s="6">
        <f>'1111 celkem'!DR159-'1111 celkem'!DR158</f>
        <v>-1789</v>
      </c>
      <c r="DS158" s="6">
        <f>'1111 celkem'!DS159-'1111 celkem'!DS158</f>
        <v>-2119</v>
      </c>
      <c r="DT158" s="7">
        <f>'1111 celkem'!DT159-'1111 celkem'!DT158</f>
        <v>-4371362000</v>
      </c>
      <c r="DU158" s="7">
        <f>'1111 celkem'!DU159-'1111 celkem'!DU158</f>
        <v>2771.0093942582607</v>
      </c>
      <c r="DV158" s="7">
        <f>'1111 celkem'!DV159-'1111 celkem'!DV158</f>
        <v>-57553745.599999994</v>
      </c>
      <c r="DW158" s="8">
        <f>'1111 celkem'!DW159-'1111 celkem'!DW158</f>
        <v>-597985499.74000072</v>
      </c>
      <c r="DX158" s="8">
        <f>'1111 celkem'!DX159-'1111 celkem'!DX158</f>
        <v>-116760806.79999995</v>
      </c>
      <c r="DY158" s="7">
        <f>'1111 celkem'!DY159-'1111 celkem'!DY158</f>
        <v>-80878847.160000801</v>
      </c>
      <c r="DZ158" s="8">
        <f>'1111 celkem'!DZ159-'1111 celkem'!DZ158</f>
        <v>-714746306.53999996</v>
      </c>
      <c r="EA158" s="7">
        <f>'1111 celkem'!EA159-'1111 celkem'!EA158</f>
        <v>-255456.34760004282</v>
      </c>
      <c r="EB158" s="6">
        <f>'1111 celkem'!EB159-'1111 celkem'!EB158</f>
        <v>6</v>
      </c>
      <c r="EC158" s="6">
        <f>'1111 celkem'!EC159-'1111 celkem'!EC158</f>
        <v>48</v>
      </c>
      <c r="ED158" s="6">
        <f>'1111 celkem'!ED159-'1111 celkem'!ED158</f>
        <v>-42</v>
      </c>
      <c r="EE158" s="6">
        <f>'1111 celkem'!EE159-'1111 celkem'!EE158</f>
        <v>0</v>
      </c>
      <c r="EF158" s="6">
        <f>'1111 celkem'!EF159-'1111 celkem'!EF158</f>
        <v>-42</v>
      </c>
      <c r="EG158" s="7">
        <f>'1111 celkem'!EG159-'1111 celkem'!EG158</f>
        <v>8454000</v>
      </c>
      <c r="EH158" s="7">
        <f>'1111 celkem'!EH159-'1111 celkem'!EH158</f>
        <v>1162.7152251552325</v>
      </c>
      <c r="EI158" s="7">
        <f>'1111 celkem'!EI159-'1111 celkem'!EI158</f>
        <v>0</v>
      </c>
      <c r="EJ158" s="8">
        <f>'1111 celkem'!EJ159-'1111 celkem'!EJ158</f>
        <v>-2444.7000000000698</v>
      </c>
      <c r="EK158" s="8">
        <f>'1111 celkem'!EK159-'1111 celkem'!EK158</f>
        <v>-6</v>
      </c>
      <c r="EL158" s="7">
        <f>'1111 celkem'!EL159-'1111 celkem'!EL158</f>
        <v>111.59000000000003</v>
      </c>
      <c r="EM158" s="8">
        <f>'1111 celkem'!EM159-'1111 celkem'!EM158</f>
        <v>-2450.7000000000698</v>
      </c>
      <c r="EN158" s="7">
        <f>'1111 celkem'!EN159-'1111 celkem'!EN158</f>
        <v>-2.3711999999999875</v>
      </c>
      <c r="EO158" s="6">
        <f>'1111 celkem'!EO159-'1111 celkem'!EO158</f>
        <v>765</v>
      </c>
      <c r="EP158" s="6">
        <f>'1111 celkem'!EP159-'1111 celkem'!EP158</f>
        <v>33</v>
      </c>
      <c r="EQ158" s="6">
        <f>'1111 celkem'!EQ159-'1111 celkem'!EQ158</f>
        <v>732</v>
      </c>
      <c r="ER158" s="6">
        <f>'1111 celkem'!ER159-'1111 celkem'!ER158</f>
        <v>0</v>
      </c>
      <c r="ES158" s="6">
        <f>'1111 celkem'!ES159-'1111 celkem'!ES158</f>
        <v>732</v>
      </c>
      <c r="ET158" s="7">
        <f>'1111 celkem'!ET159-'1111 celkem'!ET158</f>
        <v>224861000</v>
      </c>
      <c r="EU158" s="7">
        <f>'1111 celkem'!EU159-'1111 celkem'!EU158</f>
        <v>603.05306760728126</v>
      </c>
      <c r="EV158" s="7">
        <f>'1111 celkem'!EV159-'1111 celkem'!EV158</f>
        <v>0</v>
      </c>
      <c r="EW158" s="8">
        <f>'1111 celkem'!EW159-'1111 celkem'!EW158</f>
        <v>42260.999999999971</v>
      </c>
      <c r="EX158" s="8">
        <f>'1111 celkem'!EX159-'1111 celkem'!EX158</f>
        <v>0</v>
      </c>
      <c r="EY158" s="7">
        <f>'1111 celkem'!EY159-'1111 celkem'!EY158</f>
        <v>6.7799999999999994</v>
      </c>
      <c r="EZ158" s="8">
        <f>'1111 celkem'!EZ159-'1111 celkem'!EZ158</f>
        <v>42260.999999999971</v>
      </c>
      <c r="FA158" s="7">
        <f>'1111 celkem'!FA159-'1111 celkem'!FA158</f>
        <v>12.969000000000001</v>
      </c>
      <c r="FB158" s="6">
        <f>'1111 celkem'!FB159-'1111 celkem'!FB158</f>
        <v>-393513</v>
      </c>
      <c r="FC158" s="6">
        <f>'1111 celkem'!FC159-'1111 celkem'!FC158</f>
        <v>-391467</v>
      </c>
      <c r="FD158" s="6">
        <f>'1111 celkem'!FD159-'1111 celkem'!FD158</f>
        <v>-2046</v>
      </c>
      <c r="FE158" s="6">
        <f>'1111 celkem'!FE159-'1111 celkem'!FE158</f>
        <v>-1120</v>
      </c>
      <c r="FF158" s="6">
        <f>'1111 celkem'!FF159-'1111 celkem'!FF158</f>
        <v>-926</v>
      </c>
      <c r="FG158" s="7">
        <f>'1111 celkem'!FG159-'1111 celkem'!FG158</f>
        <v>-47785621000</v>
      </c>
      <c r="FH158" s="7">
        <f>'1111 celkem'!FH159-'1111 celkem'!FH158</f>
        <v>8605.7571031401749</v>
      </c>
      <c r="FI158" s="7">
        <f>'1111 celkem'!FI159-'1111 celkem'!FI158</f>
        <v>-153104533.59999999</v>
      </c>
      <c r="FJ158" s="8">
        <f>'1111 celkem'!FJ159-'1111 celkem'!FJ158</f>
        <v>-419047531.05999994</v>
      </c>
      <c r="FK158" s="8">
        <f>'1111 celkem'!FK159-'1111 celkem'!FK158</f>
        <v>-58279012</v>
      </c>
      <c r="FL158" s="7">
        <f>'1111 celkem'!FL159-'1111 celkem'!FL158</f>
        <v>-2432753887.4499998</v>
      </c>
      <c r="FM158" s="8">
        <f>'1111 celkem'!FM159-'1111 celkem'!FM158</f>
        <v>-477326543.05999994</v>
      </c>
      <c r="FN158" s="7">
        <f>'1111 celkem'!FN159-'1111 celkem'!FN158</f>
        <v>-2949092.68780002</v>
      </c>
      <c r="FO158" s="6">
        <f>'1111 celkem'!FO159-'1111 celkem'!FO158</f>
        <v>0</v>
      </c>
      <c r="FP158" s="6">
        <f>'1111 celkem'!FP159-'1111 celkem'!FP158</f>
        <v>0</v>
      </c>
      <c r="FQ158" s="6">
        <f>'1111 celkem'!FQ159-'1111 celkem'!FQ158</f>
        <v>0</v>
      </c>
      <c r="FR158" s="6">
        <f>'1111 celkem'!FR159-'1111 celkem'!FR158</f>
        <v>0</v>
      </c>
      <c r="FS158" s="6">
        <f>'1111 celkem'!FS159-'1111 celkem'!FS158</f>
        <v>0</v>
      </c>
      <c r="FT158" s="7">
        <f>'1111 celkem'!FT159-'1111 celkem'!FT158</f>
        <v>0</v>
      </c>
      <c r="FU158" s="7">
        <f>'1111 celkem'!FU159-'1111 celkem'!FU158</f>
        <v>0</v>
      </c>
      <c r="FV158" s="7">
        <f>'1111 celkem'!FV159-'1111 celkem'!FV158</f>
        <v>0</v>
      </c>
      <c r="FW158" s="8">
        <f>'1111 celkem'!FW159-'1111 celkem'!FW158</f>
        <v>0</v>
      </c>
      <c r="FX158" s="8">
        <f>'1111 celkem'!FX159-'1111 celkem'!FX158</f>
        <v>0</v>
      </c>
      <c r="FY158" s="7">
        <f>'1111 celkem'!FY159-'1111 celkem'!FY158</f>
        <v>0</v>
      </c>
      <c r="FZ158" s="8">
        <f>'1111 celkem'!FZ159-'1111 celkem'!FZ158</f>
        <v>0</v>
      </c>
      <c r="GA158" s="7">
        <f>'1111 celkem'!GA159-'1111 celkem'!GA158</f>
        <v>0</v>
      </c>
      <c r="GB158" s="6">
        <f>'1111 celkem'!GB159-'1111 celkem'!GB158</f>
        <v>-421455</v>
      </c>
      <c r="GC158" s="6">
        <f>'1111 celkem'!GC159-'1111 celkem'!GC158</f>
        <v>-426186</v>
      </c>
      <c r="GD158" s="6">
        <f>'1111 celkem'!GD159-'1111 celkem'!GD158</f>
        <v>4731</v>
      </c>
      <c r="GE158" s="6">
        <f>'1111 celkem'!GE159-'1111 celkem'!GE158</f>
        <v>8553</v>
      </c>
      <c r="GF158" s="6">
        <f>'1111 celkem'!GF159-'1111 celkem'!GF158</f>
        <v>-3822</v>
      </c>
      <c r="GG158" s="7">
        <f>'1111 celkem'!GG159-'1111 celkem'!GG158</f>
        <v>-44145595000</v>
      </c>
      <c r="GH158" s="7">
        <f>'1111 celkem'!GH159-'1111 celkem'!GH158</f>
        <v>11240.982778574515</v>
      </c>
      <c r="GI158" s="7">
        <f>'1111 celkem'!GI159-'1111 celkem'!GI158</f>
        <v>-205695374.69999993</v>
      </c>
      <c r="GJ158" s="8">
        <f>'1111 celkem'!GJ159-'1111 celkem'!GJ158</f>
        <v>11113332.660003662</v>
      </c>
      <c r="GK158" s="8">
        <f>'1111 celkem'!GK159-'1111 celkem'!GK158</f>
        <v>-180595371.36000252</v>
      </c>
      <c r="GL158" s="7">
        <f>'1111 celkem'!GL159-'1111 celkem'!GL158</f>
        <v>-2306514966.9300041</v>
      </c>
      <c r="GM158" s="8">
        <f>'1111 celkem'!GM159-'1111 celkem'!GM158</f>
        <v>-169482038.70001221</v>
      </c>
      <c r="GN158" s="7">
        <f>'1111 celkem'!GN159-'1111 celkem'!GN158</f>
        <v>137058780.55979991</v>
      </c>
      <c r="GO158" s="6">
        <f>'1111 celkem'!GO159-'1111 celkem'!GO158</f>
        <v>16307</v>
      </c>
      <c r="GP158" s="6">
        <f>'1111 celkem'!GP159-'1111 celkem'!GP158</f>
        <v>7087</v>
      </c>
      <c r="GQ158" s="6">
        <f>'1111 celkem'!GQ159-'1111 celkem'!GQ158</f>
        <v>9220</v>
      </c>
      <c r="GR158" s="6">
        <f>'1111 celkem'!GR159-'1111 celkem'!GR158</f>
        <v>10771</v>
      </c>
      <c r="GS158" s="6">
        <f>'1111 celkem'!GS159-'1111 celkem'!GS158</f>
        <v>-1551</v>
      </c>
      <c r="GT158" s="7">
        <f>'1111 celkem'!GT159-'1111 celkem'!GT158</f>
        <v>5535017000</v>
      </c>
      <c r="GU158" s="7">
        <f>'1111 celkem'!GU159-'1111 celkem'!GU158</f>
        <v>1649.0706164759467</v>
      </c>
      <c r="GV158" s="7">
        <f>'1111 celkem'!GV159-'1111 celkem'!GV158</f>
        <v>4937591.1999999881</v>
      </c>
      <c r="GW158" s="8">
        <f>'1111 celkem'!GW159-'1111 celkem'!GW158</f>
        <v>496387238.64001465</v>
      </c>
      <c r="GX158" s="8">
        <f>'1111 celkem'!GX159-'1111 celkem'!GX158</f>
        <v>-50125367.71999979</v>
      </c>
      <c r="GY158" s="7">
        <f>'1111 celkem'!GY159-'1111 celkem'!GY158</f>
        <v>8855603.319999218</v>
      </c>
      <c r="GZ158" s="8">
        <f>'1111 celkem'!GZ159-'1111 celkem'!GZ158</f>
        <v>446261870.92001343</v>
      </c>
      <c r="HA158" s="7">
        <f>'1111 celkem'!HA159-'1111 celkem'!HA158</f>
        <v>69903352.795300007</v>
      </c>
      <c r="HB158" s="6">
        <f t="shared" si="26"/>
        <v>0</v>
      </c>
      <c r="HC158" s="6">
        <f t="shared" si="27"/>
        <v>0</v>
      </c>
      <c r="HD158" s="6">
        <f t="shared" si="28"/>
        <v>0</v>
      </c>
      <c r="HE158" s="6">
        <f t="shared" si="29"/>
        <v>0</v>
      </c>
      <c r="HF158" s="6">
        <f t="shared" si="30"/>
        <v>0</v>
      </c>
      <c r="HG158" s="7">
        <f t="shared" si="31"/>
        <v>0</v>
      </c>
      <c r="HH158" s="7">
        <f t="shared" si="32"/>
        <v>16230.013171218918</v>
      </c>
      <c r="HI158" s="7">
        <f t="shared" si="33"/>
        <v>-9.5344148576259613E-8</v>
      </c>
      <c r="HJ158" s="8">
        <f t="shared" si="34"/>
        <v>-2.2411346435546875E-5</v>
      </c>
      <c r="HK158" s="8">
        <f t="shared" si="35"/>
        <v>3.0994415283203125E-6</v>
      </c>
      <c r="HL158" s="7">
        <f t="shared" si="36"/>
        <v>4.120171070098877E-6</v>
      </c>
      <c r="HM158" s="8">
        <f t="shared" si="37"/>
        <v>2.6226043701171875E-5</v>
      </c>
      <c r="HN158" s="7">
        <f t="shared" si="38"/>
        <v>-2.4959444999694824E-7</v>
      </c>
    </row>
    <row r="159" spans="1:222" x14ac:dyDescent="0.2">
      <c r="A159" s="13" t="s">
        <v>10</v>
      </c>
      <c r="B159" s="6">
        <f>'1111 celkem'!B160-'1111 celkem'!B159</f>
        <v>0</v>
      </c>
      <c r="C159" s="6">
        <f>'1111 celkem'!C160-'1111 celkem'!C159</f>
        <v>0</v>
      </c>
      <c r="D159" s="6">
        <f>'1111 celkem'!D160-'1111 celkem'!D159</f>
        <v>0</v>
      </c>
      <c r="E159" s="6">
        <f>'1111 celkem'!E160-'1111 celkem'!E159</f>
        <v>0</v>
      </c>
      <c r="F159" s="6">
        <f>'1111 celkem'!F160-'1111 celkem'!F159</f>
        <v>0</v>
      </c>
      <c r="G159" s="7">
        <f>'1111 celkem'!G160-'1111 celkem'!G159</f>
        <v>0</v>
      </c>
      <c r="H159" s="7">
        <f>'1111 celkem'!H160-'1111 celkem'!H159</f>
        <v>0</v>
      </c>
      <c r="I159" s="7">
        <f>'1111 celkem'!I160-'1111 celkem'!I159</f>
        <v>0</v>
      </c>
      <c r="J159" s="8">
        <f>'1111 celkem'!J160-'1111 celkem'!J159</f>
        <v>0</v>
      </c>
      <c r="K159" s="8">
        <f>'1111 celkem'!K160-'1111 celkem'!K159</f>
        <v>0</v>
      </c>
      <c r="L159" s="7">
        <f>'1111 celkem'!L160-'1111 celkem'!L159</f>
        <v>0</v>
      </c>
      <c r="M159" s="8">
        <f>'1111 celkem'!M160-'1111 celkem'!M159</f>
        <v>0</v>
      </c>
      <c r="N159" s="7">
        <f>'1111 celkem'!N160-'1111 celkem'!N159</f>
        <v>0</v>
      </c>
      <c r="O159" s="6">
        <f>'1111 celkem'!O160-'1111 celkem'!O159</f>
        <v>0</v>
      </c>
      <c r="P159" s="6">
        <f>'1111 celkem'!P160-'1111 celkem'!P159</f>
        <v>0</v>
      </c>
      <c r="Q159" s="6">
        <f>'1111 celkem'!Q160-'1111 celkem'!Q159</f>
        <v>0</v>
      </c>
      <c r="R159" s="6">
        <f>'1111 celkem'!R160-'1111 celkem'!R159</f>
        <v>0</v>
      </c>
      <c r="S159" s="6">
        <f>'1111 celkem'!S160-'1111 celkem'!S159</f>
        <v>0</v>
      </c>
      <c r="T159" s="7">
        <f>'1111 celkem'!T160-'1111 celkem'!T159</f>
        <v>0</v>
      </c>
      <c r="U159" s="7">
        <f>'1111 celkem'!U160-'1111 celkem'!U159</f>
        <v>0</v>
      </c>
      <c r="V159" s="7">
        <f>'1111 celkem'!V160-'1111 celkem'!V159</f>
        <v>0</v>
      </c>
      <c r="W159" s="8">
        <f>'1111 celkem'!W160-'1111 celkem'!W159</f>
        <v>0</v>
      </c>
      <c r="X159" s="8">
        <f>'1111 celkem'!X160-'1111 celkem'!X159</f>
        <v>0</v>
      </c>
      <c r="Y159" s="7">
        <f>'1111 celkem'!Y160-'1111 celkem'!Y159</f>
        <v>0</v>
      </c>
      <c r="Z159" s="8">
        <f>'1111 celkem'!Z160-'1111 celkem'!Z159</f>
        <v>0</v>
      </c>
      <c r="AA159" s="7">
        <f>'1111 celkem'!AA160-'1111 celkem'!AA159</f>
        <v>0</v>
      </c>
      <c r="AB159" s="6">
        <f>'1111 celkem'!AB160-'1111 celkem'!AB159</f>
        <v>0</v>
      </c>
      <c r="AC159" s="6">
        <f>'1111 celkem'!AC160-'1111 celkem'!AC159</f>
        <v>0</v>
      </c>
      <c r="AD159" s="6">
        <f>'1111 celkem'!AD160-'1111 celkem'!AD159</f>
        <v>0</v>
      </c>
      <c r="AE159" s="6">
        <f>'1111 celkem'!AE160-'1111 celkem'!AE159</f>
        <v>0</v>
      </c>
      <c r="AF159" s="6">
        <f>'1111 celkem'!AF160-'1111 celkem'!AF159</f>
        <v>0</v>
      </c>
      <c r="AG159" s="7">
        <f>'1111 celkem'!AG160-'1111 celkem'!AG159</f>
        <v>0</v>
      </c>
      <c r="AH159" s="7">
        <f>'1111 celkem'!AH160-'1111 celkem'!AH159</f>
        <v>0</v>
      </c>
      <c r="AI159" s="7">
        <f>'1111 celkem'!AI160-'1111 celkem'!AI159</f>
        <v>0</v>
      </c>
      <c r="AJ159" s="8">
        <f>'1111 celkem'!AJ160-'1111 celkem'!AJ159</f>
        <v>0</v>
      </c>
      <c r="AK159" s="8">
        <f>'1111 celkem'!AK160-'1111 celkem'!AK159</f>
        <v>0</v>
      </c>
      <c r="AL159" s="7">
        <f>'1111 celkem'!AL160-'1111 celkem'!AL159</f>
        <v>0</v>
      </c>
      <c r="AM159" s="8">
        <f>'1111 celkem'!AM160-'1111 celkem'!AM159</f>
        <v>0</v>
      </c>
      <c r="AN159" s="7">
        <f>'1111 celkem'!AN160-'1111 celkem'!AN159</f>
        <v>0</v>
      </c>
      <c r="AO159" s="6">
        <f>'1111 celkem'!AO160-'1111 celkem'!AO159</f>
        <v>4516</v>
      </c>
      <c r="AP159" s="6">
        <f>'1111 celkem'!AP160-'1111 celkem'!AP159</f>
        <v>640</v>
      </c>
      <c r="AQ159" s="6">
        <f>'1111 celkem'!AQ160-'1111 celkem'!AQ159</f>
        <v>3876</v>
      </c>
      <c r="AR159" s="6">
        <f>'1111 celkem'!AR160-'1111 celkem'!AR159</f>
        <v>2573</v>
      </c>
      <c r="AS159" s="6">
        <f>'1111 celkem'!AS160-'1111 celkem'!AS159</f>
        <v>1303</v>
      </c>
      <c r="AT159" s="7">
        <f>'1111 celkem'!AT160-'1111 celkem'!AT159</f>
        <v>910644000</v>
      </c>
      <c r="AU159" s="7">
        <f>'1111 celkem'!AU160-'1111 celkem'!AU159</f>
        <v>1360.8148302714981</v>
      </c>
      <c r="AV159" s="7">
        <f>'1111 celkem'!AV160-'1111 celkem'!AV159</f>
        <v>785875</v>
      </c>
      <c r="AW159" s="8">
        <f>'1111 celkem'!AW160-'1111 celkem'!AW159</f>
        <v>390491074.42999935</v>
      </c>
      <c r="AX159" s="8">
        <f>'1111 celkem'!AX160-'1111 celkem'!AX159</f>
        <v>32928612</v>
      </c>
      <c r="AY159" s="7">
        <f>'1111 celkem'!AY160-'1111 celkem'!AY159</f>
        <v>29716705.209999979</v>
      </c>
      <c r="AZ159" s="8">
        <f>'1111 celkem'!AZ160-'1111 celkem'!AZ159</f>
        <v>423419686.43000031</v>
      </c>
      <c r="BA159" s="7">
        <f>'1111 celkem'!BA160-'1111 celkem'!BA159</f>
        <v>11541250.258700013</v>
      </c>
      <c r="BB159" s="6">
        <f>'1111 celkem'!BB160-'1111 celkem'!BB159</f>
        <v>0</v>
      </c>
      <c r="BC159" s="6">
        <f>'1111 celkem'!BC160-'1111 celkem'!BC159</f>
        <v>0</v>
      </c>
      <c r="BD159" s="6">
        <f>'1111 celkem'!BD160-'1111 celkem'!BD159</f>
        <v>0</v>
      </c>
      <c r="BE159" s="6">
        <f>'1111 celkem'!BE160-'1111 celkem'!BE159</f>
        <v>0</v>
      </c>
      <c r="BF159" s="6">
        <f>'1111 celkem'!BF160-'1111 celkem'!BF159</f>
        <v>0</v>
      </c>
      <c r="BG159" s="7">
        <f>'1111 celkem'!BG160-'1111 celkem'!BG159</f>
        <v>-200000</v>
      </c>
      <c r="BH159" s="7">
        <f>'1111 celkem'!BH160-'1111 celkem'!BH159</f>
        <v>-22.657754616579041</v>
      </c>
      <c r="BI159" s="7">
        <f>'1111 celkem'!BI160-'1111 celkem'!BI159</f>
        <v>0</v>
      </c>
      <c r="BJ159" s="8">
        <f>'1111 celkem'!BJ160-'1111 celkem'!BJ159</f>
        <v>186549.89999999991</v>
      </c>
      <c r="BK159" s="8">
        <f>'1111 celkem'!BK160-'1111 celkem'!BK159</f>
        <v>0</v>
      </c>
      <c r="BL159" s="7">
        <f>'1111 celkem'!BL160-'1111 celkem'!BL159</f>
        <v>0</v>
      </c>
      <c r="BM159" s="8">
        <f>'1111 celkem'!BM160-'1111 celkem'!BM159</f>
        <v>186549.90000000037</v>
      </c>
      <c r="BN159" s="7">
        <f>'1111 celkem'!BN160-'1111 celkem'!BN159</f>
        <v>4753.739499999996</v>
      </c>
      <c r="BO159" s="6">
        <f>'1111 celkem'!BO160-'1111 celkem'!BO159</f>
        <v>5346</v>
      </c>
      <c r="BP159" s="6">
        <f>'1111 celkem'!BP160-'1111 celkem'!BP159</f>
        <v>8569</v>
      </c>
      <c r="BQ159" s="6">
        <f>'1111 celkem'!BQ160-'1111 celkem'!BQ159</f>
        <v>-3223</v>
      </c>
      <c r="BR159" s="6">
        <f>'1111 celkem'!BR160-'1111 celkem'!BR159</f>
        <v>722</v>
      </c>
      <c r="BS159" s="6">
        <f>'1111 celkem'!BS160-'1111 celkem'!BS159</f>
        <v>-3945</v>
      </c>
      <c r="BT159" s="7">
        <f>'1111 celkem'!BT160-'1111 celkem'!BT159</f>
        <v>3056325000</v>
      </c>
      <c r="BU159" s="7">
        <f>'1111 celkem'!BU160-'1111 celkem'!BU159</f>
        <v>999.43462001578882</v>
      </c>
      <c r="BV159" s="7">
        <f>'1111 celkem'!BV160-'1111 celkem'!BV159</f>
        <v>-1644092.2999999821</v>
      </c>
      <c r="BW159" s="8">
        <f>'1111 celkem'!BW160-'1111 celkem'!BW159</f>
        <v>806286738.08001709</v>
      </c>
      <c r="BX159" s="8">
        <f>'1111 celkem'!BX160-'1111 celkem'!BX159</f>
        <v>-88681650.279999733</v>
      </c>
      <c r="BY159" s="7">
        <f>'1111 celkem'!BY160-'1111 celkem'!BY159</f>
        <v>78096781.459999084</v>
      </c>
      <c r="BZ159" s="8">
        <f>'1111 celkem'!BZ160-'1111 celkem'!BZ159</f>
        <v>717605087.80000305</v>
      </c>
      <c r="CA159" s="7">
        <f>'1111 celkem'!CA160-'1111 celkem'!CA159</f>
        <v>114433006.06720018</v>
      </c>
      <c r="CB159" s="6">
        <f>'1111 celkem'!CB160-'1111 celkem'!CB159</f>
        <v>0</v>
      </c>
      <c r="CC159" s="6">
        <f>'1111 celkem'!CC160-'1111 celkem'!CC159</f>
        <v>0</v>
      </c>
      <c r="CD159" s="6">
        <f>'1111 celkem'!CD160-'1111 celkem'!CD159</f>
        <v>0</v>
      </c>
      <c r="CE159" s="6">
        <f>'1111 celkem'!CE160-'1111 celkem'!CE159</f>
        <v>0</v>
      </c>
      <c r="CF159" s="6">
        <f>'1111 celkem'!CF160-'1111 celkem'!CF159</f>
        <v>0</v>
      </c>
      <c r="CG159" s="7">
        <f>'1111 celkem'!CG160-'1111 celkem'!CG159</f>
        <v>0</v>
      </c>
      <c r="CH159" s="7">
        <f>'1111 celkem'!CH160-'1111 celkem'!CH159</f>
        <v>0</v>
      </c>
      <c r="CI159" s="7">
        <f>'1111 celkem'!CI160-'1111 celkem'!CI159</f>
        <v>0</v>
      </c>
      <c r="CJ159" s="8">
        <f>'1111 celkem'!CJ160-'1111 celkem'!CJ159</f>
        <v>6200</v>
      </c>
      <c r="CK159" s="8">
        <f>'1111 celkem'!CK160-'1111 celkem'!CK159</f>
        <v>0</v>
      </c>
      <c r="CL159" s="7">
        <f>'1111 celkem'!CL160-'1111 celkem'!CL159</f>
        <v>0</v>
      </c>
      <c r="CM159" s="8">
        <f>'1111 celkem'!CM160-'1111 celkem'!CM159</f>
        <v>6200</v>
      </c>
      <c r="CN159" s="7">
        <f>'1111 celkem'!CN160-'1111 celkem'!CN159</f>
        <v>1577.9379999999983</v>
      </c>
      <c r="CO159" s="6">
        <f>'1111 celkem'!CO160-'1111 celkem'!CO159</f>
        <v>0</v>
      </c>
      <c r="CP159" s="6">
        <f>'1111 celkem'!CP160-'1111 celkem'!CP159</f>
        <v>1</v>
      </c>
      <c r="CQ159" s="6">
        <f>'1111 celkem'!CQ160-'1111 celkem'!CQ159</f>
        <v>-1</v>
      </c>
      <c r="CR159" s="6">
        <f>'1111 celkem'!CR160-'1111 celkem'!CR159</f>
        <v>0</v>
      </c>
      <c r="CS159" s="6">
        <f>'1111 celkem'!CS160-'1111 celkem'!CS159</f>
        <v>-1</v>
      </c>
      <c r="CT159" s="7">
        <f>'1111 celkem'!CT160-'1111 celkem'!CT159</f>
        <v>0</v>
      </c>
      <c r="CU159" s="7">
        <f>'1111 celkem'!CU160-'1111 celkem'!CU159</f>
        <v>0</v>
      </c>
      <c r="CV159" s="7">
        <f>'1111 celkem'!CV160-'1111 celkem'!CV159</f>
        <v>0</v>
      </c>
      <c r="CW159" s="8">
        <f>'1111 celkem'!CW160-'1111 celkem'!CW159</f>
        <v>-18980.600000000559</v>
      </c>
      <c r="CX159" s="8">
        <f>'1111 celkem'!CX160-'1111 celkem'!CX159</f>
        <v>0</v>
      </c>
      <c r="CY159" s="7">
        <f>'1111 celkem'!CY160-'1111 celkem'!CY159</f>
        <v>615.79999999981374</v>
      </c>
      <c r="CZ159" s="8">
        <f>'1111 celkem'!CZ160-'1111 celkem'!CZ159</f>
        <v>-18980.600000000559</v>
      </c>
      <c r="DA159" s="7">
        <f>'1111 celkem'!DA160-'1111 celkem'!DA159</f>
        <v>10182.884099999996</v>
      </c>
      <c r="DB159" s="6">
        <f>'1111 celkem'!DB160-'1111 celkem'!DB159</f>
        <v>19</v>
      </c>
      <c r="DC159" s="6">
        <f>'1111 celkem'!DC160-'1111 celkem'!DC159</f>
        <v>1</v>
      </c>
      <c r="DD159" s="6">
        <f>'1111 celkem'!DD160-'1111 celkem'!DD159</f>
        <v>18</v>
      </c>
      <c r="DE159" s="6">
        <f>'1111 celkem'!DE160-'1111 celkem'!DE159</f>
        <v>0</v>
      </c>
      <c r="DF159" s="6">
        <f>'1111 celkem'!DF160-'1111 celkem'!DF159</f>
        <v>18</v>
      </c>
      <c r="DG159" s="7">
        <f>'1111 celkem'!DG160-'1111 celkem'!DG159</f>
        <v>5637000</v>
      </c>
      <c r="DH159" s="7">
        <f>'1111 celkem'!DH160-'1111 celkem'!DH159</f>
        <v>4257.1065182829916</v>
      </c>
      <c r="DI159" s="7">
        <f>'1111 celkem'!DI160-'1111 celkem'!DI159</f>
        <v>0</v>
      </c>
      <c r="DJ159" s="8">
        <f>'1111 celkem'!DJ160-'1111 celkem'!DJ159</f>
        <v>9916.5</v>
      </c>
      <c r="DK159" s="8">
        <f>'1111 celkem'!DK160-'1111 celkem'!DK159</f>
        <v>0</v>
      </c>
      <c r="DL159" s="7">
        <f>'1111 celkem'!DL160-'1111 celkem'!DL159</f>
        <v>0.16</v>
      </c>
      <c r="DM159" s="8">
        <f>'1111 celkem'!DM160-'1111 celkem'!DM159</f>
        <v>9916.5</v>
      </c>
      <c r="DN159" s="7">
        <f>'1111 celkem'!DN160-'1111 celkem'!DN159</f>
        <v>1.2942000000000002</v>
      </c>
      <c r="DO159" s="6">
        <f>'1111 celkem'!DO160-'1111 celkem'!DO159</f>
        <v>-1404</v>
      </c>
      <c r="DP159" s="6">
        <f>'1111 celkem'!DP160-'1111 celkem'!DP159</f>
        <v>6567</v>
      </c>
      <c r="DQ159" s="6">
        <f>'1111 celkem'!DQ160-'1111 celkem'!DQ159</f>
        <v>-7971</v>
      </c>
      <c r="DR159" s="6">
        <f>'1111 celkem'!DR160-'1111 celkem'!DR159</f>
        <v>-3622</v>
      </c>
      <c r="DS159" s="6">
        <f>'1111 celkem'!DS160-'1111 celkem'!DS159</f>
        <v>-4349</v>
      </c>
      <c r="DT159" s="7">
        <f>'1111 celkem'!DT160-'1111 celkem'!DT159</f>
        <v>-210544000</v>
      </c>
      <c r="DU159" s="7">
        <f>'1111 celkem'!DU160-'1111 celkem'!DU159</f>
        <v>-85.832309573190287</v>
      </c>
      <c r="DV159" s="7">
        <f>'1111 celkem'!DV160-'1111 celkem'!DV159</f>
        <v>-9685</v>
      </c>
      <c r="DW159" s="8">
        <f>'1111 celkem'!DW160-'1111 celkem'!DW159</f>
        <v>-1223072744.0699997</v>
      </c>
      <c r="DX159" s="8">
        <f>'1111 celkem'!DX160-'1111 celkem'!DX159</f>
        <v>-239536515</v>
      </c>
      <c r="DY159" s="7">
        <f>'1111 celkem'!DY160-'1111 celkem'!DY159</f>
        <v>-23275017.970000267</v>
      </c>
      <c r="DZ159" s="8">
        <f>'1111 celkem'!DZ160-'1111 celkem'!DZ159</f>
        <v>-1462609259.0699997</v>
      </c>
      <c r="EA159" s="7">
        <f>'1111 celkem'!EA160-'1111 celkem'!EA159</f>
        <v>-24958179.082199976</v>
      </c>
      <c r="EB159" s="6">
        <f>'1111 celkem'!EB160-'1111 celkem'!EB159</f>
        <v>2</v>
      </c>
      <c r="EC159" s="6">
        <f>'1111 celkem'!EC160-'1111 celkem'!EC159</f>
        <v>44</v>
      </c>
      <c r="ED159" s="6">
        <f>'1111 celkem'!ED160-'1111 celkem'!ED159</f>
        <v>-42</v>
      </c>
      <c r="EE159" s="6">
        <f>'1111 celkem'!EE160-'1111 celkem'!EE159</f>
        <v>0</v>
      </c>
      <c r="EF159" s="6">
        <f>'1111 celkem'!EF160-'1111 celkem'!EF159</f>
        <v>-42</v>
      </c>
      <c r="EG159" s="7">
        <f>'1111 celkem'!EG160-'1111 celkem'!EG159</f>
        <v>9058000</v>
      </c>
      <c r="EH159" s="7">
        <f>'1111 celkem'!EH160-'1111 celkem'!EH159</f>
        <v>1496.9455279272515</v>
      </c>
      <c r="EI159" s="7">
        <f>'1111 celkem'!EI160-'1111 celkem'!EI159</f>
        <v>0</v>
      </c>
      <c r="EJ159" s="8">
        <f>'1111 celkem'!EJ160-'1111 celkem'!EJ159</f>
        <v>-2787.9000000000233</v>
      </c>
      <c r="EK159" s="8">
        <f>'1111 celkem'!EK160-'1111 celkem'!EK159</f>
        <v>0</v>
      </c>
      <c r="EL159" s="7">
        <f>'1111 celkem'!EL160-'1111 celkem'!EL159</f>
        <v>105.59999999999991</v>
      </c>
      <c r="EM159" s="8">
        <f>'1111 celkem'!EM160-'1111 celkem'!EM159</f>
        <v>-2787.9000000000233</v>
      </c>
      <c r="EN159" s="7">
        <f>'1111 celkem'!EN160-'1111 celkem'!EN159</f>
        <v>0.17980000000000018</v>
      </c>
      <c r="EO159" s="6">
        <f>'1111 celkem'!EO160-'1111 celkem'!EO159</f>
        <v>745</v>
      </c>
      <c r="EP159" s="6">
        <f>'1111 celkem'!EP160-'1111 celkem'!EP159</f>
        <v>38</v>
      </c>
      <c r="EQ159" s="6">
        <f>'1111 celkem'!EQ160-'1111 celkem'!EQ159</f>
        <v>707</v>
      </c>
      <c r="ER159" s="6">
        <f>'1111 celkem'!ER160-'1111 celkem'!ER159</f>
        <v>0</v>
      </c>
      <c r="ES159" s="6">
        <f>'1111 celkem'!ES160-'1111 celkem'!ES159</f>
        <v>707</v>
      </c>
      <c r="ET159" s="7">
        <f>'1111 celkem'!ET160-'1111 celkem'!ET159</f>
        <v>250387000</v>
      </c>
      <c r="EU159" s="7">
        <f>'1111 celkem'!EU160-'1111 celkem'!EU159</f>
        <v>5265.0790686038672</v>
      </c>
      <c r="EV159" s="7">
        <f>'1111 celkem'!EV160-'1111 celkem'!EV159</f>
        <v>0</v>
      </c>
      <c r="EW159" s="8">
        <f>'1111 celkem'!EW160-'1111 celkem'!EW159</f>
        <v>36644.300000000017</v>
      </c>
      <c r="EX159" s="8">
        <f>'1111 celkem'!EX160-'1111 celkem'!EX159</f>
        <v>0</v>
      </c>
      <c r="EY159" s="7">
        <f>'1111 celkem'!EY160-'1111 celkem'!EY159</f>
        <v>10.989999999999998</v>
      </c>
      <c r="EZ159" s="8">
        <f>'1111 celkem'!EZ160-'1111 celkem'!EZ159</f>
        <v>36644.300000000017</v>
      </c>
      <c r="FA159" s="7">
        <f>'1111 celkem'!FA160-'1111 celkem'!FA159</f>
        <v>19.188199999999998</v>
      </c>
      <c r="FB159" s="6">
        <f>'1111 celkem'!FB160-'1111 celkem'!FB159</f>
        <v>-565</v>
      </c>
      <c r="FC159" s="6">
        <f>'1111 celkem'!FC160-'1111 celkem'!FC159</f>
        <v>5038</v>
      </c>
      <c r="FD159" s="6">
        <f>'1111 celkem'!FD160-'1111 celkem'!FD159</f>
        <v>-5603</v>
      </c>
      <c r="FE159" s="6">
        <f>'1111 celkem'!FE160-'1111 celkem'!FE159</f>
        <v>-3123</v>
      </c>
      <c r="FF159" s="6">
        <f>'1111 celkem'!FF160-'1111 celkem'!FF159</f>
        <v>-2480</v>
      </c>
      <c r="FG159" s="7">
        <f>'1111 celkem'!FG160-'1111 celkem'!FG159</f>
        <v>-80075000</v>
      </c>
      <c r="FH159" s="7">
        <f>'1111 celkem'!FH160-'1111 celkem'!FH159</f>
        <v>-6.5506587621930521</v>
      </c>
      <c r="FI159" s="7">
        <f>'1111 celkem'!FI160-'1111 celkem'!FI159</f>
        <v>-4710</v>
      </c>
      <c r="FJ159" s="8">
        <f>'1111 celkem'!FJ160-'1111 celkem'!FJ159</f>
        <v>-1109675185.3999999</v>
      </c>
      <c r="FK159" s="8">
        <f>'1111 celkem'!FK160-'1111 celkem'!FK159</f>
        <v>-161222719.00000003</v>
      </c>
      <c r="FL159" s="7">
        <f>'1111 celkem'!FL160-'1111 celkem'!FL159</f>
        <v>1978030.2300004959</v>
      </c>
      <c r="FM159" s="8">
        <f>'1111 celkem'!FM160-'1111 celkem'!FM159</f>
        <v>-1270897904.3999996</v>
      </c>
      <c r="FN159" s="7">
        <f>'1111 celkem'!FN160-'1111 celkem'!FN159</f>
        <v>-35468571.278299987</v>
      </c>
      <c r="FO159" s="6">
        <f>'1111 celkem'!FO160-'1111 celkem'!FO159</f>
        <v>0</v>
      </c>
      <c r="FP159" s="6">
        <f>'1111 celkem'!FP160-'1111 celkem'!FP159</f>
        <v>0</v>
      </c>
      <c r="FQ159" s="6">
        <f>'1111 celkem'!FQ160-'1111 celkem'!FQ159</f>
        <v>0</v>
      </c>
      <c r="FR159" s="6">
        <f>'1111 celkem'!FR160-'1111 celkem'!FR159</f>
        <v>0</v>
      </c>
      <c r="FS159" s="6">
        <f>'1111 celkem'!FS160-'1111 celkem'!FS159</f>
        <v>0</v>
      </c>
      <c r="FT159" s="7">
        <f>'1111 celkem'!FT160-'1111 celkem'!FT159</f>
        <v>0</v>
      </c>
      <c r="FU159" s="7">
        <f>'1111 celkem'!FU160-'1111 celkem'!FU159</f>
        <v>0</v>
      </c>
      <c r="FV159" s="7">
        <f>'1111 celkem'!FV160-'1111 celkem'!FV159</f>
        <v>0</v>
      </c>
      <c r="FW159" s="8">
        <f>'1111 celkem'!FW160-'1111 celkem'!FW159</f>
        <v>0</v>
      </c>
      <c r="FX159" s="8">
        <f>'1111 celkem'!FX160-'1111 celkem'!FX159</f>
        <v>0</v>
      </c>
      <c r="FY159" s="7">
        <f>'1111 celkem'!FY160-'1111 celkem'!FY159</f>
        <v>0</v>
      </c>
      <c r="FZ159" s="8">
        <f>'1111 celkem'!FZ160-'1111 celkem'!FZ159</f>
        <v>0</v>
      </c>
      <c r="GA159" s="7">
        <f>'1111 celkem'!GA160-'1111 celkem'!GA159</f>
        <v>0</v>
      </c>
      <c r="GB159" s="6">
        <f>'1111 celkem'!GB160-'1111 celkem'!GB159</f>
        <v>8659</v>
      </c>
      <c r="GC159" s="6">
        <f>'1111 celkem'!GC160-'1111 celkem'!GC159</f>
        <v>20898</v>
      </c>
      <c r="GD159" s="6">
        <f>'1111 celkem'!GD160-'1111 celkem'!GD159</f>
        <v>-12239</v>
      </c>
      <c r="GE159" s="6">
        <f>'1111 celkem'!GE160-'1111 celkem'!GE159</f>
        <v>-3450</v>
      </c>
      <c r="GF159" s="6">
        <f>'1111 celkem'!GF160-'1111 celkem'!GF159</f>
        <v>-8789</v>
      </c>
      <c r="GG159" s="7">
        <f>'1111 celkem'!GG160-'1111 celkem'!GG159</f>
        <v>3941232000</v>
      </c>
      <c r="GH159" s="7">
        <f>'1111 celkem'!GH160-'1111 celkem'!GH159</f>
        <v>815.36200804132386</v>
      </c>
      <c r="GI159" s="7">
        <f>'1111 celkem'!GI160-'1111 celkem'!GI159</f>
        <v>-872612.30000001192</v>
      </c>
      <c r="GJ159" s="8">
        <f>'1111 celkem'!GJ160-'1111 celkem'!GJ159</f>
        <v>-1135752574.7600098</v>
      </c>
      <c r="GK159" s="8">
        <f>'1111 celkem'!GK160-'1111 celkem'!GK159</f>
        <v>-456512272.27999878</v>
      </c>
      <c r="GL159" s="7">
        <f>'1111 celkem'!GL160-'1111 celkem'!GL159</f>
        <v>86517231.479999542</v>
      </c>
      <c r="GM159" s="8">
        <f>'1111 celkem'!GM160-'1111 celkem'!GM159</f>
        <v>-1592264847.039978</v>
      </c>
      <c r="GN159" s="7">
        <f>'1111 celkem'!GN160-'1111 celkem'!GN159</f>
        <v>65564041.189200163</v>
      </c>
      <c r="GO159" s="6">
        <f>'1111 celkem'!GO160-'1111 celkem'!GO159</f>
        <v>8659</v>
      </c>
      <c r="GP159" s="6">
        <f>'1111 celkem'!GP160-'1111 celkem'!GP159</f>
        <v>7486</v>
      </c>
      <c r="GQ159" s="6">
        <f>'1111 celkem'!GQ160-'1111 celkem'!GQ159</f>
        <v>1173</v>
      </c>
      <c r="GR159" s="6">
        <f>'1111 celkem'!GR160-'1111 celkem'!GR159</f>
        <v>3142</v>
      </c>
      <c r="GS159" s="6">
        <f>'1111 celkem'!GS160-'1111 celkem'!GS159</f>
        <v>-1969</v>
      </c>
      <c r="GT159" s="7">
        <f>'1111 celkem'!GT160-'1111 celkem'!GT159</f>
        <v>2951489000</v>
      </c>
      <c r="GU159" s="7">
        <f>'1111 celkem'!GU160-'1111 celkem'!GU159</f>
        <v>868.05436788190855</v>
      </c>
      <c r="GV159" s="7">
        <f>'1111 celkem'!GV160-'1111 celkem'!GV159</f>
        <v>-887552.29999999702</v>
      </c>
      <c r="GW159" s="8">
        <f>'1111 celkem'!GW160-'1111 celkem'!GW159</f>
        <v>871361585.87998199</v>
      </c>
      <c r="GX159" s="8">
        <f>'1111 celkem'!GX160-'1111 celkem'!GX159</f>
        <v>-55054562.079999924</v>
      </c>
      <c r="GY159" s="7">
        <f>'1111 celkem'!GY160-'1111 celkem'!GY159</f>
        <v>10733662.5</v>
      </c>
      <c r="GZ159" s="8">
        <f>'1111 celkem'!GZ160-'1111 celkem'!GZ159</f>
        <v>816307023.79998779</v>
      </c>
      <c r="HA159" s="7">
        <f>'1111 celkem'!HA160-'1111 celkem'!HA159</f>
        <v>66585075.279399753</v>
      </c>
      <c r="HB159" s="6">
        <f t="shared" si="26"/>
        <v>0</v>
      </c>
      <c r="HC159" s="6">
        <f t="shared" si="27"/>
        <v>0</v>
      </c>
      <c r="HD159" s="6">
        <f t="shared" si="28"/>
        <v>0</v>
      </c>
      <c r="HE159" s="6">
        <f t="shared" si="29"/>
        <v>0</v>
      </c>
      <c r="HF159" s="6">
        <f t="shared" si="30"/>
        <v>0</v>
      </c>
      <c r="HG159" s="7">
        <f t="shared" si="31"/>
        <v>0</v>
      </c>
      <c r="HH159" s="7">
        <f t="shared" si="32"/>
        <v>12448.977834108111</v>
      </c>
      <c r="HI159" s="7">
        <f t="shared" si="33"/>
        <v>2.9802322387695313E-8</v>
      </c>
      <c r="HJ159" s="8">
        <f t="shared" si="34"/>
        <v>2.6881694793701172E-5</v>
      </c>
      <c r="HK159" s="8">
        <f t="shared" si="35"/>
        <v>-9.5367431640625E-7</v>
      </c>
      <c r="HL159" s="7">
        <f t="shared" si="36"/>
        <v>-2.4959444999694824E-7</v>
      </c>
      <c r="HM159" s="8">
        <f t="shared" si="37"/>
        <v>-1.7940998077392578E-5</v>
      </c>
      <c r="HN159" s="7">
        <f t="shared" si="38"/>
        <v>6.891787052154541E-8</v>
      </c>
    </row>
    <row r="160" spans="1:222" x14ac:dyDescent="0.2">
      <c r="A160" s="14">
        <v>41609</v>
      </c>
      <c r="B160" s="6">
        <f>'1111 celkem'!B161-'1111 celkem'!B160</f>
        <v>0</v>
      </c>
      <c r="C160" s="6">
        <f>'1111 celkem'!C161-'1111 celkem'!C160</f>
        <v>0</v>
      </c>
      <c r="D160" s="6">
        <f>'1111 celkem'!D161-'1111 celkem'!D160</f>
        <v>0</v>
      </c>
      <c r="E160" s="6">
        <f>'1111 celkem'!E161-'1111 celkem'!E160</f>
        <v>0</v>
      </c>
      <c r="F160" s="6">
        <f>'1111 celkem'!F161-'1111 celkem'!F160</f>
        <v>0</v>
      </c>
      <c r="G160" s="7">
        <f>'1111 celkem'!G161-'1111 celkem'!G160</f>
        <v>0</v>
      </c>
      <c r="H160" s="7">
        <f>'1111 celkem'!H161-'1111 celkem'!H160</f>
        <v>0</v>
      </c>
      <c r="I160" s="7">
        <f>'1111 celkem'!I161-'1111 celkem'!I160</f>
        <v>0</v>
      </c>
      <c r="J160" s="8">
        <f>'1111 celkem'!J161-'1111 celkem'!J160</f>
        <v>0</v>
      </c>
      <c r="K160" s="8">
        <f>'1111 celkem'!K161-'1111 celkem'!K160</f>
        <v>0</v>
      </c>
      <c r="L160" s="7">
        <f>'1111 celkem'!L161-'1111 celkem'!L160</f>
        <v>0</v>
      </c>
      <c r="M160" s="8">
        <f>'1111 celkem'!M161-'1111 celkem'!M160</f>
        <v>0</v>
      </c>
      <c r="N160" s="7">
        <f>'1111 celkem'!N161-'1111 celkem'!N160</f>
        <v>0</v>
      </c>
      <c r="O160" s="6">
        <f>'1111 celkem'!O161-'1111 celkem'!O160</f>
        <v>0</v>
      </c>
      <c r="P160" s="6">
        <f>'1111 celkem'!P161-'1111 celkem'!P160</f>
        <v>0</v>
      </c>
      <c r="Q160" s="6">
        <f>'1111 celkem'!Q161-'1111 celkem'!Q160</f>
        <v>0</v>
      </c>
      <c r="R160" s="6">
        <f>'1111 celkem'!R161-'1111 celkem'!R160</f>
        <v>0</v>
      </c>
      <c r="S160" s="6">
        <f>'1111 celkem'!S161-'1111 celkem'!S160</f>
        <v>0</v>
      </c>
      <c r="T160" s="7">
        <f>'1111 celkem'!T161-'1111 celkem'!T160</f>
        <v>0</v>
      </c>
      <c r="U160" s="7">
        <f>'1111 celkem'!U161-'1111 celkem'!U160</f>
        <v>0</v>
      </c>
      <c r="V160" s="7">
        <f>'1111 celkem'!V161-'1111 celkem'!V160</f>
        <v>0</v>
      </c>
      <c r="W160" s="8">
        <f>'1111 celkem'!W161-'1111 celkem'!W160</f>
        <v>0</v>
      </c>
      <c r="X160" s="8">
        <f>'1111 celkem'!X161-'1111 celkem'!X160</f>
        <v>0</v>
      </c>
      <c r="Y160" s="7">
        <f>'1111 celkem'!Y161-'1111 celkem'!Y160</f>
        <v>0</v>
      </c>
      <c r="Z160" s="8">
        <f>'1111 celkem'!Z161-'1111 celkem'!Z160</f>
        <v>0</v>
      </c>
      <c r="AA160" s="7">
        <f>'1111 celkem'!AA161-'1111 celkem'!AA160</f>
        <v>0</v>
      </c>
      <c r="AB160" s="6">
        <f>'1111 celkem'!AB161-'1111 celkem'!AB160</f>
        <v>0</v>
      </c>
      <c r="AC160" s="6">
        <f>'1111 celkem'!AC161-'1111 celkem'!AC160</f>
        <v>0</v>
      </c>
      <c r="AD160" s="6">
        <f>'1111 celkem'!AD161-'1111 celkem'!AD160</f>
        <v>0</v>
      </c>
      <c r="AE160" s="6">
        <f>'1111 celkem'!AE161-'1111 celkem'!AE160</f>
        <v>0</v>
      </c>
      <c r="AF160" s="6">
        <f>'1111 celkem'!AF161-'1111 celkem'!AF160</f>
        <v>0</v>
      </c>
      <c r="AG160" s="7">
        <f>'1111 celkem'!AG161-'1111 celkem'!AG160</f>
        <v>0</v>
      </c>
      <c r="AH160" s="7">
        <f>'1111 celkem'!AH161-'1111 celkem'!AH160</f>
        <v>0</v>
      </c>
      <c r="AI160" s="7">
        <f>'1111 celkem'!AI161-'1111 celkem'!AI160</f>
        <v>0</v>
      </c>
      <c r="AJ160" s="8">
        <f>'1111 celkem'!AJ161-'1111 celkem'!AJ160</f>
        <v>0</v>
      </c>
      <c r="AK160" s="8">
        <f>'1111 celkem'!AK161-'1111 celkem'!AK160</f>
        <v>0</v>
      </c>
      <c r="AL160" s="7">
        <f>'1111 celkem'!AL161-'1111 celkem'!AL160</f>
        <v>0</v>
      </c>
      <c r="AM160" s="8">
        <f>'1111 celkem'!AM161-'1111 celkem'!AM160</f>
        <v>0</v>
      </c>
      <c r="AN160" s="7">
        <f>'1111 celkem'!AN161-'1111 celkem'!AN160</f>
        <v>0</v>
      </c>
      <c r="AO160" s="6">
        <f>'1111 celkem'!AO161-'1111 celkem'!AO160</f>
        <v>5350</v>
      </c>
      <c r="AP160" s="6">
        <f>'1111 celkem'!AP161-'1111 celkem'!AP160</f>
        <v>3062</v>
      </c>
      <c r="AQ160" s="6">
        <f>'1111 celkem'!AQ161-'1111 celkem'!AQ160</f>
        <v>2288</v>
      </c>
      <c r="AR160" s="6">
        <f>'1111 celkem'!AR161-'1111 celkem'!AR160</f>
        <v>2540</v>
      </c>
      <c r="AS160" s="6">
        <f>'1111 celkem'!AS161-'1111 celkem'!AS160</f>
        <v>-252</v>
      </c>
      <c r="AT160" s="7">
        <f>'1111 celkem'!AT161-'1111 celkem'!AT160</f>
        <v>1251716000</v>
      </c>
      <c r="AU160" s="7">
        <f>'1111 celkem'!AU161-'1111 celkem'!AU160</f>
        <v>4384.6608643468353</v>
      </c>
      <c r="AV160" s="7">
        <f>'1111 celkem'!AV161-'1111 celkem'!AV160</f>
        <v>582082.80000000005</v>
      </c>
      <c r="AW160" s="8">
        <f>'1111 celkem'!AW161-'1111 celkem'!AW160</f>
        <v>148281759.17000008</v>
      </c>
      <c r="AX160" s="8">
        <f>'1111 celkem'!AX161-'1111 celkem'!AX160</f>
        <v>-7501907</v>
      </c>
      <c r="AY160" s="7">
        <f>'1111 celkem'!AY161-'1111 celkem'!AY160</f>
        <v>142166797.64999998</v>
      </c>
      <c r="AZ160" s="8">
        <f>'1111 celkem'!AZ161-'1111 celkem'!AZ160</f>
        <v>140779852.16999912</v>
      </c>
      <c r="BA160" s="7">
        <f>'1111 celkem'!BA161-'1111 celkem'!BA160</f>
        <v>-108548574.80500001</v>
      </c>
      <c r="BB160" s="6">
        <f>'1111 celkem'!BB161-'1111 celkem'!BB160</f>
        <v>0</v>
      </c>
      <c r="BC160" s="6">
        <f>'1111 celkem'!BC161-'1111 celkem'!BC160</f>
        <v>5</v>
      </c>
      <c r="BD160" s="6">
        <f>'1111 celkem'!BD161-'1111 celkem'!BD160</f>
        <v>-5</v>
      </c>
      <c r="BE160" s="6">
        <f>'1111 celkem'!BE161-'1111 celkem'!BE160</f>
        <v>0</v>
      </c>
      <c r="BF160" s="6">
        <f>'1111 celkem'!BF161-'1111 celkem'!BF160</f>
        <v>-5</v>
      </c>
      <c r="BG160" s="7">
        <f>'1111 celkem'!BG161-'1111 celkem'!BG160</f>
        <v>0</v>
      </c>
      <c r="BH160" s="7">
        <f>'1111 celkem'!BH161-'1111 celkem'!BH160</f>
        <v>0</v>
      </c>
      <c r="BI160" s="7">
        <f>'1111 celkem'!BI161-'1111 celkem'!BI160</f>
        <v>-3600</v>
      </c>
      <c r="BJ160" s="8">
        <f>'1111 celkem'!BJ161-'1111 celkem'!BJ160</f>
        <v>610274.58999999985</v>
      </c>
      <c r="BK160" s="8">
        <f>'1111 celkem'!BK161-'1111 celkem'!BK160</f>
        <v>-8384</v>
      </c>
      <c r="BL160" s="7">
        <f>'1111 celkem'!BL161-'1111 celkem'!BL160</f>
        <v>55858.080000000075</v>
      </c>
      <c r="BM160" s="8">
        <f>'1111 celkem'!BM161-'1111 celkem'!BM160</f>
        <v>601890.58999999985</v>
      </c>
      <c r="BN160" s="7">
        <f>'1111 celkem'!BN161-'1111 celkem'!BN160</f>
        <v>-50481.046399999999</v>
      </c>
      <c r="BO160" s="6">
        <f>'1111 celkem'!BO161-'1111 celkem'!BO160</f>
        <v>1297</v>
      </c>
      <c r="BP160" s="6">
        <f>'1111 celkem'!BP161-'1111 celkem'!BP160</f>
        <v>8270</v>
      </c>
      <c r="BQ160" s="6">
        <f>'1111 celkem'!BQ161-'1111 celkem'!BQ160</f>
        <v>-6973</v>
      </c>
      <c r="BR160" s="6">
        <f>'1111 celkem'!BR161-'1111 celkem'!BR160</f>
        <v>-3818</v>
      </c>
      <c r="BS160" s="6">
        <f>'1111 celkem'!BS161-'1111 celkem'!BS160</f>
        <v>-3155</v>
      </c>
      <c r="BT160" s="7">
        <f>'1111 celkem'!BT161-'1111 celkem'!BT160</f>
        <v>2233423000</v>
      </c>
      <c r="BU160" s="7">
        <f>'1111 celkem'!BU161-'1111 celkem'!BU160</f>
        <v>1017.9503334130277</v>
      </c>
      <c r="BV160" s="7">
        <f>'1111 celkem'!BV161-'1111 celkem'!BV160</f>
        <v>-4460963.1299999952</v>
      </c>
      <c r="BW160" s="8">
        <f>'1111 celkem'!BW161-'1111 celkem'!BW160</f>
        <v>2823467321.0599976</v>
      </c>
      <c r="BX160" s="8">
        <f>'1111 celkem'!BX161-'1111 celkem'!BX160</f>
        <v>-56992069.970000267</v>
      </c>
      <c r="BY160" s="7">
        <f>'1111 celkem'!BY161-'1111 celkem'!BY160</f>
        <v>1600117929.2600021</v>
      </c>
      <c r="BZ160" s="8">
        <f>'1111 celkem'!BZ161-'1111 celkem'!BZ160</f>
        <v>2766475251.0899963</v>
      </c>
      <c r="CA160" s="7">
        <f>'1111 celkem'!CA161-'1111 celkem'!CA160</f>
        <v>-1333726170.0680001</v>
      </c>
      <c r="CB160" s="6">
        <f>'1111 celkem'!CB161-'1111 celkem'!CB160</f>
        <v>0</v>
      </c>
      <c r="CC160" s="6">
        <f>'1111 celkem'!CC161-'1111 celkem'!CC160</f>
        <v>0</v>
      </c>
      <c r="CD160" s="6">
        <f>'1111 celkem'!CD161-'1111 celkem'!CD160</f>
        <v>0</v>
      </c>
      <c r="CE160" s="6">
        <f>'1111 celkem'!CE161-'1111 celkem'!CE160</f>
        <v>0</v>
      </c>
      <c r="CF160" s="6">
        <f>'1111 celkem'!CF161-'1111 celkem'!CF160</f>
        <v>0</v>
      </c>
      <c r="CG160" s="7">
        <f>'1111 celkem'!CG161-'1111 celkem'!CG160</f>
        <v>0</v>
      </c>
      <c r="CH160" s="7">
        <f>'1111 celkem'!CH161-'1111 celkem'!CH160</f>
        <v>0</v>
      </c>
      <c r="CI160" s="7">
        <f>'1111 celkem'!CI161-'1111 celkem'!CI160</f>
        <v>0</v>
      </c>
      <c r="CJ160" s="8">
        <f>'1111 celkem'!CJ161-'1111 celkem'!CJ160</f>
        <v>21966.389999999898</v>
      </c>
      <c r="CK160" s="8">
        <f>'1111 celkem'!CK161-'1111 celkem'!CK160</f>
        <v>0</v>
      </c>
      <c r="CL160" s="7">
        <f>'1111 celkem'!CL161-'1111 celkem'!CL160</f>
        <v>18548.720000000205</v>
      </c>
      <c r="CM160" s="8">
        <f>'1111 celkem'!CM161-'1111 celkem'!CM160</f>
        <v>21966.389999999898</v>
      </c>
      <c r="CN160" s="7">
        <f>'1111 celkem'!CN161-'1111 celkem'!CN160</f>
        <v>-16906.4509</v>
      </c>
      <c r="CO160" s="6">
        <f>'1111 celkem'!CO161-'1111 celkem'!CO160</f>
        <v>0</v>
      </c>
      <c r="CP160" s="6">
        <f>'1111 celkem'!CP161-'1111 celkem'!CP160</f>
        <v>3</v>
      </c>
      <c r="CQ160" s="6">
        <f>'1111 celkem'!CQ161-'1111 celkem'!CQ160</f>
        <v>-3</v>
      </c>
      <c r="CR160" s="6">
        <f>'1111 celkem'!CR161-'1111 celkem'!CR160</f>
        <v>0</v>
      </c>
      <c r="CS160" s="6">
        <f>'1111 celkem'!CS161-'1111 celkem'!CS160</f>
        <v>-3</v>
      </c>
      <c r="CT160" s="7">
        <f>'1111 celkem'!CT161-'1111 celkem'!CT160</f>
        <v>0</v>
      </c>
      <c r="CU160" s="7">
        <f>'1111 celkem'!CU161-'1111 celkem'!CU160</f>
        <v>0</v>
      </c>
      <c r="CV160" s="7">
        <f>'1111 celkem'!CV161-'1111 celkem'!CV160</f>
        <v>0</v>
      </c>
      <c r="CW160" s="8">
        <f>'1111 celkem'!CW161-'1111 celkem'!CW160</f>
        <v>131431.14999999944</v>
      </c>
      <c r="CX160" s="8">
        <f>'1111 celkem'!CX161-'1111 celkem'!CX160</f>
        <v>-68</v>
      </c>
      <c r="CY160" s="7">
        <f>'1111 celkem'!CY161-'1111 celkem'!CY160</f>
        <v>130330.61999999965</v>
      </c>
      <c r="CZ160" s="8">
        <f>'1111 celkem'!CZ161-'1111 celkem'!CZ160</f>
        <v>131363.14999999944</v>
      </c>
      <c r="DA160" s="7">
        <f>'1111 celkem'!DA161-'1111 celkem'!DA160</f>
        <v>-119180.36470000001</v>
      </c>
      <c r="DB160" s="6">
        <f>'1111 celkem'!DB161-'1111 celkem'!DB160</f>
        <v>0</v>
      </c>
      <c r="DC160" s="6">
        <f>'1111 celkem'!DC161-'1111 celkem'!DC160</f>
        <v>0</v>
      </c>
      <c r="DD160" s="6">
        <f>'1111 celkem'!DD161-'1111 celkem'!DD160</f>
        <v>0</v>
      </c>
      <c r="DE160" s="6">
        <f>'1111 celkem'!DE161-'1111 celkem'!DE160</f>
        <v>0</v>
      </c>
      <c r="DF160" s="6">
        <f>'1111 celkem'!DF161-'1111 celkem'!DF160</f>
        <v>0</v>
      </c>
      <c r="DG160" s="7">
        <f>'1111 celkem'!DG161-'1111 celkem'!DG160</f>
        <v>1170000</v>
      </c>
      <c r="DH160" s="7">
        <f>'1111 celkem'!DH161-'1111 celkem'!DH160</f>
        <v>2635.1351351351186</v>
      </c>
      <c r="DI160" s="7">
        <f>'1111 celkem'!DI161-'1111 celkem'!DI160</f>
        <v>0</v>
      </c>
      <c r="DJ160" s="8">
        <f>'1111 celkem'!DJ161-'1111 celkem'!DJ160</f>
        <v>5862.0000000000036</v>
      </c>
      <c r="DK160" s="8">
        <f>'1111 celkem'!DK161-'1111 celkem'!DK160</f>
        <v>0</v>
      </c>
      <c r="DL160" s="7">
        <f>'1111 celkem'!DL161-'1111 celkem'!DL160</f>
        <v>94.13000000000001</v>
      </c>
      <c r="DM160" s="8">
        <f>'1111 celkem'!DM161-'1111 celkem'!DM160</f>
        <v>5862.0000000000036</v>
      </c>
      <c r="DN160" s="7">
        <f>'1111 celkem'!DN161-'1111 celkem'!DN160</f>
        <v>-1.3084000000000002</v>
      </c>
      <c r="DO160" s="6">
        <f>'1111 celkem'!DO161-'1111 celkem'!DO160</f>
        <v>-1666</v>
      </c>
      <c r="DP160" s="6">
        <f>'1111 celkem'!DP161-'1111 celkem'!DP160</f>
        <v>3376</v>
      </c>
      <c r="DQ160" s="6">
        <f>'1111 celkem'!DQ161-'1111 celkem'!DQ160</f>
        <v>-5042</v>
      </c>
      <c r="DR160" s="6">
        <f>'1111 celkem'!DR161-'1111 celkem'!DR160</f>
        <v>-2379</v>
      </c>
      <c r="DS160" s="6">
        <f>'1111 celkem'!DS161-'1111 celkem'!DS160</f>
        <v>-2663</v>
      </c>
      <c r="DT160" s="7">
        <f>'1111 celkem'!DT161-'1111 celkem'!DT160</f>
        <v>-257066000</v>
      </c>
      <c r="DU160" s="7">
        <f>'1111 celkem'!DU161-'1111 celkem'!DU160</f>
        <v>-118.20858589033014</v>
      </c>
      <c r="DV160" s="7">
        <f>'1111 celkem'!DV161-'1111 celkem'!DV160</f>
        <v>-14840</v>
      </c>
      <c r="DW160" s="8">
        <f>'1111 celkem'!DW161-'1111 celkem'!DW160</f>
        <v>-609944009.67999935</v>
      </c>
      <c r="DX160" s="8">
        <f>'1111 celkem'!DX161-'1111 celkem'!DX160</f>
        <v>-144507020.42000008</v>
      </c>
      <c r="DY160" s="7">
        <f>'1111 celkem'!DY161-'1111 celkem'!DY160</f>
        <v>67326394.370000839</v>
      </c>
      <c r="DZ160" s="8">
        <f>'1111 celkem'!DZ161-'1111 celkem'!DZ160</f>
        <v>-754451030.0999999</v>
      </c>
      <c r="EA160" s="7">
        <f>'1111 celkem'!EA161-'1111 celkem'!EA160</f>
        <v>-130199719.73630001</v>
      </c>
      <c r="EB160" s="6">
        <f>'1111 celkem'!EB161-'1111 celkem'!EB160</f>
        <v>13</v>
      </c>
      <c r="EC160" s="6">
        <f>'1111 celkem'!EC161-'1111 celkem'!EC160</f>
        <v>62</v>
      </c>
      <c r="ED160" s="6">
        <f>'1111 celkem'!ED161-'1111 celkem'!ED160</f>
        <v>-49</v>
      </c>
      <c r="EE160" s="6">
        <f>'1111 celkem'!EE161-'1111 celkem'!EE160</f>
        <v>0</v>
      </c>
      <c r="EF160" s="6">
        <f>'1111 celkem'!EF161-'1111 celkem'!EF160</f>
        <v>-49</v>
      </c>
      <c r="EG160" s="7">
        <f>'1111 celkem'!EG161-'1111 celkem'!EG160</f>
        <v>5239000</v>
      </c>
      <c r="EH160" s="7">
        <f>'1111 celkem'!EH161-'1111 celkem'!EH160</f>
        <v>185.52265043184161</v>
      </c>
      <c r="EI160" s="7">
        <f>'1111 celkem'!EI161-'1111 celkem'!EI160</f>
        <v>0</v>
      </c>
      <c r="EJ160" s="8">
        <f>'1111 celkem'!EJ161-'1111 celkem'!EJ160</f>
        <v>7770.7800000000279</v>
      </c>
      <c r="EK160" s="8">
        <f>'1111 celkem'!EK161-'1111 celkem'!EK160</f>
        <v>0</v>
      </c>
      <c r="EL160" s="7">
        <f>'1111 celkem'!EL161-'1111 celkem'!EL160</f>
        <v>14362.100000000002</v>
      </c>
      <c r="EM160" s="8">
        <f>'1111 celkem'!EM161-'1111 celkem'!EM160</f>
        <v>7770.7800000000279</v>
      </c>
      <c r="EN160" s="7">
        <f>'1111 celkem'!EN161-'1111 celkem'!EN160</f>
        <v>-438.21</v>
      </c>
      <c r="EO160" s="6">
        <f>'1111 celkem'!EO161-'1111 celkem'!EO160</f>
        <v>855</v>
      </c>
      <c r="EP160" s="6">
        <f>'1111 celkem'!EP161-'1111 celkem'!EP160</f>
        <v>38</v>
      </c>
      <c r="EQ160" s="6">
        <f>'1111 celkem'!EQ161-'1111 celkem'!EQ160</f>
        <v>817</v>
      </c>
      <c r="ER160" s="6">
        <f>'1111 celkem'!ER161-'1111 celkem'!ER160</f>
        <v>0</v>
      </c>
      <c r="ES160" s="6">
        <f>'1111 celkem'!ES161-'1111 celkem'!ES160</f>
        <v>817</v>
      </c>
      <c r="ET160" s="7">
        <f>'1111 celkem'!ET161-'1111 celkem'!ET160</f>
        <v>262149000</v>
      </c>
      <c r="EU160" s="7">
        <f>'1111 celkem'!EU161-'1111 celkem'!EU160</f>
        <v>1316.1079476457089</v>
      </c>
      <c r="EV160" s="7">
        <f>'1111 celkem'!EV161-'1111 celkem'!EV160</f>
        <v>0</v>
      </c>
      <c r="EW160" s="8">
        <f>'1111 celkem'!EW161-'1111 celkem'!EW160</f>
        <v>44749.619999999995</v>
      </c>
      <c r="EX160" s="8">
        <f>'1111 celkem'!EX161-'1111 celkem'!EX160</f>
        <v>0</v>
      </c>
      <c r="EY160" s="7">
        <f>'1111 celkem'!EY161-'1111 celkem'!EY160</f>
        <v>2919.1800000000003</v>
      </c>
      <c r="EZ160" s="8">
        <f>'1111 celkem'!EZ161-'1111 celkem'!EZ160</f>
        <v>44749.619999999995</v>
      </c>
      <c r="FA160" s="7">
        <f>'1111 celkem'!FA161-'1111 celkem'!FA160</f>
        <v>-47.7286</v>
      </c>
      <c r="FB160" s="6">
        <f>'1111 celkem'!FB161-'1111 celkem'!FB160</f>
        <v>-1053</v>
      </c>
      <c r="FC160" s="6">
        <f>'1111 celkem'!FC161-'1111 celkem'!FC160</f>
        <v>489</v>
      </c>
      <c r="FD160" s="6">
        <f>'1111 celkem'!FD161-'1111 celkem'!FD160</f>
        <v>-1542</v>
      </c>
      <c r="FE160" s="6">
        <f>'1111 celkem'!FE161-'1111 celkem'!FE160</f>
        <v>-841</v>
      </c>
      <c r="FF160" s="6">
        <f>'1111 celkem'!FF161-'1111 celkem'!FF160</f>
        <v>-701</v>
      </c>
      <c r="FG160" s="7">
        <f>'1111 celkem'!FG161-'1111 celkem'!FG160</f>
        <v>-163667000</v>
      </c>
      <c r="FH160" s="7">
        <f>'1111 celkem'!FH161-'1111 celkem'!FH160</f>
        <v>-53.752821015455993</v>
      </c>
      <c r="FI160" s="7">
        <f>'1111 celkem'!FI161-'1111 celkem'!FI160</f>
        <v>-8240</v>
      </c>
      <c r="FJ160" s="8">
        <f>'1111 celkem'!FJ161-'1111 celkem'!FJ160</f>
        <v>-207470383.5</v>
      </c>
      <c r="FK160" s="8">
        <f>'1111 celkem'!FK161-'1111 celkem'!FK160</f>
        <v>-38087617.5</v>
      </c>
      <c r="FL160" s="7">
        <f>'1111 celkem'!FL161-'1111 celkem'!FL160</f>
        <v>737999.02999973297</v>
      </c>
      <c r="FM160" s="8">
        <f>'1111 celkem'!FM161-'1111 celkem'!FM160</f>
        <v>-245558001.00000024</v>
      </c>
      <c r="FN160" s="7">
        <f>'1111 celkem'!FN161-'1111 celkem'!FN160</f>
        <v>-76637815.931899995</v>
      </c>
      <c r="FO160" s="6">
        <f>'1111 celkem'!FO161-'1111 celkem'!FO160</f>
        <v>0</v>
      </c>
      <c r="FP160" s="6">
        <f>'1111 celkem'!FP161-'1111 celkem'!FP160</f>
        <v>0</v>
      </c>
      <c r="FQ160" s="6">
        <f>'1111 celkem'!FQ161-'1111 celkem'!FQ160</f>
        <v>0</v>
      </c>
      <c r="FR160" s="6">
        <f>'1111 celkem'!FR161-'1111 celkem'!FR160</f>
        <v>0</v>
      </c>
      <c r="FS160" s="6">
        <f>'1111 celkem'!FS161-'1111 celkem'!FS160</f>
        <v>0</v>
      </c>
      <c r="FT160" s="7">
        <f>'1111 celkem'!FT161-'1111 celkem'!FT160</f>
        <v>0</v>
      </c>
      <c r="FU160" s="7">
        <f>'1111 celkem'!FU161-'1111 celkem'!FU160</f>
        <v>0</v>
      </c>
      <c r="FV160" s="7">
        <f>'1111 celkem'!FV161-'1111 celkem'!FV160</f>
        <v>0</v>
      </c>
      <c r="FW160" s="8">
        <f>'1111 celkem'!FW161-'1111 celkem'!FW160</f>
        <v>0</v>
      </c>
      <c r="FX160" s="8">
        <f>'1111 celkem'!FX161-'1111 celkem'!FX160</f>
        <v>0</v>
      </c>
      <c r="FY160" s="7">
        <f>'1111 celkem'!FY161-'1111 celkem'!FY160</f>
        <v>0</v>
      </c>
      <c r="FZ160" s="8">
        <f>'1111 celkem'!FZ161-'1111 celkem'!FZ160</f>
        <v>0</v>
      </c>
      <c r="GA160" s="7">
        <f>'1111 celkem'!GA161-'1111 celkem'!GA160</f>
        <v>0</v>
      </c>
      <c r="GB160" s="6">
        <f>'1111 celkem'!GB161-'1111 celkem'!GB160</f>
        <v>4796</v>
      </c>
      <c r="GC160" s="6">
        <f>'1111 celkem'!GC161-'1111 celkem'!GC160</f>
        <v>15305</v>
      </c>
      <c r="GD160" s="6">
        <f>'1111 celkem'!GD161-'1111 celkem'!GD160</f>
        <v>-10509</v>
      </c>
      <c r="GE160" s="6">
        <f>'1111 celkem'!GE161-'1111 celkem'!GE160</f>
        <v>-4498</v>
      </c>
      <c r="GF160" s="6">
        <f>'1111 celkem'!GF161-'1111 celkem'!GF160</f>
        <v>-6011</v>
      </c>
      <c r="GG160" s="7">
        <f>'1111 celkem'!GG161-'1111 celkem'!GG160</f>
        <v>3332964000</v>
      </c>
      <c r="GH160" s="7">
        <f>'1111 celkem'!GH161-'1111 celkem'!GH160</f>
        <v>858.18140038326965</v>
      </c>
      <c r="GI160" s="7">
        <f>'1111 celkem'!GI161-'1111 celkem'!GI160</f>
        <v>-3905560.3299999833</v>
      </c>
      <c r="GJ160" s="8">
        <f>'1111 celkem'!GJ161-'1111 celkem'!GJ160</f>
        <v>2155156741.5800018</v>
      </c>
      <c r="GK160" s="8">
        <f>'1111 celkem'!GK161-'1111 celkem'!GK160</f>
        <v>-247097066.88999939</v>
      </c>
      <c r="GL160" s="7">
        <f>'1111 celkem'!GL161-'1111 celkem'!GL160</f>
        <v>1810571233.1399994</v>
      </c>
      <c r="GM160" s="8">
        <f>'1111 celkem'!GM161-'1111 celkem'!GM160</f>
        <v>1908059674.6900024</v>
      </c>
      <c r="GN160" s="7">
        <f>'1111 celkem'!GN161-'1111 celkem'!GN160</f>
        <v>-1649299335.6501999</v>
      </c>
      <c r="GO160" s="6">
        <f>'1111 celkem'!GO161-'1111 celkem'!GO160</f>
        <v>4796</v>
      </c>
      <c r="GP160" s="6">
        <f>'1111 celkem'!GP161-'1111 celkem'!GP160</f>
        <v>9720</v>
      </c>
      <c r="GQ160" s="6">
        <f>'1111 celkem'!GQ161-'1111 celkem'!GQ160</f>
        <v>-4924</v>
      </c>
      <c r="GR160" s="6">
        <f>'1111 celkem'!GR161-'1111 celkem'!GR160</f>
        <v>-1753</v>
      </c>
      <c r="GS160" s="6">
        <f>'1111 celkem'!GS161-'1111 celkem'!GS160</f>
        <v>-3171</v>
      </c>
      <c r="GT160" s="7">
        <f>'1111 celkem'!GT161-'1111 celkem'!GT160</f>
        <v>1779137000</v>
      </c>
      <c r="GU160" s="7">
        <f>'1111 celkem'!GU161-'1111 celkem'!GU160</f>
        <v>591.16106383202714</v>
      </c>
      <c r="GV160" s="7">
        <f>'1111 celkem'!GV161-'1111 celkem'!GV160</f>
        <v>-3911247.8299999833</v>
      </c>
      <c r="GW160" s="8">
        <f>'1111 celkem'!GW161-'1111 celkem'!GW160</f>
        <v>1636800680.4799957</v>
      </c>
      <c r="GX160" s="8">
        <f>'1111 celkem'!GX161-'1111 celkem'!GX160</f>
        <v>-86510856.170000076</v>
      </c>
      <c r="GY160" s="7">
        <f>'1111 celkem'!GY161-'1111 celkem'!GY160</f>
        <v>902485624.05999994</v>
      </c>
      <c r="GZ160" s="8">
        <f>'1111 celkem'!GZ161-'1111 celkem'!GZ160</f>
        <v>1550289824.3100128</v>
      </c>
      <c r="HA160" s="7">
        <f>'1111 celkem'!HA161-'1111 celkem'!HA160</f>
        <v>-816071943.44999981</v>
      </c>
      <c r="HB160" s="6">
        <f t="shared" si="26"/>
        <v>0</v>
      </c>
      <c r="HC160" s="6">
        <f t="shared" si="27"/>
        <v>0</v>
      </c>
      <c r="HD160" s="6">
        <f t="shared" si="28"/>
        <v>0</v>
      </c>
      <c r="HE160" s="6">
        <f t="shared" si="29"/>
        <v>0</v>
      </c>
      <c r="HF160" s="6">
        <f t="shared" si="30"/>
        <v>0</v>
      </c>
      <c r="HG160" s="7">
        <f t="shared" si="31"/>
        <v>0</v>
      </c>
      <c r="HH160" s="7">
        <f t="shared" si="32"/>
        <v>8509.2341236834764</v>
      </c>
      <c r="HI160" s="7">
        <f t="shared" si="33"/>
        <v>-1.1874362826347351E-8</v>
      </c>
      <c r="HJ160" s="8">
        <f t="shared" si="34"/>
        <v>-3.5464763641357422E-6</v>
      </c>
      <c r="HK160" s="8">
        <f t="shared" si="35"/>
        <v>-9.5367431640625E-7</v>
      </c>
      <c r="HL160" s="7">
        <f t="shared" si="36"/>
        <v>3.3080577850341797E-6</v>
      </c>
      <c r="HM160" s="8">
        <f t="shared" si="37"/>
        <v>-7.3611736297607422E-6</v>
      </c>
      <c r="HN160" s="7">
        <f t="shared" si="38"/>
        <v>-2.0861625671386719E-7</v>
      </c>
    </row>
    <row r="161" spans="1:224" x14ac:dyDescent="0.2">
      <c r="A161" s="13" t="s">
        <v>13</v>
      </c>
      <c r="B161" s="6">
        <f>'1111 celkem'!B162-'1111 celkem'!B161</f>
        <v>0</v>
      </c>
      <c r="C161" s="6">
        <f>'1111 celkem'!C162-'1111 celkem'!C161</f>
        <v>0</v>
      </c>
      <c r="D161" s="6">
        <f>'1111 celkem'!D162-'1111 celkem'!D161</f>
        <v>0</v>
      </c>
      <c r="E161" s="6">
        <f>'1111 celkem'!E162-'1111 celkem'!E161</f>
        <v>0</v>
      </c>
      <c r="F161" s="6">
        <f>'1111 celkem'!F162-'1111 celkem'!F161</f>
        <v>0</v>
      </c>
      <c r="G161" s="7">
        <f>'1111 celkem'!G162-'1111 celkem'!G161</f>
        <v>0</v>
      </c>
      <c r="H161" s="7">
        <f>'1111 celkem'!H162-'1111 celkem'!H161</f>
        <v>0</v>
      </c>
      <c r="I161" s="7">
        <f>'1111 celkem'!I162-'1111 celkem'!I161</f>
        <v>0</v>
      </c>
      <c r="J161" s="8">
        <f>'1111 celkem'!J162-'1111 celkem'!J161</f>
        <v>0</v>
      </c>
      <c r="K161" s="8">
        <f>'1111 celkem'!K162-'1111 celkem'!K161</f>
        <v>0</v>
      </c>
      <c r="L161" s="7">
        <f>'1111 celkem'!L162-'1111 celkem'!L161</f>
        <v>0</v>
      </c>
      <c r="M161" s="8">
        <f>'1111 celkem'!M162-'1111 celkem'!M161</f>
        <v>0</v>
      </c>
      <c r="N161" s="7">
        <f>'1111 celkem'!N162-'1111 celkem'!N161</f>
        <v>0</v>
      </c>
      <c r="O161" s="6">
        <f>'1111 celkem'!O162-'1111 celkem'!O161</f>
        <v>0</v>
      </c>
      <c r="P161" s="6">
        <f>'1111 celkem'!P162-'1111 celkem'!P161</f>
        <v>0</v>
      </c>
      <c r="Q161" s="6">
        <f>'1111 celkem'!Q162-'1111 celkem'!Q161</f>
        <v>0</v>
      </c>
      <c r="R161" s="6">
        <f>'1111 celkem'!R162-'1111 celkem'!R161</f>
        <v>0</v>
      </c>
      <c r="S161" s="6">
        <f>'1111 celkem'!S162-'1111 celkem'!S161</f>
        <v>0</v>
      </c>
      <c r="T161" s="7">
        <f>'1111 celkem'!T162-'1111 celkem'!T161</f>
        <v>0</v>
      </c>
      <c r="U161" s="7">
        <f>'1111 celkem'!U162-'1111 celkem'!U161</f>
        <v>0</v>
      </c>
      <c r="V161" s="7">
        <f>'1111 celkem'!V162-'1111 celkem'!V161</f>
        <v>0</v>
      </c>
      <c r="W161" s="8">
        <f>'1111 celkem'!W162-'1111 celkem'!W161</f>
        <v>0</v>
      </c>
      <c r="X161" s="8">
        <f>'1111 celkem'!X162-'1111 celkem'!X161</f>
        <v>0</v>
      </c>
      <c r="Y161" s="7">
        <f>'1111 celkem'!Y162-'1111 celkem'!Y161</f>
        <v>0</v>
      </c>
      <c r="Z161" s="8">
        <f>'1111 celkem'!Z162-'1111 celkem'!Z161</f>
        <v>0</v>
      </c>
      <c r="AA161" s="7">
        <f>'1111 celkem'!AA162-'1111 celkem'!AA161</f>
        <v>0</v>
      </c>
      <c r="AB161" s="6">
        <f>'1111 celkem'!AB162-'1111 celkem'!AB161</f>
        <v>0</v>
      </c>
      <c r="AC161" s="6">
        <f>'1111 celkem'!AC162-'1111 celkem'!AC161</f>
        <v>0</v>
      </c>
      <c r="AD161" s="6">
        <f>'1111 celkem'!AD162-'1111 celkem'!AD161</f>
        <v>0</v>
      </c>
      <c r="AE161" s="6">
        <f>'1111 celkem'!AE162-'1111 celkem'!AE161</f>
        <v>0</v>
      </c>
      <c r="AF161" s="6">
        <f>'1111 celkem'!AF162-'1111 celkem'!AF161</f>
        <v>0</v>
      </c>
      <c r="AG161" s="7">
        <f>'1111 celkem'!AG162-'1111 celkem'!AG161</f>
        <v>0</v>
      </c>
      <c r="AH161" s="7">
        <f>'1111 celkem'!AH162-'1111 celkem'!AH161</f>
        <v>0</v>
      </c>
      <c r="AI161" s="7">
        <f>'1111 celkem'!AI162-'1111 celkem'!AI161</f>
        <v>0</v>
      </c>
      <c r="AJ161" s="8">
        <f>'1111 celkem'!AJ162-'1111 celkem'!AJ161</f>
        <v>0</v>
      </c>
      <c r="AK161" s="8">
        <f>'1111 celkem'!AK162-'1111 celkem'!AK161</f>
        <v>0</v>
      </c>
      <c r="AL161" s="7">
        <f>'1111 celkem'!AL162-'1111 celkem'!AL161</f>
        <v>0</v>
      </c>
      <c r="AM161" s="8">
        <f>'1111 celkem'!AM162-'1111 celkem'!AM161</f>
        <v>0</v>
      </c>
      <c r="AN161" s="7">
        <f>'1111 celkem'!AN162-'1111 celkem'!AN161</f>
        <v>0</v>
      </c>
      <c r="AO161" s="6">
        <f>'1111 celkem'!AO162-'1111 celkem'!AO161</f>
        <v>8614</v>
      </c>
      <c r="AP161" s="6">
        <f>'1111 celkem'!AP162-'1111 celkem'!AP161</f>
        <v>2616</v>
      </c>
      <c r="AQ161" s="6">
        <f>'1111 celkem'!AQ162-'1111 celkem'!AQ161</f>
        <v>5998</v>
      </c>
      <c r="AR161" s="6">
        <f>'1111 celkem'!AR162-'1111 celkem'!AR161</f>
        <v>6115</v>
      </c>
      <c r="AS161" s="6">
        <f>'1111 celkem'!AS162-'1111 celkem'!AS161</f>
        <v>-117</v>
      </c>
      <c r="AT161" s="7">
        <f>'1111 celkem'!AT162-'1111 celkem'!AT161</f>
        <v>1929526000</v>
      </c>
      <c r="AU161" s="7">
        <f>'1111 celkem'!AU162-'1111 celkem'!AU161</f>
        <v>4232.5948249858338</v>
      </c>
      <c r="AV161" s="7">
        <f>'1111 celkem'!AV162-'1111 celkem'!AV161</f>
        <v>1599920.76</v>
      </c>
      <c r="AW161" s="8">
        <f>'1111 celkem'!AW162-'1111 celkem'!AW161</f>
        <v>507889863.87999916</v>
      </c>
      <c r="AX161" s="8">
        <f>'1111 celkem'!AX162-'1111 celkem'!AX161</f>
        <v>64792095</v>
      </c>
      <c r="AY161" s="7">
        <f>'1111 celkem'!AY162-'1111 celkem'!AY161</f>
        <v>81599190.210000038</v>
      </c>
      <c r="AZ161" s="8">
        <f>'1111 celkem'!AZ162-'1111 celkem'!AZ161</f>
        <v>572681958.88000011</v>
      </c>
      <c r="BA161" s="7">
        <f>'1111 celkem'!BA162-'1111 celkem'!BA161</f>
        <v>7210780.2107000016</v>
      </c>
      <c r="BB161" s="6">
        <f>'1111 celkem'!BB162-'1111 celkem'!BB161</f>
        <v>0</v>
      </c>
      <c r="BC161" s="6">
        <f>'1111 celkem'!BC162-'1111 celkem'!BC161</f>
        <v>3</v>
      </c>
      <c r="BD161" s="6">
        <f>'1111 celkem'!BD162-'1111 celkem'!BD161</f>
        <v>-3</v>
      </c>
      <c r="BE161" s="6">
        <f>'1111 celkem'!BE162-'1111 celkem'!BE161</f>
        <v>0</v>
      </c>
      <c r="BF161" s="6">
        <f>'1111 celkem'!BF162-'1111 celkem'!BF161</f>
        <v>-3</v>
      </c>
      <c r="BG161" s="7">
        <f>'1111 celkem'!BG162-'1111 celkem'!BG161</f>
        <v>0</v>
      </c>
      <c r="BH161" s="7">
        <f>'1111 celkem'!BH162-'1111 celkem'!BH161</f>
        <v>0</v>
      </c>
      <c r="BI161" s="7">
        <f>'1111 celkem'!BI162-'1111 celkem'!BI161</f>
        <v>0</v>
      </c>
      <c r="BJ161" s="8">
        <f>'1111 celkem'!BJ162-'1111 celkem'!BJ161</f>
        <v>-39489.219999999739</v>
      </c>
      <c r="BK161" s="8">
        <f>'1111 celkem'!BK162-'1111 celkem'!BK161</f>
        <v>-5216</v>
      </c>
      <c r="BL161" s="7">
        <f>'1111 celkem'!BL162-'1111 celkem'!BL161</f>
        <v>4.400000000372529</v>
      </c>
      <c r="BM161" s="8">
        <f>'1111 celkem'!BM162-'1111 celkem'!BM161</f>
        <v>-44705.219999999739</v>
      </c>
      <c r="BN161" s="7">
        <f>'1111 celkem'!BN162-'1111 celkem'!BN161</f>
        <v>6066.2213000000002</v>
      </c>
      <c r="BO161" s="6">
        <f>'1111 celkem'!BO162-'1111 celkem'!BO161</f>
        <v>-2002</v>
      </c>
      <c r="BP161" s="6">
        <f>'1111 celkem'!BP162-'1111 celkem'!BP161</f>
        <v>12740</v>
      </c>
      <c r="BQ161" s="6">
        <f>'1111 celkem'!BQ162-'1111 celkem'!BQ161</f>
        <v>-14742</v>
      </c>
      <c r="BR161" s="6">
        <f>'1111 celkem'!BR162-'1111 celkem'!BR161</f>
        <v>-10378</v>
      </c>
      <c r="BS161" s="6">
        <f>'1111 celkem'!BS162-'1111 celkem'!BS161</f>
        <v>-4364</v>
      </c>
      <c r="BT161" s="7">
        <f>'1111 celkem'!BT162-'1111 celkem'!BT161</f>
        <v>1107138000</v>
      </c>
      <c r="BU161" s="7">
        <f>'1111 celkem'!BU162-'1111 celkem'!BU161</f>
        <v>800.56740679108771</v>
      </c>
      <c r="BV161" s="7">
        <f>'1111 celkem'!BV162-'1111 celkem'!BV161</f>
        <v>-3200152.0800000131</v>
      </c>
      <c r="BW161" s="8">
        <f>'1111 celkem'!BW162-'1111 celkem'!BW161</f>
        <v>-398852523.36999512</v>
      </c>
      <c r="BX161" s="8">
        <f>'1111 celkem'!BX162-'1111 celkem'!BX161</f>
        <v>-165850965.84999847</v>
      </c>
      <c r="BY161" s="7">
        <f>'1111 celkem'!BY162-'1111 celkem'!BY161</f>
        <v>-855752.21000099182</v>
      </c>
      <c r="BZ161" s="8">
        <f>'1111 celkem'!BZ162-'1111 celkem'!BZ161</f>
        <v>-564703489.22000122</v>
      </c>
      <c r="CA161" s="7">
        <f>'1111 celkem'!CA162-'1111 celkem'!CA161</f>
        <v>134550478.8558</v>
      </c>
      <c r="CB161" s="6">
        <f>'1111 celkem'!CB162-'1111 celkem'!CB161</f>
        <v>0</v>
      </c>
      <c r="CC161" s="6">
        <f>'1111 celkem'!CC162-'1111 celkem'!CC161</f>
        <v>0</v>
      </c>
      <c r="CD161" s="6">
        <f>'1111 celkem'!CD162-'1111 celkem'!CD161</f>
        <v>0</v>
      </c>
      <c r="CE161" s="6">
        <f>'1111 celkem'!CE162-'1111 celkem'!CE161</f>
        <v>0</v>
      </c>
      <c r="CF161" s="6">
        <f>'1111 celkem'!CF162-'1111 celkem'!CF161</f>
        <v>0</v>
      </c>
      <c r="CG161" s="7">
        <f>'1111 celkem'!CG162-'1111 celkem'!CG161</f>
        <v>0</v>
      </c>
      <c r="CH161" s="7">
        <f>'1111 celkem'!CH162-'1111 celkem'!CH161</f>
        <v>0</v>
      </c>
      <c r="CI161" s="7">
        <f>'1111 celkem'!CI162-'1111 celkem'!CI161</f>
        <v>0</v>
      </c>
      <c r="CJ161" s="8">
        <f>'1111 celkem'!CJ162-'1111 celkem'!CJ161</f>
        <v>2845.9200000000419</v>
      </c>
      <c r="CK161" s="8">
        <f>'1111 celkem'!CK162-'1111 celkem'!CK161</f>
        <v>0</v>
      </c>
      <c r="CL161" s="7">
        <f>'1111 celkem'!CL162-'1111 celkem'!CL161</f>
        <v>0</v>
      </c>
      <c r="CM161" s="8">
        <f>'1111 celkem'!CM162-'1111 celkem'!CM161</f>
        <v>2845.9200000000419</v>
      </c>
      <c r="CN161" s="7">
        <f>'1111 celkem'!CN162-'1111 celkem'!CN161</f>
        <v>1677.3320000000003</v>
      </c>
      <c r="CO161" s="6">
        <f>'1111 celkem'!CO162-'1111 celkem'!CO161</f>
        <v>0</v>
      </c>
      <c r="CP161" s="6">
        <f>'1111 celkem'!CP162-'1111 celkem'!CP161</f>
        <v>0</v>
      </c>
      <c r="CQ161" s="6">
        <f>'1111 celkem'!CQ162-'1111 celkem'!CQ161</f>
        <v>0</v>
      </c>
      <c r="CR161" s="6">
        <f>'1111 celkem'!CR162-'1111 celkem'!CR161</f>
        <v>0</v>
      </c>
      <c r="CS161" s="6">
        <f>'1111 celkem'!CS162-'1111 celkem'!CS161</f>
        <v>0</v>
      </c>
      <c r="CT161" s="7">
        <f>'1111 celkem'!CT162-'1111 celkem'!CT161</f>
        <v>0</v>
      </c>
      <c r="CU161" s="7">
        <f>'1111 celkem'!CU162-'1111 celkem'!CU161</f>
        <v>0</v>
      </c>
      <c r="CV161" s="7">
        <f>'1111 celkem'!CV162-'1111 celkem'!CV161</f>
        <v>0</v>
      </c>
      <c r="CW161" s="8">
        <f>'1111 celkem'!CW162-'1111 celkem'!CW161</f>
        <v>14860</v>
      </c>
      <c r="CX161" s="8">
        <f>'1111 celkem'!CX162-'1111 celkem'!CX161</f>
        <v>0</v>
      </c>
      <c r="CY161" s="7">
        <f>'1111 celkem'!CY162-'1111 celkem'!CY161</f>
        <v>0</v>
      </c>
      <c r="CZ161" s="8">
        <f>'1111 celkem'!CZ162-'1111 celkem'!CZ161</f>
        <v>14860</v>
      </c>
      <c r="DA161" s="7">
        <f>'1111 celkem'!DA162-'1111 celkem'!DA161</f>
        <v>11491.837500000001</v>
      </c>
      <c r="DB161" s="6">
        <f>'1111 celkem'!DB162-'1111 celkem'!DB161</f>
        <v>0</v>
      </c>
      <c r="DC161" s="6">
        <f>'1111 celkem'!DC162-'1111 celkem'!DC161</f>
        <v>2</v>
      </c>
      <c r="DD161" s="6">
        <f>'1111 celkem'!DD162-'1111 celkem'!DD161</f>
        <v>-2</v>
      </c>
      <c r="DE161" s="6">
        <f>'1111 celkem'!DE162-'1111 celkem'!DE161</f>
        <v>0</v>
      </c>
      <c r="DF161" s="6">
        <f>'1111 celkem'!DF162-'1111 celkem'!DF161</f>
        <v>-2</v>
      </c>
      <c r="DG161" s="7">
        <f>'1111 celkem'!DG162-'1111 celkem'!DG161</f>
        <v>2550000</v>
      </c>
      <c r="DH161" s="7">
        <f>'1111 celkem'!DH162-'1111 celkem'!DH161</f>
        <v>5743.2432432432543</v>
      </c>
      <c r="DI161" s="7">
        <f>'1111 celkem'!DI162-'1111 celkem'!DI161</f>
        <v>0</v>
      </c>
      <c r="DJ161" s="8">
        <f>'1111 celkem'!DJ162-'1111 celkem'!DJ161</f>
        <v>26356</v>
      </c>
      <c r="DK161" s="8">
        <f>'1111 celkem'!DK162-'1111 celkem'!DK161</f>
        <v>0</v>
      </c>
      <c r="DL161" s="7">
        <f>'1111 celkem'!DL162-'1111 celkem'!DL161</f>
        <v>7.9999999999984084E-2</v>
      </c>
      <c r="DM161" s="8">
        <f>'1111 celkem'!DM162-'1111 celkem'!DM161</f>
        <v>26356</v>
      </c>
      <c r="DN161" s="7">
        <f>'1111 celkem'!DN162-'1111 celkem'!DN161</f>
        <v>36.307100000000005</v>
      </c>
      <c r="DO161" s="6">
        <f>'1111 celkem'!DO162-'1111 celkem'!DO161</f>
        <v>-901</v>
      </c>
      <c r="DP161" s="6">
        <f>'1111 celkem'!DP162-'1111 celkem'!DP161</f>
        <v>816</v>
      </c>
      <c r="DQ161" s="6">
        <f>'1111 celkem'!DQ162-'1111 celkem'!DQ161</f>
        <v>-1717</v>
      </c>
      <c r="DR161" s="6">
        <f>'1111 celkem'!DR162-'1111 celkem'!DR161</f>
        <v>-804</v>
      </c>
      <c r="DS161" s="6">
        <f>'1111 celkem'!DS162-'1111 celkem'!DS161</f>
        <v>-913</v>
      </c>
      <c r="DT161" s="7">
        <f>'1111 celkem'!DT162-'1111 celkem'!DT161</f>
        <v>-131062000</v>
      </c>
      <c r="DU161" s="7">
        <f>'1111 celkem'!DU162-'1111 celkem'!DU161</f>
        <v>-46.985627490532352</v>
      </c>
      <c r="DV161" s="7">
        <f>'1111 celkem'!DV162-'1111 celkem'!DV161</f>
        <v>-2795</v>
      </c>
      <c r="DW161" s="8">
        <f>'1111 celkem'!DW162-'1111 celkem'!DW161</f>
        <v>-243845399.77000046</v>
      </c>
      <c r="DX161" s="8">
        <f>'1111 celkem'!DX162-'1111 celkem'!DX161</f>
        <v>-45432807.699999928</v>
      </c>
      <c r="DY161" s="7">
        <f>'1111 celkem'!DY162-'1111 celkem'!DY161</f>
        <v>-38318051.520000458</v>
      </c>
      <c r="DZ161" s="8">
        <f>'1111 celkem'!DZ162-'1111 celkem'!DZ161</f>
        <v>-289278207.46999979</v>
      </c>
      <c r="EA161" s="7">
        <f>'1111 celkem'!EA162-'1111 celkem'!EA161</f>
        <v>6457253.7341</v>
      </c>
      <c r="EB161" s="6">
        <f>'1111 celkem'!EB162-'1111 celkem'!EB161</f>
        <v>3</v>
      </c>
      <c r="EC161" s="6">
        <f>'1111 celkem'!EC162-'1111 celkem'!EC161</f>
        <v>41</v>
      </c>
      <c r="ED161" s="6">
        <f>'1111 celkem'!ED162-'1111 celkem'!ED161</f>
        <v>-38</v>
      </c>
      <c r="EE161" s="6">
        <f>'1111 celkem'!EE162-'1111 celkem'!EE161</f>
        <v>0</v>
      </c>
      <c r="EF161" s="6">
        <f>'1111 celkem'!EF162-'1111 celkem'!EF161</f>
        <v>-38</v>
      </c>
      <c r="EG161" s="7">
        <f>'1111 celkem'!EG162-'1111 celkem'!EG161</f>
        <v>4242000</v>
      </c>
      <c r="EH161" s="7">
        <f>'1111 celkem'!EH162-'1111 celkem'!EH161</f>
        <v>580.64814339758595</v>
      </c>
      <c r="EI161" s="7">
        <f>'1111 celkem'!EI162-'1111 celkem'!EI161</f>
        <v>0</v>
      </c>
      <c r="EJ161" s="8">
        <f>'1111 celkem'!EJ162-'1111 celkem'!EJ161</f>
        <v>283257.90000000014</v>
      </c>
      <c r="EK161" s="8">
        <f>'1111 celkem'!EK162-'1111 celkem'!EK161</f>
        <v>0</v>
      </c>
      <c r="EL161" s="7">
        <f>'1111 celkem'!EL162-'1111 celkem'!EL161</f>
        <v>8.7700000000004366</v>
      </c>
      <c r="EM161" s="8">
        <f>'1111 celkem'!EM162-'1111 celkem'!EM161</f>
        <v>283257.90000000014</v>
      </c>
      <c r="EN161" s="7">
        <f>'1111 celkem'!EN162-'1111 celkem'!EN161</f>
        <v>845.13510000000008</v>
      </c>
      <c r="EO161" s="6">
        <f>'1111 celkem'!EO162-'1111 celkem'!EO161</f>
        <v>530</v>
      </c>
      <c r="EP161" s="6">
        <f>'1111 celkem'!EP162-'1111 celkem'!EP161</f>
        <v>42</v>
      </c>
      <c r="EQ161" s="6">
        <f>'1111 celkem'!EQ162-'1111 celkem'!EQ161</f>
        <v>488</v>
      </c>
      <c r="ER161" s="6">
        <f>'1111 celkem'!ER162-'1111 celkem'!ER161</f>
        <v>0</v>
      </c>
      <c r="ES161" s="6">
        <f>'1111 celkem'!ES162-'1111 celkem'!ES161</f>
        <v>488</v>
      </c>
      <c r="ET161" s="7">
        <f>'1111 celkem'!ET162-'1111 celkem'!ET161</f>
        <v>165930000</v>
      </c>
      <c r="EU161" s="7">
        <f>'1111 celkem'!EU162-'1111 celkem'!EU161</f>
        <v>1106.432567048585</v>
      </c>
      <c r="EV161" s="7">
        <f>'1111 celkem'!EV162-'1111 celkem'!EV161</f>
        <v>0</v>
      </c>
      <c r="EW161" s="8">
        <f>'1111 celkem'!EW162-'1111 celkem'!EW161</f>
        <v>330935.91000000003</v>
      </c>
      <c r="EX161" s="8">
        <f>'1111 celkem'!EX162-'1111 celkem'!EX161</f>
        <v>0</v>
      </c>
      <c r="EY161" s="7">
        <f>'1111 celkem'!EY162-'1111 celkem'!EY161</f>
        <v>-5.4600000000004911</v>
      </c>
      <c r="EZ161" s="8">
        <f>'1111 celkem'!EZ162-'1111 celkem'!EZ161</f>
        <v>330935.91000000003</v>
      </c>
      <c r="FA161" s="7">
        <f>'1111 celkem'!FA162-'1111 celkem'!FA161</f>
        <v>505.66969999999998</v>
      </c>
      <c r="FB161" s="6">
        <f>'1111 celkem'!FB162-'1111 celkem'!FB161</f>
        <v>-535</v>
      </c>
      <c r="FC161" s="6">
        <f>'1111 celkem'!FC162-'1111 celkem'!FC161</f>
        <v>296</v>
      </c>
      <c r="FD161" s="6">
        <f>'1111 celkem'!FD162-'1111 celkem'!FD161</f>
        <v>-831</v>
      </c>
      <c r="FE161" s="6">
        <f>'1111 celkem'!FE162-'1111 celkem'!FE161</f>
        <v>-474</v>
      </c>
      <c r="FF161" s="6">
        <f>'1111 celkem'!FF162-'1111 celkem'!FF161</f>
        <v>-357</v>
      </c>
      <c r="FG161" s="7">
        <f>'1111 celkem'!FG162-'1111 celkem'!FG161</f>
        <v>-83789000</v>
      </c>
      <c r="FH161" s="7">
        <f>'1111 celkem'!FH162-'1111 celkem'!FH161</f>
        <v>-29.26183322162251</v>
      </c>
      <c r="FI161" s="7">
        <f>'1111 celkem'!FI162-'1111 celkem'!FI161</f>
        <v>-4490</v>
      </c>
      <c r="FJ161" s="8">
        <f>'1111 celkem'!FJ162-'1111 celkem'!FJ161</f>
        <v>-150931107.28000021</v>
      </c>
      <c r="FK161" s="8">
        <f>'1111 celkem'!FK162-'1111 celkem'!FK161</f>
        <v>-20264749</v>
      </c>
      <c r="FL161" s="7">
        <f>'1111 celkem'!FL162-'1111 celkem'!FL161</f>
        <v>-41838091.320000648</v>
      </c>
      <c r="FM161" s="8">
        <f>'1111 celkem'!FM162-'1111 celkem'!FM161</f>
        <v>-171195856.27999997</v>
      </c>
      <c r="FN161" s="7">
        <f>'1111 celkem'!FN162-'1111 celkem'!FN161</f>
        <v>3612186.3670999999</v>
      </c>
      <c r="FO161" s="6">
        <f>'1111 celkem'!FO162-'1111 celkem'!FO161</f>
        <v>0</v>
      </c>
      <c r="FP161" s="6">
        <f>'1111 celkem'!FP162-'1111 celkem'!FP161</f>
        <v>0</v>
      </c>
      <c r="FQ161" s="6">
        <f>'1111 celkem'!FQ162-'1111 celkem'!FQ161</f>
        <v>0</v>
      </c>
      <c r="FR161" s="6">
        <f>'1111 celkem'!FR162-'1111 celkem'!FR161</f>
        <v>0</v>
      </c>
      <c r="FS161" s="6">
        <f>'1111 celkem'!FS162-'1111 celkem'!FS161</f>
        <v>0</v>
      </c>
      <c r="FT161" s="7">
        <f>'1111 celkem'!FT162-'1111 celkem'!FT161</f>
        <v>0</v>
      </c>
      <c r="FU161" s="7">
        <f>'1111 celkem'!FU162-'1111 celkem'!FU161</f>
        <v>0</v>
      </c>
      <c r="FV161" s="7">
        <f>'1111 celkem'!FV162-'1111 celkem'!FV161</f>
        <v>0</v>
      </c>
      <c r="FW161" s="8">
        <f>'1111 celkem'!FW162-'1111 celkem'!FW161</f>
        <v>0</v>
      </c>
      <c r="FX161" s="8">
        <f>'1111 celkem'!FX162-'1111 celkem'!FX161</f>
        <v>0</v>
      </c>
      <c r="FY161" s="7">
        <f>'1111 celkem'!FY162-'1111 celkem'!FY161</f>
        <v>0</v>
      </c>
      <c r="FZ161" s="8">
        <f>'1111 celkem'!FZ162-'1111 celkem'!FZ161</f>
        <v>0</v>
      </c>
      <c r="GA161" s="7">
        <f>'1111 celkem'!GA162-'1111 celkem'!GA161</f>
        <v>0</v>
      </c>
      <c r="GB161" s="6">
        <f>'1111 celkem'!GB162-'1111 celkem'!GB161</f>
        <v>5709</v>
      </c>
      <c r="GC161" s="6">
        <f>'1111 celkem'!GC162-'1111 celkem'!GC161</f>
        <v>16556</v>
      </c>
      <c r="GD161" s="6">
        <f>'1111 celkem'!GD162-'1111 celkem'!GD161</f>
        <v>-10847</v>
      </c>
      <c r="GE161" s="6">
        <f>'1111 celkem'!GE162-'1111 celkem'!GE161</f>
        <v>-5541</v>
      </c>
      <c r="GF161" s="6">
        <f>'1111 celkem'!GF162-'1111 celkem'!GF161</f>
        <v>-5306</v>
      </c>
      <c r="GG161" s="7">
        <f>'1111 celkem'!GG162-'1111 celkem'!GG161</f>
        <v>2994535000</v>
      </c>
      <c r="GH161" s="7">
        <f>'1111 celkem'!GH162-'1111 celkem'!GH161</f>
        <v>672.65604086982785</v>
      </c>
      <c r="GI161" s="7">
        <f>'1111 celkem'!GI162-'1111 celkem'!GI161</f>
        <v>-1607516.3200000226</v>
      </c>
      <c r="GJ161" s="8">
        <f>'1111 celkem'!GJ162-'1111 celkem'!GJ161</f>
        <v>-285120400.02999878</v>
      </c>
      <c r="GK161" s="8">
        <f>'1111 celkem'!GK162-'1111 celkem'!GK161</f>
        <v>-166761643.54999924</v>
      </c>
      <c r="GL161" s="7">
        <f>'1111 celkem'!GL162-'1111 celkem'!GL161</f>
        <v>587302.95000076294</v>
      </c>
      <c r="GM161" s="8">
        <f>'1111 celkem'!GM162-'1111 celkem'!GM161</f>
        <v>-451882043.58001709</v>
      </c>
      <c r="GN161" s="7">
        <f>'1111 celkem'!GN162-'1111 celkem'!GN161</f>
        <v>151851321.67039999</v>
      </c>
      <c r="GO161" s="6">
        <f>'1111 celkem'!GO162-'1111 celkem'!GO161</f>
        <v>5709</v>
      </c>
      <c r="GP161" s="6">
        <f>'1111 celkem'!GP162-'1111 celkem'!GP161</f>
        <v>13386</v>
      </c>
      <c r="GQ161" s="6">
        <f>'1111 celkem'!GQ162-'1111 celkem'!GQ161</f>
        <v>-7677</v>
      </c>
      <c r="GR161" s="6">
        <f>'1111 celkem'!GR162-'1111 celkem'!GR161</f>
        <v>-4012</v>
      </c>
      <c r="GS161" s="6">
        <f>'1111 celkem'!GS162-'1111 celkem'!GS161</f>
        <v>-3665</v>
      </c>
      <c r="GT161" s="7">
        <f>'1111 celkem'!GT162-'1111 celkem'!GT161</f>
        <v>1925408000</v>
      </c>
      <c r="GU161" s="7">
        <f>'1111 celkem'!GU162-'1111 celkem'!GU161</f>
        <v>544.52362974607968</v>
      </c>
      <c r="GV161" s="7">
        <f>'1111 celkem'!GV162-'1111 celkem'!GV161</f>
        <v>-1652016.3200000077</v>
      </c>
      <c r="GW161" s="8">
        <f>'1111 celkem'!GW162-'1111 celkem'!GW161</f>
        <v>-50313327.069976807</v>
      </c>
      <c r="GX161" s="8">
        <f>'1111 celkem'!GX162-'1111 celkem'!GX161</f>
        <v>-80136512.690000057</v>
      </c>
      <c r="GY161" s="7">
        <f>'1111 celkem'!GY162-'1111 celkem'!GY161</f>
        <v>231271.94999980927</v>
      </c>
      <c r="GZ161" s="8">
        <f>'1111 celkem'!GZ162-'1111 celkem'!GZ161</f>
        <v>-130449839.75998688</v>
      </c>
      <c r="HA161" s="7">
        <f>'1111 celkem'!HA162-'1111 celkem'!HA161</f>
        <v>82254354.98150003</v>
      </c>
      <c r="HB161" s="6">
        <f t="shared" si="26"/>
        <v>0</v>
      </c>
      <c r="HC161" s="6">
        <f t="shared" si="27"/>
        <v>0</v>
      </c>
      <c r="HD161" s="6">
        <f t="shared" si="28"/>
        <v>0</v>
      </c>
      <c r="HE161" s="6">
        <f t="shared" si="29"/>
        <v>0</v>
      </c>
      <c r="HF161" s="6">
        <f t="shared" si="30"/>
        <v>0</v>
      </c>
      <c r="HG161" s="7">
        <f t="shared" si="31"/>
        <v>0</v>
      </c>
      <c r="HH161" s="7">
        <f t="shared" si="32"/>
        <v>11714.582683884364</v>
      </c>
      <c r="HI161" s="7">
        <f t="shared" si="33"/>
        <v>9.5460563898086548E-9</v>
      </c>
      <c r="HJ161" s="8">
        <f t="shared" si="34"/>
        <v>2.1457672119140625E-6</v>
      </c>
      <c r="HK161" s="8">
        <f t="shared" si="35"/>
        <v>8.3446502685546875E-7</v>
      </c>
      <c r="HL161" s="7">
        <f t="shared" si="36"/>
        <v>-2.816319465637207E-6</v>
      </c>
      <c r="HM161" s="8">
        <f t="shared" si="37"/>
        <v>1.6093254089355469E-5</v>
      </c>
      <c r="HN161" s="7">
        <f t="shared" si="38"/>
        <v>2.6077032089233398E-8</v>
      </c>
    </row>
    <row r="162" spans="1:224" x14ac:dyDescent="0.2">
      <c r="A162" s="13" t="s">
        <v>1</v>
      </c>
      <c r="B162" s="6">
        <f>'1111 celkem'!B163-'1111 celkem'!B162</f>
        <v>50</v>
      </c>
      <c r="C162" s="6">
        <f>'1111 celkem'!C163-'1111 celkem'!C162</f>
        <v>0</v>
      </c>
      <c r="D162" s="6">
        <f>'1111 celkem'!D163-'1111 celkem'!D162</f>
        <v>50</v>
      </c>
      <c r="E162" s="6">
        <f>'1111 celkem'!E163-'1111 celkem'!E162</f>
        <v>45</v>
      </c>
      <c r="F162" s="6">
        <f>'1111 celkem'!F163-'1111 celkem'!F162</f>
        <v>5</v>
      </c>
      <c r="G162" s="7">
        <f>'1111 celkem'!G163-'1111 celkem'!G162</f>
        <v>9730000</v>
      </c>
      <c r="H162" s="7">
        <f>'1111 celkem'!H163-'1111 celkem'!H162</f>
        <v>194600</v>
      </c>
      <c r="I162" s="7">
        <f>'1111 celkem'!I163-'1111 celkem'!I162</f>
        <v>0</v>
      </c>
      <c r="J162" s="8">
        <f>'1111 celkem'!J163-'1111 celkem'!J162</f>
        <v>5517887.7100000009</v>
      </c>
      <c r="K162" s="8">
        <f>'1111 celkem'!K163-'1111 celkem'!K162</f>
        <v>433264</v>
      </c>
      <c r="L162" s="7">
        <f>'1111 celkem'!L163-'1111 celkem'!L162</f>
        <v>434225.94999999995</v>
      </c>
      <c r="M162" s="8">
        <f>'1111 celkem'!M163-'1111 celkem'!M162</f>
        <v>5951151.7100000009</v>
      </c>
      <c r="N162" s="7">
        <f>'1111 celkem'!N163-'1111 celkem'!N162</f>
        <v>0</v>
      </c>
      <c r="O162" s="6">
        <f>'1111 celkem'!O163-'1111 celkem'!O162</f>
        <v>0</v>
      </c>
      <c r="P162" s="6">
        <f>'1111 celkem'!P163-'1111 celkem'!P162</f>
        <v>0</v>
      </c>
      <c r="Q162" s="6">
        <f>'1111 celkem'!Q163-'1111 celkem'!Q162</f>
        <v>0</v>
      </c>
      <c r="R162" s="6">
        <f>'1111 celkem'!R163-'1111 celkem'!R162</f>
        <v>0</v>
      </c>
      <c r="S162" s="6">
        <f>'1111 celkem'!S163-'1111 celkem'!S162</f>
        <v>0</v>
      </c>
      <c r="T162" s="7">
        <f>'1111 celkem'!T163-'1111 celkem'!T162</f>
        <v>0</v>
      </c>
      <c r="U162" s="7">
        <f>'1111 celkem'!U163-'1111 celkem'!U162</f>
        <v>0</v>
      </c>
      <c r="V162" s="7">
        <f>'1111 celkem'!V163-'1111 celkem'!V162</f>
        <v>0</v>
      </c>
      <c r="W162" s="8">
        <f>'1111 celkem'!W163-'1111 celkem'!W162</f>
        <v>0</v>
      </c>
      <c r="X162" s="8">
        <f>'1111 celkem'!X163-'1111 celkem'!X162</f>
        <v>0</v>
      </c>
      <c r="Y162" s="7">
        <f>'1111 celkem'!Y163-'1111 celkem'!Y162</f>
        <v>0</v>
      </c>
      <c r="Z162" s="8">
        <f>'1111 celkem'!Z163-'1111 celkem'!Z162</f>
        <v>0</v>
      </c>
      <c r="AA162" s="7">
        <f>'1111 celkem'!AA163-'1111 celkem'!AA162</f>
        <v>0</v>
      </c>
      <c r="AB162" s="6">
        <f>'1111 celkem'!AB163-'1111 celkem'!AB162</f>
        <v>0</v>
      </c>
      <c r="AC162" s="6">
        <f>'1111 celkem'!AC163-'1111 celkem'!AC162</f>
        <v>0</v>
      </c>
      <c r="AD162" s="6">
        <f>'1111 celkem'!AD163-'1111 celkem'!AD162</f>
        <v>0</v>
      </c>
      <c r="AE162" s="6">
        <f>'1111 celkem'!AE163-'1111 celkem'!AE162</f>
        <v>0</v>
      </c>
      <c r="AF162" s="6">
        <f>'1111 celkem'!AF163-'1111 celkem'!AF162</f>
        <v>0</v>
      </c>
      <c r="AG162" s="7">
        <f>'1111 celkem'!AG163-'1111 celkem'!AG162</f>
        <v>0</v>
      </c>
      <c r="AH162" s="7">
        <f>'1111 celkem'!AH163-'1111 celkem'!AH162</f>
        <v>0</v>
      </c>
      <c r="AI162" s="7">
        <f>'1111 celkem'!AI163-'1111 celkem'!AI162</f>
        <v>0</v>
      </c>
      <c r="AJ162" s="8">
        <f>'1111 celkem'!AJ163-'1111 celkem'!AJ162</f>
        <v>0</v>
      </c>
      <c r="AK162" s="8">
        <f>'1111 celkem'!AK163-'1111 celkem'!AK162</f>
        <v>0</v>
      </c>
      <c r="AL162" s="7">
        <f>'1111 celkem'!AL163-'1111 celkem'!AL162</f>
        <v>0</v>
      </c>
      <c r="AM162" s="8">
        <f>'1111 celkem'!AM163-'1111 celkem'!AM162</f>
        <v>0</v>
      </c>
      <c r="AN162" s="7">
        <f>'1111 celkem'!AN163-'1111 celkem'!AN162</f>
        <v>0</v>
      </c>
      <c r="AO162" s="6">
        <f>'1111 celkem'!AO163-'1111 celkem'!AO162</f>
        <v>11965</v>
      </c>
      <c r="AP162" s="6">
        <f>'1111 celkem'!AP163-'1111 celkem'!AP162</f>
        <v>3356</v>
      </c>
      <c r="AQ162" s="6">
        <f>'1111 celkem'!AQ163-'1111 celkem'!AQ162</f>
        <v>8609</v>
      </c>
      <c r="AR162" s="6">
        <f>'1111 celkem'!AR163-'1111 celkem'!AR162</f>
        <v>6817</v>
      </c>
      <c r="AS162" s="6">
        <f>'1111 celkem'!AS163-'1111 celkem'!AS162</f>
        <v>1792</v>
      </c>
      <c r="AT162" s="7">
        <f>'1111 celkem'!AT163-'1111 celkem'!AT162</f>
        <v>2571109000</v>
      </c>
      <c r="AU162" s="7">
        <f>'1111 celkem'!AU163-'1111 celkem'!AU162</f>
        <v>2899.6784202700364</v>
      </c>
      <c r="AV162" s="7">
        <f>'1111 celkem'!AV163-'1111 celkem'!AV162</f>
        <v>449339.10000000009</v>
      </c>
      <c r="AW162" s="8">
        <f>'1111 celkem'!AW163-'1111 celkem'!AW162</f>
        <v>875376898.32999992</v>
      </c>
      <c r="AX162" s="8">
        <f>'1111 celkem'!AX163-'1111 celkem'!AX162</f>
        <v>101788995</v>
      </c>
      <c r="AY162" s="7">
        <f>'1111 celkem'!AY163-'1111 celkem'!AY162</f>
        <v>121462751.01999998</v>
      </c>
      <c r="AZ162" s="8">
        <f>'1111 celkem'!AZ163-'1111 celkem'!AZ162</f>
        <v>977165893.32999992</v>
      </c>
      <c r="BA162" s="7">
        <f>'1111 celkem'!BA163-'1111 celkem'!BA162</f>
        <v>8789483.9107999988</v>
      </c>
      <c r="BB162" s="6">
        <f>'1111 celkem'!BB163-'1111 celkem'!BB162</f>
        <v>0</v>
      </c>
      <c r="BC162" s="6">
        <f>'1111 celkem'!BC163-'1111 celkem'!BC162</f>
        <v>3</v>
      </c>
      <c r="BD162" s="6">
        <f>'1111 celkem'!BD163-'1111 celkem'!BD162</f>
        <v>-3</v>
      </c>
      <c r="BE162" s="6">
        <f>'1111 celkem'!BE163-'1111 celkem'!BE162</f>
        <v>0</v>
      </c>
      <c r="BF162" s="6">
        <f>'1111 celkem'!BF163-'1111 celkem'!BF162</f>
        <v>-3</v>
      </c>
      <c r="BG162" s="7">
        <f>'1111 celkem'!BG163-'1111 celkem'!BG162</f>
        <v>0</v>
      </c>
      <c r="BH162" s="7">
        <f>'1111 celkem'!BH163-'1111 celkem'!BH162</f>
        <v>0</v>
      </c>
      <c r="BI162" s="7">
        <f>'1111 celkem'!BI163-'1111 celkem'!BI162</f>
        <v>0</v>
      </c>
      <c r="BJ162" s="8">
        <f>'1111 celkem'!BJ163-'1111 celkem'!BJ162</f>
        <v>-243137.48000000045</v>
      </c>
      <c r="BK162" s="8">
        <f>'1111 celkem'!BK163-'1111 celkem'!BK162</f>
        <v>-3108</v>
      </c>
      <c r="BL162" s="7">
        <f>'1111 celkem'!BL163-'1111 celkem'!BL162</f>
        <v>514</v>
      </c>
      <c r="BM162" s="8">
        <f>'1111 celkem'!BM163-'1111 celkem'!BM162</f>
        <v>-246245.48000000045</v>
      </c>
      <c r="BN162" s="7">
        <f>'1111 celkem'!BN163-'1111 celkem'!BN162</f>
        <v>4658.9965000000002</v>
      </c>
      <c r="BO162" s="6">
        <f>'1111 celkem'!BO163-'1111 celkem'!BO162</f>
        <v>-8321</v>
      </c>
      <c r="BP162" s="6">
        <f>'1111 celkem'!BP163-'1111 celkem'!BP162</f>
        <v>9792</v>
      </c>
      <c r="BQ162" s="6">
        <f>'1111 celkem'!BQ163-'1111 celkem'!BQ162</f>
        <v>-18113</v>
      </c>
      <c r="BR162" s="6">
        <f>'1111 celkem'!BR163-'1111 celkem'!BR162</f>
        <v>-11023</v>
      </c>
      <c r="BS162" s="6">
        <f>'1111 celkem'!BS163-'1111 celkem'!BS162</f>
        <v>-7090</v>
      </c>
      <c r="BT162" s="7">
        <f>'1111 celkem'!BT163-'1111 celkem'!BT162</f>
        <v>-1525410000</v>
      </c>
      <c r="BU162" s="7">
        <f>'1111 celkem'!BU163-'1111 celkem'!BU162</f>
        <v>140.00586507355911</v>
      </c>
      <c r="BV162" s="7">
        <f>'1111 celkem'!BV163-'1111 celkem'!BV162</f>
        <v>-1465677.0799999833</v>
      </c>
      <c r="BW162" s="8">
        <f>'1111 celkem'!BW163-'1111 celkem'!BW162</f>
        <v>-768406943.04000854</v>
      </c>
      <c r="BX162" s="8">
        <f>'1111 celkem'!BX163-'1111 celkem'!BX162</f>
        <v>-274772631.54000092</v>
      </c>
      <c r="BY162" s="7">
        <f>'1111 celkem'!BY163-'1111 celkem'!BY162</f>
        <v>-115604797.21000099</v>
      </c>
      <c r="BZ162" s="8">
        <f>'1111 celkem'!BZ163-'1111 celkem'!BZ162</f>
        <v>-1043179574.5800018</v>
      </c>
      <c r="CA162" s="7">
        <f>'1111 celkem'!CA163-'1111 celkem'!CA162</f>
        <v>115789400.66499996</v>
      </c>
      <c r="CB162" s="6">
        <f>'1111 celkem'!CB163-'1111 celkem'!CB162</f>
        <v>0</v>
      </c>
      <c r="CC162" s="6">
        <f>'1111 celkem'!CC163-'1111 celkem'!CC162</f>
        <v>0</v>
      </c>
      <c r="CD162" s="6">
        <f>'1111 celkem'!CD163-'1111 celkem'!CD162</f>
        <v>0</v>
      </c>
      <c r="CE162" s="6">
        <f>'1111 celkem'!CE163-'1111 celkem'!CE162</f>
        <v>0</v>
      </c>
      <c r="CF162" s="6">
        <f>'1111 celkem'!CF163-'1111 celkem'!CF162</f>
        <v>0</v>
      </c>
      <c r="CG162" s="7">
        <f>'1111 celkem'!CG163-'1111 celkem'!CG162</f>
        <v>0</v>
      </c>
      <c r="CH162" s="7">
        <f>'1111 celkem'!CH163-'1111 celkem'!CH162</f>
        <v>0</v>
      </c>
      <c r="CI162" s="7">
        <f>'1111 celkem'!CI163-'1111 celkem'!CI162</f>
        <v>0</v>
      </c>
      <c r="CJ162" s="8">
        <f>'1111 celkem'!CJ163-'1111 celkem'!CJ162</f>
        <v>6200</v>
      </c>
      <c r="CK162" s="8">
        <f>'1111 celkem'!CK163-'1111 celkem'!CK162</f>
        <v>0</v>
      </c>
      <c r="CL162" s="7">
        <f>'1111 celkem'!CL163-'1111 celkem'!CL162</f>
        <v>0</v>
      </c>
      <c r="CM162" s="8">
        <f>'1111 celkem'!CM163-'1111 celkem'!CM162</f>
        <v>6200</v>
      </c>
      <c r="CN162" s="7">
        <f>'1111 celkem'!CN163-'1111 celkem'!CN162</f>
        <v>1524.4118999999996</v>
      </c>
      <c r="CO162" s="6">
        <f>'1111 celkem'!CO163-'1111 celkem'!CO162</f>
        <v>0</v>
      </c>
      <c r="CP162" s="6">
        <f>'1111 celkem'!CP163-'1111 celkem'!CP162</f>
        <v>0</v>
      </c>
      <c r="CQ162" s="6">
        <f>'1111 celkem'!CQ163-'1111 celkem'!CQ162</f>
        <v>0</v>
      </c>
      <c r="CR162" s="6">
        <f>'1111 celkem'!CR163-'1111 celkem'!CR162</f>
        <v>0</v>
      </c>
      <c r="CS162" s="6">
        <f>'1111 celkem'!CS163-'1111 celkem'!CS162</f>
        <v>0</v>
      </c>
      <c r="CT162" s="7">
        <f>'1111 celkem'!CT163-'1111 celkem'!CT162</f>
        <v>0</v>
      </c>
      <c r="CU162" s="7">
        <f>'1111 celkem'!CU163-'1111 celkem'!CU162</f>
        <v>0</v>
      </c>
      <c r="CV162" s="7">
        <f>'1111 celkem'!CV163-'1111 celkem'!CV162</f>
        <v>0</v>
      </c>
      <c r="CW162" s="8">
        <f>'1111 celkem'!CW163-'1111 celkem'!CW162</f>
        <v>2300</v>
      </c>
      <c r="CX162" s="8">
        <f>'1111 celkem'!CX163-'1111 celkem'!CX162</f>
        <v>0</v>
      </c>
      <c r="CY162" s="7">
        <f>'1111 celkem'!CY163-'1111 celkem'!CY162</f>
        <v>0</v>
      </c>
      <c r="CZ162" s="8">
        <f>'1111 celkem'!CZ163-'1111 celkem'!CZ162</f>
        <v>2300</v>
      </c>
      <c r="DA162" s="7">
        <f>'1111 celkem'!DA163-'1111 celkem'!DA162</f>
        <v>10417.644</v>
      </c>
      <c r="DB162" s="6">
        <f>'1111 celkem'!DB163-'1111 celkem'!DB162</f>
        <v>1</v>
      </c>
      <c r="DC162" s="6">
        <f>'1111 celkem'!DC163-'1111 celkem'!DC162</f>
        <v>2</v>
      </c>
      <c r="DD162" s="6">
        <f>'1111 celkem'!DD163-'1111 celkem'!DD162</f>
        <v>-1</v>
      </c>
      <c r="DE162" s="6">
        <f>'1111 celkem'!DE163-'1111 celkem'!DE162</f>
        <v>0</v>
      </c>
      <c r="DF162" s="6">
        <f>'1111 celkem'!DF163-'1111 celkem'!DF162</f>
        <v>-1</v>
      </c>
      <c r="DG162" s="7">
        <f>'1111 celkem'!DG163-'1111 celkem'!DG162</f>
        <v>850000</v>
      </c>
      <c r="DH162" s="7">
        <f>'1111 celkem'!DH163-'1111 celkem'!DH162</f>
        <v>1438.5666565441934</v>
      </c>
      <c r="DI162" s="7">
        <f>'1111 celkem'!DI163-'1111 celkem'!DI162</f>
        <v>0</v>
      </c>
      <c r="DJ162" s="8">
        <f>'1111 celkem'!DJ163-'1111 celkem'!DJ162</f>
        <v>1000.0099999999948</v>
      </c>
      <c r="DK162" s="8">
        <f>'1111 celkem'!DK163-'1111 celkem'!DK162</f>
        <v>0</v>
      </c>
      <c r="DL162" s="7">
        <f>'1111 celkem'!DL163-'1111 celkem'!DL162</f>
        <v>0.68999999999999773</v>
      </c>
      <c r="DM162" s="8">
        <f>'1111 celkem'!DM163-'1111 celkem'!DM162</f>
        <v>1000.0099999999948</v>
      </c>
      <c r="DN162" s="7">
        <f>'1111 celkem'!DN163-'1111 celkem'!DN162</f>
        <v>0.64629999999999654</v>
      </c>
      <c r="DO162" s="6">
        <f>'1111 celkem'!DO163-'1111 celkem'!DO162</f>
        <v>-53</v>
      </c>
      <c r="DP162" s="6">
        <f>'1111 celkem'!DP163-'1111 celkem'!DP162</f>
        <v>7282</v>
      </c>
      <c r="DQ162" s="6">
        <f>'1111 celkem'!DQ163-'1111 celkem'!DQ162</f>
        <v>-7335</v>
      </c>
      <c r="DR162" s="6">
        <f>'1111 celkem'!DR163-'1111 celkem'!DR162</f>
        <v>-3749</v>
      </c>
      <c r="DS162" s="6">
        <f>'1111 celkem'!DS163-'1111 celkem'!DS162</f>
        <v>-3586</v>
      </c>
      <c r="DT162" s="7">
        <f>'1111 celkem'!DT163-'1111 celkem'!DT162</f>
        <v>-10508000</v>
      </c>
      <c r="DU162" s="7">
        <f>'1111 celkem'!DU163-'1111 celkem'!DU162</f>
        <v>-8.8497313996631419</v>
      </c>
      <c r="DV162" s="7">
        <f>'1111 celkem'!DV163-'1111 celkem'!DV162</f>
        <v>-600</v>
      </c>
      <c r="DW162" s="8">
        <f>'1111 celkem'!DW163-'1111 celkem'!DW162</f>
        <v>-1040731148.5699997</v>
      </c>
      <c r="DX162" s="8">
        <f>'1111 celkem'!DX163-'1111 celkem'!DX162</f>
        <v>-200130790</v>
      </c>
      <c r="DY162" s="7">
        <f>'1111 celkem'!DY163-'1111 celkem'!DY162</f>
        <v>1399542.7399997711</v>
      </c>
      <c r="DZ162" s="8">
        <f>'1111 celkem'!DZ163-'1111 celkem'!DZ162</f>
        <v>-1240861938.5700006</v>
      </c>
      <c r="EA162" s="7">
        <f>'1111 celkem'!EA163-'1111 celkem'!EA162</f>
        <v>5629367.3192999996</v>
      </c>
      <c r="EB162" s="6">
        <f>'1111 celkem'!EB163-'1111 celkem'!EB162</f>
        <v>5</v>
      </c>
      <c r="EC162" s="6">
        <f>'1111 celkem'!EC163-'1111 celkem'!EC162</f>
        <v>48</v>
      </c>
      <c r="ED162" s="6">
        <f>'1111 celkem'!ED163-'1111 celkem'!ED162</f>
        <v>-43</v>
      </c>
      <c r="EE162" s="6">
        <f>'1111 celkem'!EE163-'1111 celkem'!EE162</f>
        <v>0</v>
      </c>
      <c r="EF162" s="6">
        <f>'1111 celkem'!EF163-'1111 celkem'!EF162</f>
        <v>-43</v>
      </c>
      <c r="EG162" s="7">
        <f>'1111 celkem'!EG163-'1111 celkem'!EG162</f>
        <v>3600000</v>
      </c>
      <c r="EH162" s="7">
        <f>'1111 celkem'!EH163-'1111 celkem'!EH162</f>
        <v>351.45380354579538</v>
      </c>
      <c r="EI162" s="7">
        <f>'1111 celkem'!EI163-'1111 celkem'!EI162</f>
        <v>0</v>
      </c>
      <c r="EJ162" s="8">
        <f>'1111 celkem'!EJ163-'1111 celkem'!EJ162</f>
        <v>196591.82999999984</v>
      </c>
      <c r="EK162" s="8">
        <f>'1111 celkem'!EK163-'1111 celkem'!EK162</f>
        <v>0</v>
      </c>
      <c r="EL162" s="7">
        <f>'1111 celkem'!EL163-'1111 celkem'!EL162</f>
        <v>25.039999999999054</v>
      </c>
      <c r="EM162" s="8">
        <f>'1111 celkem'!EM163-'1111 celkem'!EM162</f>
        <v>196591.82999999984</v>
      </c>
      <c r="EN162" s="7">
        <f>'1111 celkem'!EN163-'1111 celkem'!EN162</f>
        <v>32.46329999999989</v>
      </c>
      <c r="EO162" s="6">
        <f>'1111 celkem'!EO163-'1111 celkem'!EO162</f>
        <v>656</v>
      </c>
      <c r="EP162" s="6">
        <f>'1111 celkem'!EP163-'1111 celkem'!EP162</f>
        <v>58</v>
      </c>
      <c r="EQ162" s="6">
        <f>'1111 celkem'!EQ163-'1111 celkem'!EQ162</f>
        <v>598</v>
      </c>
      <c r="ER162" s="6">
        <f>'1111 celkem'!ER163-'1111 celkem'!ER162</f>
        <v>0</v>
      </c>
      <c r="ES162" s="6">
        <f>'1111 celkem'!ES163-'1111 celkem'!ES162</f>
        <v>598</v>
      </c>
      <c r="ET162" s="7">
        <f>'1111 celkem'!ET163-'1111 celkem'!ET162</f>
        <v>219609000</v>
      </c>
      <c r="EU162" s="7">
        <f>'1111 celkem'!EU163-'1111 celkem'!EU162</f>
        <v>2841.4266130119795</v>
      </c>
      <c r="EV162" s="7">
        <f>'1111 celkem'!EV163-'1111 celkem'!EV162</f>
        <v>0</v>
      </c>
      <c r="EW162" s="8">
        <f>'1111 celkem'!EW163-'1111 celkem'!EW162</f>
        <v>79101.899999999907</v>
      </c>
      <c r="EX162" s="8">
        <f>'1111 celkem'!EX163-'1111 celkem'!EX162</f>
        <v>0</v>
      </c>
      <c r="EY162" s="7">
        <f>'1111 celkem'!EY163-'1111 celkem'!EY162</f>
        <v>17.870000000000346</v>
      </c>
      <c r="EZ162" s="8">
        <f>'1111 celkem'!EZ163-'1111 celkem'!EZ162</f>
        <v>79101.899999999907</v>
      </c>
      <c r="FA162" s="7">
        <f>'1111 celkem'!FA163-'1111 celkem'!FA162</f>
        <v>31.805900000000008</v>
      </c>
      <c r="FB162" s="6">
        <f>'1111 celkem'!FB163-'1111 celkem'!FB162</f>
        <v>-15</v>
      </c>
      <c r="FC162" s="6">
        <f>'1111 celkem'!FC163-'1111 celkem'!FC162</f>
        <v>3290</v>
      </c>
      <c r="FD162" s="6">
        <f>'1111 celkem'!FD163-'1111 celkem'!FD162</f>
        <v>-3305</v>
      </c>
      <c r="FE162" s="6">
        <f>'1111 celkem'!FE163-'1111 celkem'!FE162</f>
        <v>-1928</v>
      </c>
      <c r="FF162" s="6">
        <f>'1111 celkem'!FF163-'1111 celkem'!FF162</f>
        <v>-1377</v>
      </c>
      <c r="FG162" s="7">
        <f>'1111 celkem'!FG163-'1111 celkem'!FG162</f>
        <v>-2367000</v>
      </c>
      <c r="FH162" s="7">
        <f>'1111 celkem'!FH163-'1111 celkem'!FH162</f>
        <v>-0.87291263864608482</v>
      </c>
      <c r="FI162" s="7">
        <f>'1111 celkem'!FI163-'1111 celkem'!FI162</f>
        <v>0</v>
      </c>
      <c r="FJ162" s="8">
        <f>'1111 celkem'!FJ163-'1111 celkem'!FJ162</f>
        <v>-550203950.83999979</v>
      </c>
      <c r="FK162" s="8">
        <f>'1111 celkem'!FK163-'1111 celkem'!FK162</f>
        <v>-78432064</v>
      </c>
      <c r="FL162" s="7">
        <f>'1111 celkem'!FL163-'1111 celkem'!FL162</f>
        <v>1134867.4400005341</v>
      </c>
      <c r="FM162" s="8">
        <f>'1111 celkem'!FM163-'1111 celkem'!FM162</f>
        <v>-628636014.83999991</v>
      </c>
      <c r="FN162" s="7">
        <f>'1111 celkem'!FN163-'1111 celkem'!FN162</f>
        <v>3206374.2370999996</v>
      </c>
      <c r="FO162" s="6">
        <f>'1111 celkem'!FO163-'1111 celkem'!FO162</f>
        <v>0</v>
      </c>
      <c r="FP162" s="6">
        <f>'1111 celkem'!FP163-'1111 celkem'!FP162</f>
        <v>0</v>
      </c>
      <c r="FQ162" s="6">
        <f>'1111 celkem'!FQ163-'1111 celkem'!FQ162</f>
        <v>0</v>
      </c>
      <c r="FR162" s="6">
        <f>'1111 celkem'!FR163-'1111 celkem'!FR162</f>
        <v>0</v>
      </c>
      <c r="FS162" s="6">
        <f>'1111 celkem'!FS163-'1111 celkem'!FS162</f>
        <v>0</v>
      </c>
      <c r="FT162" s="7">
        <f>'1111 celkem'!FT163-'1111 celkem'!FT162</f>
        <v>0</v>
      </c>
      <c r="FU162" s="7">
        <f>'1111 celkem'!FU163-'1111 celkem'!FU162</f>
        <v>0</v>
      </c>
      <c r="FV162" s="7">
        <f>'1111 celkem'!FV163-'1111 celkem'!FV162</f>
        <v>0</v>
      </c>
      <c r="FW162" s="8">
        <f>'1111 celkem'!FW163-'1111 celkem'!FW162</f>
        <v>0</v>
      </c>
      <c r="FX162" s="8">
        <f>'1111 celkem'!FX163-'1111 celkem'!FX162</f>
        <v>0</v>
      </c>
      <c r="FY162" s="7">
        <f>'1111 celkem'!FY163-'1111 celkem'!FY162</f>
        <v>0</v>
      </c>
      <c r="FZ162" s="8">
        <f>'1111 celkem'!FZ163-'1111 celkem'!FZ162</f>
        <v>0</v>
      </c>
      <c r="GA162" s="7">
        <f>'1111 celkem'!GA163-'1111 celkem'!GA162</f>
        <v>0</v>
      </c>
      <c r="GB162" s="6">
        <f>'1111 celkem'!GB163-'1111 celkem'!GB162</f>
        <v>4288</v>
      </c>
      <c r="GC162" s="6">
        <f>'1111 celkem'!GC163-'1111 celkem'!GC162</f>
        <v>23831</v>
      </c>
      <c r="GD162" s="6">
        <f>'1111 celkem'!GD163-'1111 celkem'!GD162</f>
        <v>-19543</v>
      </c>
      <c r="GE162" s="6">
        <f>'1111 celkem'!GE163-'1111 celkem'!GE162</f>
        <v>-9838</v>
      </c>
      <c r="GF162" s="6">
        <f>'1111 celkem'!GF163-'1111 celkem'!GF162</f>
        <v>-9705</v>
      </c>
      <c r="GG162" s="7">
        <f>'1111 celkem'!GG163-'1111 celkem'!GG162</f>
        <v>1266613000</v>
      </c>
      <c r="GH162" s="7">
        <f>'1111 celkem'!GH163-'1111 celkem'!GH162</f>
        <v>155.45727694156813</v>
      </c>
      <c r="GI162" s="7">
        <f>'1111 celkem'!GI163-'1111 celkem'!GI162</f>
        <v>-1016937.9799999893</v>
      </c>
      <c r="GJ162" s="8">
        <f>'1111 celkem'!GJ163-'1111 celkem'!GJ162</f>
        <v>-1478405200.1500092</v>
      </c>
      <c r="GK162" s="8">
        <f>'1111 celkem'!GK163-'1111 celkem'!GK162</f>
        <v>-451116334.54000092</v>
      </c>
      <c r="GL162" s="7">
        <f>'1111 celkem'!GL163-'1111 celkem'!GL162</f>
        <v>8827147.5400047302</v>
      </c>
      <c r="GM162" s="8">
        <f>'1111 celkem'!GM163-'1111 celkem'!GM162</f>
        <v>-1929521534.6900024</v>
      </c>
      <c r="GN162" s="7">
        <f>'1111 celkem'!GN163-'1111 celkem'!GN162</f>
        <v>133431292.10010001</v>
      </c>
      <c r="GO162" s="6">
        <f>'1111 celkem'!GO163-'1111 celkem'!GO162</f>
        <v>4288</v>
      </c>
      <c r="GP162" s="6">
        <f>'1111 celkem'!GP163-'1111 celkem'!GP162</f>
        <v>10790</v>
      </c>
      <c r="GQ162" s="6">
        <f>'1111 celkem'!GQ163-'1111 celkem'!GQ162</f>
        <v>-6502</v>
      </c>
      <c r="GR162" s="6">
        <f>'1111 celkem'!GR163-'1111 celkem'!GR162</f>
        <v>-2980</v>
      </c>
      <c r="GS162" s="6">
        <f>'1111 celkem'!GS163-'1111 celkem'!GS162</f>
        <v>-3522</v>
      </c>
      <c r="GT162" s="7">
        <f>'1111 celkem'!GT163-'1111 celkem'!GT162</f>
        <v>954738000</v>
      </c>
      <c r="GU162" s="7">
        <f>'1111 celkem'!GU163-'1111 celkem'!GU162</f>
        <v>15.590655568288639</v>
      </c>
      <c r="GV162" s="7">
        <f>'1111 celkem'!GV163-'1111 celkem'!GV162</f>
        <v>-1036487.9799999893</v>
      </c>
      <c r="GW162" s="8">
        <f>'1111 celkem'!GW163-'1111 celkem'!GW162</f>
        <v>344155648.21999359</v>
      </c>
      <c r="GX162" s="8">
        <f>'1111 celkem'!GX163-'1111 celkem'!GX162</f>
        <v>-93712345.340000153</v>
      </c>
      <c r="GY162" s="7">
        <f>'1111 celkem'!GY163-'1111 celkem'!GY162</f>
        <v>1922694.6900000572</v>
      </c>
      <c r="GZ162" s="8">
        <f>'1111 celkem'!GZ163-'1111 celkem'!GZ162</f>
        <v>250443302.87998199</v>
      </c>
      <c r="HA162" s="7">
        <f>'1111 celkem'!HA163-'1111 celkem'!HA162</f>
        <v>72557578.997000009</v>
      </c>
      <c r="HB162" s="6">
        <f t="shared" si="26"/>
        <v>0</v>
      </c>
      <c r="HC162" s="6">
        <f t="shared" si="27"/>
        <v>0</v>
      </c>
      <c r="HD162" s="6">
        <f t="shared" si="28"/>
        <v>0</v>
      </c>
      <c r="HE162" s="6">
        <f t="shared" si="29"/>
        <v>0</v>
      </c>
      <c r="HF162" s="6">
        <f t="shared" si="30"/>
        <v>0</v>
      </c>
      <c r="HG162" s="7">
        <f t="shared" si="31"/>
        <v>0</v>
      </c>
      <c r="HH162" s="7">
        <f t="shared" si="32"/>
        <v>202105.95143746567</v>
      </c>
      <c r="HI162" s="7">
        <f t="shared" si="33"/>
        <v>6.0535967350006104E-9</v>
      </c>
      <c r="HJ162" s="8">
        <f t="shared" si="34"/>
        <v>1.1548399925231934E-6</v>
      </c>
      <c r="HK162" s="8">
        <f t="shared" si="35"/>
        <v>0</v>
      </c>
      <c r="HL162" s="7">
        <f t="shared" si="36"/>
        <v>-5.4270494729280472E-6</v>
      </c>
      <c r="HM162" s="8">
        <f t="shared" si="37"/>
        <v>-3.7252902984619141E-8</v>
      </c>
      <c r="HN162" s="7">
        <f t="shared" si="38"/>
        <v>-4.8428773880004883E-8</v>
      </c>
    </row>
    <row r="163" spans="1:224" x14ac:dyDescent="0.2">
      <c r="A163" s="13" t="s">
        <v>2</v>
      </c>
      <c r="B163" s="6">
        <f>'1111 celkem'!B164-'1111 celkem'!B163</f>
        <v>189</v>
      </c>
      <c r="C163" s="6">
        <f>'1111 celkem'!C164-'1111 celkem'!C163</f>
        <v>5</v>
      </c>
      <c r="D163" s="6">
        <f>'1111 celkem'!D164-'1111 celkem'!D163</f>
        <v>184</v>
      </c>
      <c r="E163" s="6">
        <f>'1111 celkem'!E164-'1111 celkem'!E163</f>
        <v>149</v>
      </c>
      <c r="F163" s="6">
        <f>'1111 celkem'!F164-'1111 celkem'!F163</f>
        <v>35</v>
      </c>
      <c r="G163" s="7">
        <f>'1111 celkem'!G164-'1111 celkem'!G163</f>
        <v>41878000</v>
      </c>
      <c r="H163" s="7">
        <f>'1111 celkem'!H164-'1111 celkem'!H163</f>
        <v>21333.054393305443</v>
      </c>
      <c r="I163" s="7">
        <f>'1111 celkem'!I164-'1111 celkem'!I163</f>
        <v>0</v>
      </c>
      <c r="J163" s="8">
        <f>'1111 celkem'!J164-'1111 celkem'!J163</f>
        <v>22654748.100000001</v>
      </c>
      <c r="K163" s="8">
        <f>'1111 celkem'!K164-'1111 celkem'!K163</f>
        <v>2092210.6600000001</v>
      </c>
      <c r="L163" s="7">
        <f>'1111 celkem'!L164-'1111 celkem'!L163</f>
        <v>2270391.79</v>
      </c>
      <c r="M163" s="8">
        <f>'1111 celkem'!M164-'1111 celkem'!M163</f>
        <v>24746958.760000002</v>
      </c>
      <c r="N163" s="7">
        <f>'1111 celkem'!N164-'1111 celkem'!N163</f>
        <v>0</v>
      </c>
      <c r="O163" s="6">
        <f>'1111 celkem'!O164-'1111 celkem'!O163</f>
        <v>0</v>
      </c>
      <c r="P163" s="6">
        <f>'1111 celkem'!P164-'1111 celkem'!P163</f>
        <v>0</v>
      </c>
      <c r="Q163" s="6">
        <f>'1111 celkem'!Q164-'1111 celkem'!Q163</f>
        <v>0</v>
      </c>
      <c r="R163" s="6">
        <f>'1111 celkem'!R164-'1111 celkem'!R163</f>
        <v>0</v>
      </c>
      <c r="S163" s="6">
        <f>'1111 celkem'!S164-'1111 celkem'!S163</f>
        <v>0</v>
      </c>
      <c r="T163" s="7">
        <f>'1111 celkem'!T164-'1111 celkem'!T163</f>
        <v>0</v>
      </c>
      <c r="U163" s="7">
        <f>'1111 celkem'!U164-'1111 celkem'!U163</f>
        <v>0</v>
      </c>
      <c r="V163" s="7">
        <f>'1111 celkem'!V164-'1111 celkem'!V163</f>
        <v>0</v>
      </c>
      <c r="W163" s="8">
        <f>'1111 celkem'!W164-'1111 celkem'!W163</f>
        <v>0</v>
      </c>
      <c r="X163" s="8">
        <f>'1111 celkem'!X164-'1111 celkem'!X163</f>
        <v>0</v>
      </c>
      <c r="Y163" s="7">
        <f>'1111 celkem'!Y164-'1111 celkem'!Y163</f>
        <v>0</v>
      </c>
      <c r="Z163" s="8">
        <f>'1111 celkem'!Z164-'1111 celkem'!Z163</f>
        <v>0</v>
      </c>
      <c r="AA163" s="7">
        <f>'1111 celkem'!AA164-'1111 celkem'!AA163</f>
        <v>0</v>
      </c>
      <c r="AB163" s="6">
        <f>'1111 celkem'!AB164-'1111 celkem'!AB163</f>
        <v>0</v>
      </c>
      <c r="AC163" s="6">
        <f>'1111 celkem'!AC164-'1111 celkem'!AC163</f>
        <v>0</v>
      </c>
      <c r="AD163" s="6">
        <f>'1111 celkem'!AD164-'1111 celkem'!AD163</f>
        <v>0</v>
      </c>
      <c r="AE163" s="6">
        <f>'1111 celkem'!AE164-'1111 celkem'!AE163</f>
        <v>0</v>
      </c>
      <c r="AF163" s="6">
        <f>'1111 celkem'!AF164-'1111 celkem'!AF163</f>
        <v>0</v>
      </c>
      <c r="AG163" s="7">
        <f>'1111 celkem'!AG164-'1111 celkem'!AG163</f>
        <v>0</v>
      </c>
      <c r="AH163" s="7">
        <f>'1111 celkem'!AH164-'1111 celkem'!AH163</f>
        <v>0</v>
      </c>
      <c r="AI163" s="7">
        <f>'1111 celkem'!AI164-'1111 celkem'!AI163</f>
        <v>0</v>
      </c>
      <c r="AJ163" s="8">
        <f>'1111 celkem'!AJ164-'1111 celkem'!AJ163</f>
        <v>0</v>
      </c>
      <c r="AK163" s="8">
        <f>'1111 celkem'!AK164-'1111 celkem'!AK163</f>
        <v>0</v>
      </c>
      <c r="AL163" s="7">
        <f>'1111 celkem'!AL164-'1111 celkem'!AL163</f>
        <v>0</v>
      </c>
      <c r="AM163" s="8">
        <f>'1111 celkem'!AM164-'1111 celkem'!AM163</f>
        <v>0</v>
      </c>
      <c r="AN163" s="7">
        <f>'1111 celkem'!AN164-'1111 celkem'!AN163</f>
        <v>0</v>
      </c>
      <c r="AO163" s="6">
        <f>'1111 celkem'!AO164-'1111 celkem'!AO163</f>
        <v>8939</v>
      </c>
      <c r="AP163" s="6">
        <f>'1111 celkem'!AP164-'1111 celkem'!AP163</f>
        <v>2323</v>
      </c>
      <c r="AQ163" s="6">
        <f>'1111 celkem'!AQ164-'1111 celkem'!AQ163</f>
        <v>6616</v>
      </c>
      <c r="AR163" s="6">
        <f>'1111 celkem'!AR164-'1111 celkem'!AR163</f>
        <v>4615</v>
      </c>
      <c r="AS163" s="6">
        <f>'1111 celkem'!AS164-'1111 celkem'!AS163</f>
        <v>2001</v>
      </c>
      <c r="AT163" s="7">
        <f>'1111 celkem'!AT164-'1111 celkem'!AT163</f>
        <v>1832391000</v>
      </c>
      <c r="AU163" s="7">
        <f>'1111 celkem'!AU164-'1111 celkem'!AU163</f>
        <v>613.56879733793903</v>
      </c>
      <c r="AV163" s="7">
        <f>'1111 celkem'!AV164-'1111 celkem'!AV163</f>
        <v>149071.62000000011</v>
      </c>
      <c r="AW163" s="8">
        <f>'1111 celkem'!AW164-'1111 celkem'!AW163</f>
        <v>637003100.77999878</v>
      </c>
      <c r="AX163" s="8">
        <f>'1111 celkem'!AX164-'1111 celkem'!AX163</f>
        <v>52446215</v>
      </c>
      <c r="AY163" s="7">
        <f>'1111 celkem'!AY164-'1111 celkem'!AY163</f>
        <v>67674450.720000029</v>
      </c>
      <c r="AZ163" s="8">
        <f>'1111 celkem'!AZ164-'1111 celkem'!AZ163</f>
        <v>689449315.77999878</v>
      </c>
      <c r="BA163" s="7">
        <f>'1111 celkem'!BA164-'1111 celkem'!BA163</f>
        <v>10416802.883100003</v>
      </c>
      <c r="BB163" s="6">
        <f>'1111 celkem'!BB164-'1111 celkem'!BB163</f>
        <v>-20</v>
      </c>
      <c r="BC163" s="6">
        <f>'1111 celkem'!BC164-'1111 celkem'!BC163</f>
        <v>3</v>
      </c>
      <c r="BD163" s="6">
        <f>'1111 celkem'!BD164-'1111 celkem'!BD163</f>
        <v>-23</v>
      </c>
      <c r="BE163" s="6">
        <f>'1111 celkem'!BE164-'1111 celkem'!BE163</f>
        <v>0</v>
      </c>
      <c r="BF163" s="6">
        <f>'1111 celkem'!BF164-'1111 celkem'!BF163</f>
        <v>-23</v>
      </c>
      <c r="BG163" s="7">
        <f>'1111 celkem'!BG164-'1111 celkem'!BG163</f>
        <v>-13435000</v>
      </c>
      <c r="BH163" s="7">
        <f>'1111 celkem'!BH164-'1111 celkem'!BH163</f>
        <v>222.50155580719002</v>
      </c>
      <c r="BI163" s="7">
        <f>'1111 celkem'!BI164-'1111 celkem'!BI163</f>
        <v>0</v>
      </c>
      <c r="BJ163" s="8">
        <f>'1111 celkem'!BJ164-'1111 celkem'!BJ163</f>
        <v>-1874711.36</v>
      </c>
      <c r="BK163" s="8">
        <f>'1111 celkem'!BK164-'1111 celkem'!BK163</f>
        <v>-161687</v>
      </c>
      <c r="BL163" s="7">
        <f>'1111 celkem'!BL164-'1111 celkem'!BL163</f>
        <v>-142952.8200000003</v>
      </c>
      <c r="BM163" s="8">
        <f>'1111 celkem'!BM164-'1111 celkem'!BM163</f>
        <v>-2036398.36</v>
      </c>
      <c r="BN163" s="7">
        <f>'1111 celkem'!BN164-'1111 celkem'!BN163</f>
        <v>-4298.1243999999997</v>
      </c>
      <c r="BO163" s="6">
        <f>'1111 celkem'!BO164-'1111 celkem'!BO163</f>
        <v>-6480</v>
      </c>
      <c r="BP163" s="6">
        <f>'1111 celkem'!BP164-'1111 celkem'!BP163</f>
        <v>7420</v>
      </c>
      <c r="BQ163" s="6">
        <f>'1111 celkem'!BQ164-'1111 celkem'!BQ163</f>
        <v>-13900</v>
      </c>
      <c r="BR163" s="6">
        <f>'1111 celkem'!BR164-'1111 celkem'!BR163</f>
        <v>-8467</v>
      </c>
      <c r="BS163" s="6">
        <f>'1111 celkem'!BS164-'1111 celkem'!BS163</f>
        <v>-5433</v>
      </c>
      <c r="BT163" s="7">
        <f>'1111 celkem'!BT164-'1111 celkem'!BT163</f>
        <v>-1339910000</v>
      </c>
      <c r="BU163" s="7">
        <f>'1111 celkem'!BU164-'1111 celkem'!BU163</f>
        <v>30.090693431906402</v>
      </c>
      <c r="BV163" s="7">
        <f>'1111 celkem'!BV164-'1111 celkem'!BV163</f>
        <v>-522985.86000001431</v>
      </c>
      <c r="BW163" s="8">
        <f>'1111 celkem'!BW164-'1111 celkem'!BW163</f>
        <v>-879790214.07000732</v>
      </c>
      <c r="BX163" s="8">
        <f>'1111 celkem'!BX164-'1111 celkem'!BX163</f>
        <v>-169794201.11000061</v>
      </c>
      <c r="BY163" s="7">
        <f>'1111 celkem'!BY164-'1111 celkem'!BY163</f>
        <v>-64500755.329999924</v>
      </c>
      <c r="BZ163" s="8">
        <f>'1111 celkem'!BZ164-'1111 celkem'!BZ163</f>
        <v>-1049584415.1799927</v>
      </c>
      <c r="CA163" s="7">
        <f>'1111 celkem'!CA164-'1111 celkem'!CA163</f>
        <v>125723566.95240003</v>
      </c>
      <c r="CB163" s="6">
        <f>'1111 celkem'!CB164-'1111 celkem'!CB163</f>
        <v>-5</v>
      </c>
      <c r="CC163" s="6">
        <f>'1111 celkem'!CC164-'1111 celkem'!CC163</f>
        <v>0</v>
      </c>
      <c r="CD163" s="6">
        <f>'1111 celkem'!CD164-'1111 celkem'!CD163</f>
        <v>-5</v>
      </c>
      <c r="CE163" s="6">
        <f>'1111 celkem'!CE164-'1111 celkem'!CE163</f>
        <v>0</v>
      </c>
      <c r="CF163" s="6">
        <f>'1111 celkem'!CF164-'1111 celkem'!CF163</f>
        <v>-5</v>
      </c>
      <c r="CG163" s="7">
        <f>'1111 celkem'!CG164-'1111 celkem'!CG163</f>
        <v>-5470000</v>
      </c>
      <c r="CH163" s="7">
        <f>'1111 celkem'!CH164-'1111 celkem'!CH163</f>
        <v>-943.26279780815821</v>
      </c>
      <c r="CI163" s="7">
        <f>'1111 celkem'!CI164-'1111 celkem'!CI163</f>
        <v>0</v>
      </c>
      <c r="CJ163" s="8">
        <f>'1111 celkem'!CJ164-'1111 celkem'!CJ163</f>
        <v>-752008.76</v>
      </c>
      <c r="CK163" s="8">
        <f>'1111 celkem'!CK164-'1111 celkem'!CK163</f>
        <v>-50079</v>
      </c>
      <c r="CL163" s="7">
        <f>'1111 celkem'!CL164-'1111 celkem'!CL163</f>
        <v>-83899.739999999991</v>
      </c>
      <c r="CM163" s="8">
        <f>'1111 celkem'!CM164-'1111 celkem'!CM163</f>
        <v>-802087.76</v>
      </c>
      <c r="CN163" s="7">
        <f>'1111 celkem'!CN164-'1111 celkem'!CN163</f>
        <v>-2629.7561999999998</v>
      </c>
      <c r="CO163" s="6">
        <f>'1111 celkem'!CO164-'1111 celkem'!CO163</f>
        <v>-13</v>
      </c>
      <c r="CP163" s="6">
        <f>'1111 celkem'!CP164-'1111 celkem'!CP163</f>
        <v>1</v>
      </c>
      <c r="CQ163" s="6">
        <f>'1111 celkem'!CQ164-'1111 celkem'!CQ163</f>
        <v>-14</v>
      </c>
      <c r="CR163" s="6">
        <f>'1111 celkem'!CR164-'1111 celkem'!CR163</f>
        <v>0</v>
      </c>
      <c r="CS163" s="6">
        <f>'1111 celkem'!CS164-'1111 celkem'!CS163</f>
        <v>-14</v>
      </c>
      <c r="CT163" s="7">
        <f>'1111 celkem'!CT164-'1111 celkem'!CT163</f>
        <v>-10200000</v>
      </c>
      <c r="CU163" s="7">
        <f>'1111 celkem'!CU164-'1111 celkem'!CU163</f>
        <v>-35.608438061201014</v>
      </c>
      <c r="CV163" s="7">
        <f>'1111 celkem'!CV164-'1111 celkem'!CV163</f>
        <v>-5500</v>
      </c>
      <c r="CW163" s="8">
        <f>'1111 celkem'!CW164-'1111 celkem'!CW163</f>
        <v>-4243471.6099999994</v>
      </c>
      <c r="CX163" s="8">
        <f>'1111 celkem'!CX164-'1111 celkem'!CX163</f>
        <v>-115276</v>
      </c>
      <c r="CY163" s="7">
        <f>'1111 celkem'!CY164-'1111 celkem'!CY163</f>
        <v>-470592.3200000003</v>
      </c>
      <c r="CZ163" s="8">
        <f>'1111 celkem'!CZ164-'1111 celkem'!CZ163</f>
        <v>-4358747.6099999994</v>
      </c>
      <c r="DA163" s="7">
        <f>'1111 celkem'!DA164-'1111 celkem'!DA163</f>
        <v>-20118.6286</v>
      </c>
      <c r="DB163" s="6">
        <f>'1111 celkem'!DB164-'1111 celkem'!DB163</f>
        <v>-1</v>
      </c>
      <c r="DC163" s="6">
        <f>'1111 celkem'!DC164-'1111 celkem'!DC163</f>
        <v>1</v>
      </c>
      <c r="DD163" s="6">
        <f>'1111 celkem'!DD164-'1111 celkem'!DD163</f>
        <v>-2</v>
      </c>
      <c r="DE163" s="6">
        <f>'1111 celkem'!DE164-'1111 celkem'!DE163</f>
        <v>0</v>
      </c>
      <c r="DF163" s="6">
        <f>'1111 celkem'!DF164-'1111 celkem'!DF163</f>
        <v>-2</v>
      </c>
      <c r="DG163" s="7">
        <f>'1111 celkem'!DG164-'1111 celkem'!DG163</f>
        <v>360000</v>
      </c>
      <c r="DH163" s="7">
        <f>'1111 celkem'!DH164-'1111 celkem'!DH163</f>
        <v>1286.6585686810431</v>
      </c>
      <c r="DI163" s="7">
        <f>'1111 celkem'!DI164-'1111 celkem'!DI163</f>
        <v>0</v>
      </c>
      <c r="DJ163" s="8">
        <f>'1111 celkem'!DJ164-'1111 celkem'!DJ163</f>
        <v>139.2300000000032</v>
      </c>
      <c r="DK163" s="8">
        <f>'1111 celkem'!DK164-'1111 celkem'!DK163</f>
        <v>0</v>
      </c>
      <c r="DL163" s="7">
        <f>'1111 celkem'!DL164-'1111 celkem'!DL163</f>
        <v>0.65000000000000568</v>
      </c>
      <c r="DM163" s="8">
        <f>'1111 celkem'!DM164-'1111 celkem'!DM163</f>
        <v>139.2300000000032</v>
      </c>
      <c r="DN163" s="7">
        <f>'1111 celkem'!DN164-'1111 celkem'!DN163</f>
        <v>0.37490000000000379</v>
      </c>
      <c r="DO163" s="6">
        <f>'1111 celkem'!DO164-'1111 celkem'!DO163</f>
        <v>-26</v>
      </c>
      <c r="DP163" s="6">
        <f>'1111 celkem'!DP164-'1111 celkem'!DP163</f>
        <v>204</v>
      </c>
      <c r="DQ163" s="6">
        <f>'1111 celkem'!DQ164-'1111 celkem'!DQ163</f>
        <v>-230</v>
      </c>
      <c r="DR163" s="6">
        <f>'1111 celkem'!DR164-'1111 celkem'!DR163</f>
        <v>-91</v>
      </c>
      <c r="DS163" s="6">
        <f>'1111 celkem'!DS164-'1111 celkem'!DS163</f>
        <v>-139</v>
      </c>
      <c r="DT163" s="7">
        <f>'1111 celkem'!DT164-'1111 celkem'!DT163</f>
        <v>-3928000</v>
      </c>
      <c r="DU163" s="7">
        <f>'1111 celkem'!DU164-'1111 celkem'!DU163</f>
        <v>-1.676397905786871</v>
      </c>
      <c r="DV163" s="7">
        <f>'1111 celkem'!DV164-'1111 celkem'!DV163</f>
        <v>0</v>
      </c>
      <c r="DW163" s="8">
        <f>'1111 celkem'!DW164-'1111 celkem'!DW163</f>
        <v>-22411740.78000021</v>
      </c>
      <c r="DX163" s="8">
        <f>'1111 celkem'!DX164-'1111 celkem'!DX163</f>
        <v>-5026091.6199999452</v>
      </c>
      <c r="DY163" s="7">
        <f>'1111 celkem'!DY164-'1111 celkem'!DY163</f>
        <v>-499808.84000015259</v>
      </c>
      <c r="DZ163" s="8">
        <f>'1111 celkem'!DZ164-'1111 celkem'!DZ163</f>
        <v>-27437832.400000095</v>
      </c>
      <c r="EA163" s="7">
        <f>'1111 celkem'!EA164-'1111 celkem'!EA163</f>
        <v>6137840.9843000043</v>
      </c>
      <c r="EB163" s="6">
        <f>'1111 celkem'!EB164-'1111 celkem'!EB163</f>
        <v>-3</v>
      </c>
      <c r="EC163" s="6">
        <f>'1111 celkem'!EC164-'1111 celkem'!EC163</f>
        <v>47</v>
      </c>
      <c r="ED163" s="6">
        <f>'1111 celkem'!ED164-'1111 celkem'!ED163</f>
        <v>-50</v>
      </c>
      <c r="EE163" s="6">
        <f>'1111 celkem'!EE164-'1111 celkem'!EE163</f>
        <v>0</v>
      </c>
      <c r="EF163" s="6">
        <f>'1111 celkem'!EF164-'1111 celkem'!EF163</f>
        <v>-50</v>
      </c>
      <c r="EG163" s="7">
        <f>'1111 celkem'!EG164-'1111 celkem'!EG163</f>
        <v>8379000</v>
      </c>
      <c r="EH163" s="7">
        <f>'1111 celkem'!EH164-'1111 celkem'!EH163</f>
        <v>1657.8195165541256</v>
      </c>
      <c r="EI163" s="7">
        <f>'1111 celkem'!EI164-'1111 celkem'!EI163</f>
        <v>0</v>
      </c>
      <c r="EJ163" s="8">
        <f>'1111 celkem'!EJ164-'1111 celkem'!EJ163</f>
        <v>-3688.5900000000838</v>
      </c>
      <c r="EK163" s="8">
        <f>'1111 celkem'!EK164-'1111 celkem'!EK163</f>
        <v>-6</v>
      </c>
      <c r="EL163" s="7">
        <f>'1111 celkem'!EL164-'1111 celkem'!EL163</f>
        <v>37.430000000000291</v>
      </c>
      <c r="EM163" s="8">
        <f>'1111 celkem'!EM164-'1111 celkem'!EM163</f>
        <v>-3694.5900000000838</v>
      </c>
      <c r="EN163" s="7">
        <f>'1111 celkem'!EN164-'1111 celkem'!EN163</f>
        <v>14.277500000000032</v>
      </c>
      <c r="EO163" s="6">
        <f>'1111 celkem'!EO164-'1111 celkem'!EO163</f>
        <v>772</v>
      </c>
      <c r="EP163" s="6">
        <f>'1111 celkem'!EP164-'1111 celkem'!EP163</f>
        <v>52</v>
      </c>
      <c r="EQ163" s="6">
        <f>'1111 celkem'!EQ164-'1111 celkem'!EQ163</f>
        <v>720</v>
      </c>
      <c r="ER163" s="6">
        <f>'1111 celkem'!ER164-'1111 celkem'!ER163</f>
        <v>0</v>
      </c>
      <c r="ES163" s="6">
        <f>'1111 celkem'!ES164-'1111 celkem'!ES163</f>
        <v>720</v>
      </c>
      <c r="ET163" s="7">
        <f>'1111 celkem'!ET164-'1111 celkem'!ET163</f>
        <v>272306000</v>
      </c>
      <c r="EU163" s="7">
        <f>'1111 celkem'!EU164-'1111 celkem'!EU163</f>
        <v>4317.2754311369499</v>
      </c>
      <c r="EV163" s="7">
        <f>'1111 celkem'!EV164-'1111 celkem'!EV163</f>
        <v>0</v>
      </c>
      <c r="EW163" s="8">
        <f>'1111 celkem'!EW164-'1111 celkem'!EW163</f>
        <v>75148.859999999986</v>
      </c>
      <c r="EX163" s="8">
        <f>'1111 celkem'!EX164-'1111 celkem'!EX163</f>
        <v>0</v>
      </c>
      <c r="EY163" s="7">
        <f>'1111 celkem'!EY164-'1111 celkem'!EY163</f>
        <v>22.460000000000036</v>
      </c>
      <c r="EZ163" s="8">
        <f>'1111 celkem'!EZ164-'1111 celkem'!EZ163</f>
        <v>75148.859999999986</v>
      </c>
      <c r="FA163" s="7">
        <f>'1111 celkem'!FA164-'1111 celkem'!FA163</f>
        <v>29.196199999999976</v>
      </c>
      <c r="FB163" s="6">
        <f>'1111 celkem'!FB164-'1111 celkem'!FB163</f>
        <v>-4</v>
      </c>
      <c r="FC163" s="6">
        <f>'1111 celkem'!FC164-'1111 celkem'!FC163</f>
        <v>57</v>
      </c>
      <c r="FD163" s="6">
        <f>'1111 celkem'!FD164-'1111 celkem'!FD163</f>
        <v>-61</v>
      </c>
      <c r="FE163" s="6">
        <f>'1111 celkem'!FE164-'1111 celkem'!FE163</f>
        <v>-31</v>
      </c>
      <c r="FF163" s="6">
        <f>'1111 celkem'!FF164-'1111 celkem'!FF163</f>
        <v>-30</v>
      </c>
      <c r="FG163" s="7">
        <f>'1111 celkem'!FG164-'1111 celkem'!FG163</f>
        <v>-1052000</v>
      </c>
      <c r="FH163" s="7">
        <f>'1111 celkem'!FH164-'1111 celkem'!FH163</f>
        <v>-1.4445650885463692</v>
      </c>
      <c r="FI163" s="7">
        <f>'1111 celkem'!FI164-'1111 celkem'!FI163</f>
        <v>0</v>
      </c>
      <c r="FJ163" s="8">
        <f>'1111 celkem'!FJ164-'1111 celkem'!FJ163</f>
        <v>-6544896.6499999762</v>
      </c>
      <c r="FK163" s="8">
        <f>'1111 celkem'!FK164-'1111 celkem'!FK163</f>
        <v>-1085757</v>
      </c>
      <c r="FL163" s="7">
        <f>'1111 celkem'!FL164-'1111 celkem'!FL163</f>
        <v>-335951.12999916077</v>
      </c>
      <c r="FM163" s="8">
        <f>'1111 celkem'!FM164-'1111 celkem'!FM163</f>
        <v>-7630653.6499999762</v>
      </c>
      <c r="FN163" s="7">
        <f>'1111 celkem'!FN164-'1111 celkem'!FN163</f>
        <v>3504328.5951000005</v>
      </c>
      <c r="FO163" s="6">
        <f>'1111 celkem'!FO164-'1111 celkem'!FO163</f>
        <v>0</v>
      </c>
      <c r="FP163" s="6">
        <f>'1111 celkem'!FP164-'1111 celkem'!FP163</f>
        <v>0</v>
      </c>
      <c r="FQ163" s="6">
        <f>'1111 celkem'!FQ164-'1111 celkem'!FQ163</f>
        <v>0</v>
      </c>
      <c r="FR163" s="6">
        <f>'1111 celkem'!FR164-'1111 celkem'!FR163</f>
        <v>0</v>
      </c>
      <c r="FS163" s="6">
        <f>'1111 celkem'!FS164-'1111 celkem'!FS163</f>
        <v>0</v>
      </c>
      <c r="FT163" s="7">
        <f>'1111 celkem'!FT164-'1111 celkem'!FT163</f>
        <v>0</v>
      </c>
      <c r="FU163" s="7">
        <f>'1111 celkem'!FU164-'1111 celkem'!FU163</f>
        <v>0</v>
      </c>
      <c r="FV163" s="7">
        <f>'1111 celkem'!FV164-'1111 celkem'!FV163</f>
        <v>0</v>
      </c>
      <c r="FW163" s="8">
        <f>'1111 celkem'!FW164-'1111 celkem'!FW163</f>
        <v>0</v>
      </c>
      <c r="FX163" s="8">
        <f>'1111 celkem'!FX164-'1111 celkem'!FX163</f>
        <v>0</v>
      </c>
      <c r="FY163" s="7">
        <f>'1111 celkem'!FY164-'1111 celkem'!FY163</f>
        <v>0</v>
      </c>
      <c r="FZ163" s="8">
        <f>'1111 celkem'!FZ164-'1111 celkem'!FZ163</f>
        <v>0</v>
      </c>
      <c r="GA163" s="7">
        <f>'1111 celkem'!GA164-'1111 celkem'!GA163</f>
        <v>0</v>
      </c>
      <c r="GB163" s="6">
        <f>'1111 celkem'!GB164-'1111 celkem'!GB163</f>
        <v>3348</v>
      </c>
      <c r="GC163" s="6">
        <f>'1111 celkem'!GC164-'1111 celkem'!GC163</f>
        <v>10113</v>
      </c>
      <c r="GD163" s="6">
        <f>'1111 celkem'!GD164-'1111 celkem'!GD163</f>
        <v>-6765</v>
      </c>
      <c r="GE163" s="6">
        <f>'1111 celkem'!GE164-'1111 celkem'!GE163</f>
        <v>-3825</v>
      </c>
      <c r="GF163" s="6">
        <f>'1111 celkem'!GF164-'1111 celkem'!GF163</f>
        <v>-2940</v>
      </c>
      <c r="GG163" s="7">
        <f>'1111 celkem'!GG164-'1111 celkem'!GG163</f>
        <v>781319000</v>
      </c>
      <c r="GH163" s="7">
        <f>'1111 celkem'!GH164-'1111 celkem'!GH163</f>
        <v>47.603611606667982</v>
      </c>
      <c r="GI163" s="7">
        <f>'1111 celkem'!GI164-'1111 celkem'!GI163</f>
        <v>-379414.24000000954</v>
      </c>
      <c r="GJ163" s="8">
        <f>'1111 celkem'!GJ164-'1111 celkem'!GJ163</f>
        <v>-255887594.84999084</v>
      </c>
      <c r="GK163" s="8">
        <f>'1111 celkem'!GK164-'1111 celkem'!GK163</f>
        <v>-121694672.06999969</v>
      </c>
      <c r="GL163" s="7">
        <f>'1111 celkem'!GL164-'1111 celkem'!GL163</f>
        <v>3910942.8699951172</v>
      </c>
      <c r="GM163" s="8">
        <f>'1111 celkem'!GM164-'1111 celkem'!GM163</f>
        <v>-377582266.91998291</v>
      </c>
      <c r="GN163" s="7">
        <f>'1111 celkem'!GN164-'1111 celkem'!GN163</f>
        <v>145755536.7543</v>
      </c>
      <c r="GO163" s="6">
        <f>'1111 celkem'!GO164-'1111 celkem'!GO163</f>
        <v>3348</v>
      </c>
      <c r="GP163" s="6">
        <f>'1111 celkem'!GP164-'1111 celkem'!GP163</f>
        <v>8051</v>
      </c>
      <c r="GQ163" s="6">
        <f>'1111 celkem'!GQ164-'1111 celkem'!GQ163</f>
        <v>-4703</v>
      </c>
      <c r="GR163" s="6">
        <f>'1111 celkem'!GR164-'1111 celkem'!GR163</f>
        <v>-2850</v>
      </c>
      <c r="GS163" s="6">
        <f>'1111 celkem'!GS164-'1111 celkem'!GS163</f>
        <v>-1853</v>
      </c>
      <c r="GT163" s="7">
        <f>'1111 celkem'!GT164-'1111 celkem'!GT163</f>
        <v>739733000</v>
      </c>
      <c r="GU163" s="7">
        <f>'1111 celkem'!GU164-'1111 celkem'!GU163</f>
        <v>7.5774711126287002</v>
      </c>
      <c r="GV163" s="7">
        <f>'1111 celkem'!GV164-'1111 celkem'!GV163</f>
        <v>-393514.24000000954</v>
      </c>
      <c r="GW163" s="8">
        <f>'1111 celkem'!GW164-'1111 celkem'!GW163</f>
        <v>-60090101.109992981</v>
      </c>
      <c r="GX163" s="8">
        <f>'1111 celkem'!GX164-'1111 celkem'!GX163</f>
        <v>-60479112.010000229</v>
      </c>
      <c r="GY163" s="7">
        <f>'1111 celkem'!GY164-'1111 celkem'!GY163</f>
        <v>2353410.5300011635</v>
      </c>
      <c r="GZ163" s="8">
        <f>'1111 celkem'!GZ164-'1111 celkem'!GZ163</f>
        <v>-120569213.11999512</v>
      </c>
      <c r="HA163" s="7">
        <f>'1111 celkem'!HA164-'1111 celkem'!HA163</f>
        <v>79517389.989700049</v>
      </c>
      <c r="HB163" s="6">
        <f t="shared" si="26"/>
        <v>0</v>
      </c>
      <c r="HC163" s="6">
        <f t="shared" si="27"/>
        <v>0</v>
      </c>
      <c r="HD163" s="6">
        <f t="shared" si="28"/>
        <v>0</v>
      </c>
      <c r="HE163" s="6">
        <f t="shared" si="29"/>
        <v>0</v>
      </c>
      <c r="HF163" s="6">
        <f t="shared" si="30"/>
        <v>0</v>
      </c>
      <c r="HG163" s="7">
        <f t="shared" si="31"/>
        <v>0</v>
      </c>
      <c r="HH163" s="7">
        <f t="shared" si="32"/>
        <v>28431.373145784237</v>
      </c>
      <c r="HI163" s="7">
        <f t="shared" si="33"/>
        <v>-4.6566128730773926E-9</v>
      </c>
      <c r="HJ163" s="8">
        <f t="shared" si="34"/>
        <v>-1.7903745174407959E-5</v>
      </c>
      <c r="HK163" s="8">
        <f t="shared" si="35"/>
        <v>-8.6054205894470215E-7</v>
      </c>
      <c r="HL163" s="7">
        <f t="shared" si="36"/>
        <v>5.6857243180274963E-6</v>
      </c>
      <c r="HM163" s="8">
        <f t="shared" si="37"/>
        <v>-1.1075288057327271E-5</v>
      </c>
      <c r="HN163" s="7">
        <f t="shared" si="38"/>
        <v>3.7252902984619141E-8</v>
      </c>
    </row>
    <row r="164" spans="1:224" x14ac:dyDescent="0.2">
      <c r="A164" s="13" t="s">
        <v>3</v>
      </c>
      <c r="B164" s="6">
        <f>'1111 celkem'!B165-'1111 celkem'!B164</f>
        <v>258</v>
      </c>
      <c r="C164" s="6">
        <f>'1111 celkem'!C165-'1111 celkem'!C164</f>
        <v>27</v>
      </c>
      <c r="D164" s="6">
        <f>'1111 celkem'!D165-'1111 celkem'!D164</f>
        <v>231</v>
      </c>
      <c r="E164" s="6">
        <f>'1111 celkem'!E165-'1111 celkem'!E164</f>
        <v>185</v>
      </c>
      <c r="F164" s="6">
        <f>'1111 celkem'!F165-'1111 celkem'!F164</f>
        <v>46</v>
      </c>
      <c r="G164" s="7">
        <f>'1111 celkem'!G165-'1111 celkem'!G164</f>
        <v>54959000</v>
      </c>
      <c r="H164" s="7">
        <f>'1111 celkem'!H165-'1111 celkem'!H164</f>
        <v>-1512.5312544724438</v>
      </c>
      <c r="I164" s="7">
        <f>'1111 celkem'!I165-'1111 celkem'!I164</f>
        <v>0</v>
      </c>
      <c r="J164" s="8">
        <f>'1111 celkem'!J165-'1111 celkem'!J164</f>
        <v>27604942.909999996</v>
      </c>
      <c r="K164" s="8">
        <f>'1111 celkem'!K165-'1111 celkem'!K164</f>
        <v>3532271</v>
      </c>
      <c r="L164" s="7">
        <f>'1111 celkem'!L165-'1111 celkem'!L164</f>
        <v>3529927.2500000005</v>
      </c>
      <c r="M164" s="8">
        <f>'1111 celkem'!M165-'1111 celkem'!M164</f>
        <v>31137213.91</v>
      </c>
      <c r="N164" s="7">
        <f>'1111 celkem'!N165-'1111 celkem'!N164</f>
        <v>0</v>
      </c>
      <c r="O164" s="6">
        <f>'1111 celkem'!O165-'1111 celkem'!O164</f>
        <v>0</v>
      </c>
      <c r="P164" s="6">
        <f>'1111 celkem'!P165-'1111 celkem'!P164</f>
        <v>0</v>
      </c>
      <c r="Q164" s="6">
        <f>'1111 celkem'!Q165-'1111 celkem'!Q164</f>
        <v>0</v>
      </c>
      <c r="R164" s="6">
        <f>'1111 celkem'!R165-'1111 celkem'!R164</f>
        <v>0</v>
      </c>
      <c r="S164" s="6">
        <f>'1111 celkem'!S165-'1111 celkem'!S164</f>
        <v>0</v>
      </c>
      <c r="T164" s="7">
        <f>'1111 celkem'!T165-'1111 celkem'!T164</f>
        <v>0</v>
      </c>
      <c r="U164" s="7">
        <f>'1111 celkem'!U165-'1111 celkem'!U164</f>
        <v>0</v>
      </c>
      <c r="V164" s="7">
        <f>'1111 celkem'!V165-'1111 celkem'!V164</f>
        <v>0</v>
      </c>
      <c r="W164" s="8">
        <f>'1111 celkem'!W165-'1111 celkem'!W164</f>
        <v>0</v>
      </c>
      <c r="X164" s="8">
        <f>'1111 celkem'!X165-'1111 celkem'!X164</f>
        <v>0</v>
      </c>
      <c r="Y164" s="7">
        <f>'1111 celkem'!Y165-'1111 celkem'!Y164</f>
        <v>0</v>
      </c>
      <c r="Z164" s="8">
        <f>'1111 celkem'!Z165-'1111 celkem'!Z164</f>
        <v>0</v>
      </c>
      <c r="AA164" s="7">
        <f>'1111 celkem'!AA165-'1111 celkem'!AA164</f>
        <v>0</v>
      </c>
      <c r="AB164" s="6">
        <f>'1111 celkem'!AB165-'1111 celkem'!AB164</f>
        <v>0</v>
      </c>
      <c r="AC164" s="6">
        <f>'1111 celkem'!AC165-'1111 celkem'!AC164</f>
        <v>0</v>
      </c>
      <c r="AD164" s="6">
        <f>'1111 celkem'!AD165-'1111 celkem'!AD164</f>
        <v>0</v>
      </c>
      <c r="AE164" s="6">
        <f>'1111 celkem'!AE165-'1111 celkem'!AE164</f>
        <v>0</v>
      </c>
      <c r="AF164" s="6">
        <f>'1111 celkem'!AF165-'1111 celkem'!AF164</f>
        <v>0</v>
      </c>
      <c r="AG164" s="7">
        <f>'1111 celkem'!AG165-'1111 celkem'!AG164</f>
        <v>0</v>
      </c>
      <c r="AH164" s="7">
        <f>'1111 celkem'!AH165-'1111 celkem'!AH164</f>
        <v>0</v>
      </c>
      <c r="AI164" s="7">
        <f>'1111 celkem'!AI165-'1111 celkem'!AI164</f>
        <v>0</v>
      </c>
      <c r="AJ164" s="8">
        <f>'1111 celkem'!AJ165-'1111 celkem'!AJ164</f>
        <v>0</v>
      </c>
      <c r="AK164" s="8">
        <f>'1111 celkem'!AK165-'1111 celkem'!AK164</f>
        <v>0</v>
      </c>
      <c r="AL164" s="7">
        <f>'1111 celkem'!AL165-'1111 celkem'!AL164</f>
        <v>0</v>
      </c>
      <c r="AM164" s="8">
        <f>'1111 celkem'!AM165-'1111 celkem'!AM164</f>
        <v>0</v>
      </c>
      <c r="AN164" s="7">
        <f>'1111 celkem'!AN165-'1111 celkem'!AN164</f>
        <v>0</v>
      </c>
      <c r="AO164" s="6">
        <f>'1111 celkem'!AO165-'1111 celkem'!AO164</f>
        <v>7850</v>
      </c>
      <c r="AP164" s="6">
        <f>'1111 celkem'!AP165-'1111 celkem'!AP164</f>
        <v>2271</v>
      </c>
      <c r="AQ164" s="6">
        <f>'1111 celkem'!AQ165-'1111 celkem'!AQ164</f>
        <v>5579</v>
      </c>
      <c r="AR164" s="6">
        <f>'1111 celkem'!AR165-'1111 celkem'!AR164</f>
        <v>4585</v>
      </c>
      <c r="AS164" s="6">
        <f>'1111 celkem'!AS165-'1111 celkem'!AS164</f>
        <v>994</v>
      </c>
      <c r="AT164" s="7">
        <f>'1111 celkem'!AT165-'1111 celkem'!AT164</f>
        <v>1607676000</v>
      </c>
      <c r="AU164" s="7">
        <f>'1111 celkem'!AU165-'1111 celkem'!AU164</f>
        <v>426.80097433333867</v>
      </c>
      <c r="AV164" s="7">
        <f>'1111 celkem'!AV165-'1111 celkem'!AV164</f>
        <v>719214.76999999955</v>
      </c>
      <c r="AW164" s="8">
        <f>'1111 celkem'!AW165-'1111 celkem'!AW164</f>
        <v>468163306.15000153</v>
      </c>
      <c r="AX164" s="8">
        <f>'1111 celkem'!AX165-'1111 celkem'!AX164</f>
        <v>125993425</v>
      </c>
      <c r="AY164" s="7">
        <f>'1111 celkem'!AY165-'1111 celkem'!AY164</f>
        <v>50824070.350000143</v>
      </c>
      <c r="AZ164" s="8">
        <f>'1111 celkem'!AZ165-'1111 celkem'!AZ164</f>
        <v>594156731.15000153</v>
      </c>
      <c r="BA164" s="7">
        <f>'1111 celkem'!BA165-'1111 celkem'!BA164</f>
        <v>10693281.328900002</v>
      </c>
      <c r="BB164" s="6">
        <f>'1111 celkem'!BB165-'1111 celkem'!BB164</f>
        <v>0</v>
      </c>
      <c r="BC164" s="6">
        <f>'1111 celkem'!BC165-'1111 celkem'!BC164</f>
        <v>1</v>
      </c>
      <c r="BD164" s="6">
        <f>'1111 celkem'!BD165-'1111 celkem'!BD164</f>
        <v>-1</v>
      </c>
      <c r="BE164" s="6">
        <f>'1111 celkem'!BE165-'1111 celkem'!BE164</f>
        <v>0</v>
      </c>
      <c r="BF164" s="6">
        <f>'1111 celkem'!BF165-'1111 celkem'!BF164</f>
        <v>-1</v>
      </c>
      <c r="BG164" s="7">
        <f>'1111 celkem'!BG165-'1111 celkem'!BG164</f>
        <v>0</v>
      </c>
      <c r="BH164" s="7">
        <f>'1111 celkem'!BH165-'1111 celkem'!BH164</f>
        <v>0</v>
      </c>
      <c r="BI164" s="7">
        <f>'1111 celkem'!BI165-'1111 celkem'!BI164</f>
        <v>0</v>
      </c>
      <c r="BJ164" s="8">
        <f>'1111 celkem'!BJ165-'1111 celkem'!BJ164</f>
        <v>-9097.1799999999348</v>
      </c>
      <c r="BK164" s="8">
        <f>'1111 celkem'!BK165-'1111 celkem'!BK164</f>
        <v>4969</v>
      </c>
      <c r="BL164" s="7">
        <f>'1111 celkem'!BL165-'1111 celkem'!BL164</f>
        <v>61.519999999552965</v>
      </c>
      <c r="BM164" s="8">
        <f>'1111 celkem'!BM165-'1111 celkem'!BM164</f>
        <v>-4128.1799999999348</v>
      </c>
      <c r="BN164" s="7">
        <f>'1111 celkem'!BN165-'1111 celkem'!BN164</f>
        <v>2076.8660999999984</v>
      </c>
      <c r="BO164" s="6">
        <f>'1111 celkem'!BO165-'1111 celkem'!BO164</f>
        <v>-5191</v>
      </c>
      <c r="BP164" s="6">
        <f>'1111 celkem'!BP165-'1111 celkem'!BP164</f>
        <v>7461</v>
      </c>
      <c r="BQ164" s="6">
        <f>'1111 celkem'!BQ165-'1111 celkem'!BQ164</f>
        <v>-12652</v>
      </c>
      <c r="BR164" s="6">
        <f>'1111 celkem'!BR165-'1111 celkem'!BR164</f>
        <v>-8239</v>
      </c>
      <c r="BS164" s="6">
        <f>'1111 celkem'!BS165-'1111 celkem'!BS164</f>
        <v>-4413</v>
      </c>
      <c r="BT164" s="7">
        <f>'1111 celkem'!BT165-'1111 celkem'!BT164</f>
        <v>-1021018000</v>
      </c>
      <c r="BU164" s="7">
        <f>'1111 celkem'!BU165-'1111 celkem'!BU164</f>
        <v>51.812443388189422</v>
      </c>
      <c r="BV164" s="7">
        <f>'1111 celkem'!BV165-'1111 celkem'!BV164</f>
        <v>-276677.12999999523</v>
      </c>
      <c r="BW164" s="8">
        <f>'1111 celkem'!BW165-'1111 celkem'!BW164</f>
        <v>-865005794.27000427</v>
      </c>
      <c r="BX164" s="8">
        <f>'1111 celkem'!BX165-'1111 celkem'!BX164</f>
        <v>675974408.75</v>
      </c>
      <c r="BY164" s="7">
        <f>'1111 celkem'!BY165-'1111 celkem'!BY164</f>
        <v>-47653038.050001144</v>
      </c>
      <c r="BZ164" s="8">
        <f>'1111 celkem'!BZ165-'1111 celkem'!BZ164</f>
        <v>-189031385.52001953</v>
      </c>
      <c r="CA164" s="7">
        <f>'1111 celkem'!CA165-'1111 celkem'!CA164</f>
        <v>118060074.48800004</v>
      </c>
      <c r="CB164" s="6">
        <f>'1111 celkem'!CB165-'1111 celkem'!CB164</f>
        <v>0</v>
      </c>
      <c r="CC164" s="6">
        <f>'1111 celkem'!CC165-'1111 celkem'!CC164</f>
        <v>0</v>
      </c>
      <c r="CD164" s="6">
        <f>'1111 celkem'!CD165-'1111 celkem'!CD164</f>
        <v>0</v>
      </c>
      <c r="CE164" s="6">
        <f>'1111 celkem'!CE165-'1111 celkem'!CE164</f>
        <v>0</v>
      </c>
      <c r="CF164" s="6">
        <f>'1111 celkem'!CF165-'1111 celkem'!CF164</f>
        <v>0</v>
      </c>
      <c r="CG164" s="7">
        <f>'1111 celkem'!CG165-'1111 celkem'!CG164</f>
        <v>0</v>
      </c>
      <c r="CH164" s="7">
        <f>'1111 celkem'!CH165-'1111 celkem'!CH164</f>
        <v>0</v>
      </c>
      <c r="CI164" s="7">
        <f>'1111 celkem'!CI165-'1111 celkem'!CI164</f>
        <v>0</v>
      </c>
      <c r="CJ164" s="8">
        <f>'1111 celkem'!CJ165-'1111 celkem'!CJ164</f>
        <v>0</v>
      </c>
      <c r="CK164" s="8">
        <f>'1111 celkem'!CK165-'1111 celkem'!CK164</f>
        <v>15</v>
      </c>
      <c r="CL164" s="7">
        <f>'1111 celkem'!CL165-'1111 celkem'!CL164</f>
        <v>0</v>
      </c>
      <c r="CM164" s="8">
        <f>'1111 celkem'!CM165-'1111 celkem'!CM164</f>
        <v>15</v>
      </c>
      <c r="CN164" s="7">
        <f>'1111 celkem'!CN165-'1111 celkem'!CN164</f>
        <v>190.63709999999992</v>
      </c>
      <c r="CO164" s="6">
        <f>'1111 celkem'!CO165-'1111 celkem'!CO164</f>
        <v>0</v>
      </c>
      <c r="CP164" s="6">
        <f>'1111 celkem'!CP165-'1111 celkem'!CP164</f>
        <v>0</v>
      </c>
      <c r="CQ164" s="6">
        <f>'1111 celkem'!CQ165-'1111 celkem'!CQ164</f>
        <v>0</v>
      </c>
      <c r="CR164" s="6">
        <f>'1111 celkem'!CR165-'1111 celkem'!CR164</f>
        <v>0</v>
      </c>
      <c r="CS164" s="6">
        <f>'1111 celkem'!CS165-'1111 celkem'!CS164</f>
        <v>0</v>
      </c>
      <c r="CT164" s="7">
        <f>'1111 celkem'!CT165-'1111 celkem'!CT164</f>
        <v>0</v>
      </c>
      <c r="CU164" s="7">
        <f>'1111 celkem'!CU165-'1111 celkem'!CU164</f>
        <v>0</v>
      </c>
      <c r="CV164" s="7">
        <f>'1111 celkem'!CV165-'1111 celkem'!CV164</f>
        <v>0</v>
      </c>
      <c r="CW164" s="8">
        <f>'1111 celkem'!CW165-'1111 celkem'!CW164</f>
        <v>0</v>
      </c>
      <c r="CX164" s="8">
        <f>'1111 celkem'!CX165-'1111 celkem'!CX164</f>
        <v>2069</v>
      </c>
      <c r="CY164" s="7">
        <f>'1111 celkem'!CY165-'1111 celkem'!CY164</f>
        <v>0</v>
      </c>
      <c r="CZ164" s="8">
        <f>'1111 celkem'!CZ165-'1111 celkem'!CZ164</f>
        <v>2069</v>
      </c>
      <c r="DA164" s="7">
        <f>'1111 celkem'!DA165-'1111 celkem'!DA164</f>
        <v>598.86570000000006</v>
      </c>
      <c r="DB164" s="6">
        <f>'1111 celkem'!DB165-'1111 celkem'!DB164</f>
        <v>0</v>
      </c>
      <c r="DC164" s="6">
        <f>'1111 celkem'!DC165-'1111 celkem'!DC164</f>
        <v>2</v>
      </c>
      <c r="DD164" s="6">
        <f>'1111 celkem'!DD165-'1111 celkem'!DD164</f>
        <v>-2</v>
      </c>
      <c r="DE164" s="6">
        <f>'1111 celkem'!DE165-'1111 celkem'!DE164</f>
        <v>0</v>
      </c>
      <c r="DF164" s="6">
        <f>'1111 celkem'!DF165-'1111 celkem'!DF164</f>
        <v>-2</v>
      </c>
      <c r="DG164" s="7">
        <f>'1111 celkem'!DG165-'1111 celkem'!DG164</f>
        <v>615000</v>
      </c>
      <c r="DH164" s="7">
        <f>'1111 celkem'!DH165-'1111 celkem'!DH164</f>
        <v>1385.1351351351186</v>
      </c>
      <c r="DI164" s="7">
        <f>'1111 celkem'!DI165-'1111 celkem'!DI164</f>
        <v>0</v>
      </c>
      <c r="DJ164" s="8">
        <f>'1111 celkem'!DJ165-'1111 celkem'!DJ164</f>
        <v>-590.14000000000669</v>
      </c>
      <c r="DK164" s="8">
        <f>'1111 celkem'!DK165-'1111 celkem'!DK164</f>
        <v>150</v>
      </c>
      <c r="DL164" s="7">
        <f>'1111 celkem'!DL165-'1111 celkem'!DL164</f>
        <v>2.0500000000000114</v>
      </c>
      <c r="DM164" s="8">
        <f>'1111 celkem'!DM165-'1111 celkem'!DM164</f>
        <v>-440.14000000000669</v>
      </c>
      <c r="DN164" s="7">
        <f>'1111 celkem'!DN165-'1111 celkem'!DN164</f>
        <v>24.265899999999995</v>
      </c>
      <c r="DO164" s="6">
        <f>'1111 celkem'!DO165-'1111 celkem'!DO164</f>
        <v>-24</v>
      </c>
      <c r="DP164" s="6">
        <f>'1111 celkem'!DP165-'1111 celkem'!DP164</f>
        <v>206</v>
      </c>
      <c r="DQ164" s="6">
        <f>'1111 celkem'!DQ165-'1111 celkem'!DQ164</f>
        <v>-230</v>
      </c>
      <c r="DR164" s="6">
        <f>'1111 celkem'!DR165-'1111 celkem'!DR164</f>
        <v>-88</v>
      </c>
      <c r="DS164" s="6">
        <f>'1111 celkem'!DS165-'1111 celkem'!DS164</f>
        <v>-142</v>
      </c>
      <c r="DT164" s="7">
        <f>'1111 celkem'!DT165-'1111 celkem'!DT164</f>
        <v>-4193000</v>
      </c>
      <c r="DU164" s="7">
        <f>'1111 celkem'!DU165-'1111 celkem'!DU164</f>
        <v>-2.7799821669032099</v>
      </c>
      <c r="DV164" s="7">
        <f>'1111 celkem'!DV165-'1111 celkem'!DV164</f>
        <v>0</v>
      </c>
      <c r="DW164" s="8">
        <f>'1111 celkem'!DW165-'1111 celkem'!DW164</f>
        <v>-27859550.889999866</v>
      </c>
      <c r="DX164" s="8">
        <f>'1111 celkem'!DX165-'1111 celkem'!DX164</f>
        <v>6720610.2799999714</v>
      </c>
      <c r="DY164" s="7">
        <f>'1111 celkem'!DY165-'1111 celkem'!DY164</f>
        <v>-468344.53999996185</v>
      </c>
      <c r="DZ164" s="8">
        <f>'1111 celkem'!DZ165-'1111 celkem'!DZ164</f>
        <v>-21138940.609999657</v>
      </c>
      <c r="EA164" s="7">
        <f>'1111 celkem'!EA165-'1111 celkem'!EA164</f>
        <v>5752605.9564999938</v>
      </c>
      <c r="EB164" s="6">
        <f>'1111 celkem'!EB165-'1111 celkem'!EB164</f>
        <v>8</v>
      </c>
      <c r="EC164" s="6">
        <f>'1111 celkem'!EC165-'1111 celkem'!EC164</f>
        <v>42</v>
      </c>
      <c r="ED164" s="6">
        <f>'1111 celkem'!ED165-'1111 celkem'!ED164</f>
        <v>-34</v>
      </c>
      <c r="EE164" s="6">
        <f>'1111 celkem'!EE165-'1111 celkem'!EE164</f>
        <v>0</v>
      </c>
      <c r="EF164" s="6">
        <f>'1111 celkem'!EF165-'1111 celkem'!EF164</f>
        <v>-34</v>
      </c>
      <c r="EG164" s="7">
        <f>'1111 celkem'!EG165-'1111 celkem'!EG164</f>
        <v>3496000</v>
      </c>
      <c r="EH164" s="7">
        <f>'1111 celkem'!EH165-'1111 celkem'!EH164</f>
        <v>158.13242119218921</v>
      </c>
      <c r="EI164" s="7">
        <f>'1111 celkem'!EI165-'1111 celkem'!EI164</f>
        <v>0</v>
      </c>
      <c r="EJ164" s="8">
        <f>'1111 celkem'!EJ165-'1111 celkem'!EJ164</f>
        <v>-11611.539999999921</v>
      </c>
      <c r="EK164" s="8">
        <f>'1111 celkem'!EK165-'1111 celkem'!EK164</f>
        <v>3238</v>
      </c>
      <c r="EL164" s="7">
        <f>'1111 celkem'!EL165-'1111 celkem'!EL164</f>
        <v>57.449999999998909</v>
      </c>
      <c r="EM164" s="8">
        <f>'1111 celkem'!EM165-'1111 celkem'!EM164</f>
        <v>-8373.5399999999208</v>
      </c>
      <c r="EN164" s="7">
        <f>'1111 celkem'!EN165-'1111 celkem'!EN164</f>
        <v>542.6677000000002</v>
      </c>
      <c r="EO164" s="6">
        <f>'1111 celkem'!EO165-'1111 celkem'!EO164</f>
        <v>873</v>
      </c>
      <c r="EP164" s="6">
        <f>'1111 celkem'!EP165-'1111 celkem'!EP164</f>
        <v>70</v>
      </c>
      <c r="EQ164" s="6">
        <f>'1111 celkem'!EQ165-'1111 celkem'!EQ164</f>
        <v>803</v>
      </c>
      <c r="ER164" s="6">
        <f>'1111 celkem'!ER165-'1111 celkem'!ER164</f>
        <v>0</v>
      </c>
      <c r="ES164" s="6">
        <f>'1111 celkem'!ES165-'1111 celkem'!ES164</f>
        <v>803</v>
      </c>
      <c r="ET164" s="7">
        <f>'1111 celkem'!ET165-'1111 celkem'!ET164</f>
        <v>264396000</v>
      </c>
      <c r="EU164" s="7">
        <f>'1111 celkem'!EU165-'1111 celkem'!EU164</f>
        <v>-168.49526128865546</v>
      </c>
      <c r="EV164" s="7">
        <f>'1111 celkem'!EV165-'1111 celkem'!EV164</f>
        <v>0</v>
      </c>
      <c r="EW164" s="8">
        <f>'1111 celkem'!EW165-'1111 celkem'!EW164</f>
        <v>60847.560000000172</v>
      </c>
      <c r="EX164" s="8">
        <f>'1111 celkem'!EX165-'1111 celkem'!EX164</f>
        <v>2130</v>
      </c>
      <c r="EY164" s="7">
        <f>'1111 celkem'!EY165-'1111 celkem'!EY164</f>
        <v>34.489999999999782</v>
      </c>
      <c r="EZ164" s="8">
        <f>'1111 celkem'!EZ165-'1111 celkem'!EZ164</f>
        <v>62977.560000000172</v>
      </c>
      <c r="FA164" s="7">
        <f>'1111 celkem'!FA165-'1111 celkem'!FA164</f>
        <v>579.10230000000013</v>
      </c>
      <c r="FB164" s="6">
        <f>'1111 celkem'!FB165-'1111 celkem'!FB164</f>
        <v>0</v>
      </c>
      <c r="FC164" s="6">
        <f>'1111 celkem'!FC165-'1111 celkem'!FC164</f>
        <v>56</v>
      </c>
      <c r="FD164" s="6">
        <f>'1111 celkem'!FD165-'1111 celkem'!FD164</f>
        <v>-56</v>
      </c>
      <c r="FE164" s="6">
        <f>'1111 celkem'!FE165-'1111 celkem'!FE164</f>
        <v>-38</v>
      </c>
      <c r="FF164" s="6">
        <f>'1111 celkem'!FF165-'1111 celkem'!FF164</f>
        <v>-18</v>
      </c>
      <c r="FG164" s="7">
        <f>'1111 celkem'!FG165-'1111 celkem'!FG164</f>
        <v>247000</v>
      </c>
      <c r="FH164" s="7">
        <f>'1111 celkem'!FH165-'1111 celkem'!FH164</f>
        <v>0.71128466073423624</v>
      </c>
      <c r="FI164" s="7">
        <f>'1111 celkem'!FI165-'1111 celkem'!FI164</f>
        <v>0</v>
      </c>
      <c r="FJ164" s="8">
        <f>'1111 celkem'!FJ165-'1111 celkem'!FJ164</f>
        <v>-5517425.2800000906</v>
      </c>
      <c r="FK164" s="8">
        <f>'1111 celkem'!FK165-'1111 celkem'!FK164</f>
        <v>1197535.0900000036</v>
      </c>
      <c r="FL164" s="7">
        <f>'1111 celkem'!FL165-'1111 celkem'!FL164</f>
        <v>90263.859998703003</v>
      </c>
      <c r="FM164" s="8">
        <f>'1111 celkem'!FM165-'1111 celkem'!FM164</f>
        <v>-4319890.189999938</v>
      </c>
      <c r="FN164" s="7">
        <f>'1111 celkem'!FN165-'1111 celkem'!FN164</f>
        <v>3353177.3960999995</v>
      </c>
      <c r="FO164" s="6">
        <f>'1111 celkem'!FO165-'1111 celkem'!FO164</f>
        <v>0</v>
      </c>
      <c r="FP164" s="6">
        <f>'1111 celkem'!FP165-'1111 celkem'!FP164</f>
        <v>0</v>
      </c>
      <c r="FQ164" s="6">
        <f>'1111 celkem'!FQ165-'1111 celkem'!FQ164</f>
        <v>0</v>
      </c>
      <c r="FR164" s="6">
        <f>'1111 celkem'!FR165-'1111 celkem'!FR164</f>
        <v>0</v>
      </c>
      <c r="FS164" s="6">
        <f>'1111 celkem'!FS165-'1111 celkem'!FS164</f>
        <v>0</v>
      </c>
      <c r="FT164" s="7">
        <f>'1111 celkem'!FT165-'1111 celkem'!FT164</f>
        <v>0</v>
      </c>
      <c r="FU164" s="7">
        <f>'1111 celkem'!FU165-'1111 celkem'!FU164</f>
        <v>0</v>
      </c>
      <c r="FV164" s="7">
        <f>'1111 celkem'!FV165-'1111 celkem'!FV164</f>
        <v>0</v>
      </c>
      <c r="FW164" s="8">
        <f>'1111 celkem'!FW165-'1111 celkem'!FW164</f>
        <v>0</v>
      </c>
      <c r="FX164" s="8">
        <f>'1111 celkem'!FX165-'1111 celkem'!FX164</f>
        <v>0</v>
      </c>
      <c r="FY164" s="7">
        <f>'1111 celkem'!FY165-'1111 celkem'!FY164</f>
        <v>0</v>
      </c>
      <c r="FZ164" s="8">
        <f>'1111 celkem'!FZ165-'1111 celkem'!FZ164</f>
        <v>0</v>
      </c>
      <c r="GA164" s="7">
        <f>'1111 celkem'!GA165-'1111 celkem'!GA164</f>
        <v>0</v>
      </c>
      <c r="GB164" s="6">
        <f>'1111 celkem'!GB165-'1111 celkem'!GB164</f>
        <v>3774</v>
      </c>
      <c r="GC164" s="6">
        <f>'1111 celkem'!GC165-'1111 celkem'!GC164</f>
        <v>10136</v>
      </c>
      <c r="GD164" s="6">
        <f>'1111 celkem'!GD165-'1111 celkem'!GD164</f>
        <v>-6362</v>
      </c>
      <c r="GE164" s="6">
        <f>'1111 celkem'!GE165-'1111 celkem'!GE164</f>
        <v>-3595</v>
      </c>
      <c r="GF164" s="6">
        <f>'1111 celkem'!GF165-'1111 celkem'!GF164</f>
        <v>-2767</v>
      </c>
      <c r="GG164" s="7">
        <f>'1111 celkem'!GG165-'1111 celkem'!GG164</f>
        <v>906178000</v>
      </c>
      <c r="GH164" s="7">
        <f>'1111 celkem'!GH165-'1111 celkem'!GH164</f>
        <v>62.514131722564343</v>
      </c>
      <c r="GI164" s="7">
        <f>'1111 celkem'!GI165-'1111 celkem'!GI164</f>
        <v>442537.63999998569</v>
      </c>
      <c r="GJ164" s="8">
        <f>'1111 celkem'!GJ165-'1111 celkem'!GJ164</f>
        <v>-402574972.68000793</v>
      </c>
      <c r="GK164" s="8">
        <f>'1111 celkem'!GK165-'1111 celkem'!GK164</f>
        <v>813430821.12000084</v>
      </c>
      <c r="GL164" s="7">
        <f>'1111 celkem'!GL165-'1111 celkem'!GL164</f>
        <v>6323034.3800010681</v>
      </c>
      <c r="GM164" s="8">
        <f>'1111 celkem'!GM165-'1111 celkem'!GM164</f>
        <v>410855848.43998718</v>
      </c>
      <c r="GN164" s="7">
        <f>'1111 celkem'!GN165-'1111 celkem'!GN164</f>
        <v>137863151.57429999</v>
      </c>
      <c r="GO164" s="6">
        <f>'1111 celkem'!GO165-'1111 celkem'!GO164</f>
        <v>3774</v>
      </c>
      <c r="GP164" s="6">
        <f>'1111 celkem'!GP165-'1111 celkem'!GP164</f>
        <v>7675</v>
      </c>
      <c r="GQ164" s="6">
        <f>'1111 celkem'!GQ165-'1111 celkem'!GQ164</f>
        <v>-3901</v>
      </c>
      <c r="GR164" s="6">
        <f>'1111 celkem'!GR165-'1111 celkem'!GR164</f>
        <v>-2452</v>
      </c>
      <c r="GS164" s="6">
        <f>'1111 celkem'!GS165-'1111 celkem'!GS164</f>
        <v>-1449</v>
      </c>
      <c r="GT164" s="7">
        <f>'1111 celkem'!GT165-'1111 celkem'!GT164</f>
        <v>875484000</v>
      </c>
      <c r="GU164" s="7">
        <f>'1111 celkem'!GU165-'1111 celkem'!GU164</f>
        <v>41.356449220242212</v>
      </c>
      <c r="GV164" s="7">
        <f>'1111 celkem'!GV165-'1111 celkem'!GV164</f>
        <v>439337.6400000006</v>
      </c>
      <c r="GW164" s="8">
        <f>'1111 celkem'!GW165-'1111 celkem'!GW164</f>
        <v>-92092922.840011597</v>
      </c>
      <c r="GX164" s="8">
        <f>'1111 celkem'!GX165-'1111 celkem'!GX164</f>
        <v>681889089.75</v>
      </c>
      <c r="GY164" s="7">
        <f>'1111 celkem'!GY165-'1111 celkem'!GY164</f>
        <v>3336323.3499994278</v>
      </c>
      <c r="GZ164" s="8">
        <f>'1111 celkem'!GZ165-'1111 celkem'!GZ164</f>
        <v>589796166.91000366</v>
      </c>
      <c r="HA164" s="7">
        <f>'1111 celkem'!HA165-'1111 celkem'!HA164</f>
        <v>75727117.36319983</v>
      </c>
      <c r="HB164" s="6">
        <f t="shared" si="26"/>
        <v>0</v>
      </c>
      <c r="HC164" s="6">
        <f t="shared" si="27"/>
        <v>0</v>
      </c>
      <c r="HD164" s="6">
        <f t="shared" si="28"/>
        <v>0</v>
      </c>
      <c r="HE164" s="6">
        <f t="shared" si="29"/>
        <v>0</v>
      </c>
      <c r="HF164" s="6">
        <f t="shared" si="30"/>
        <v>0</v>
      </c>
      <c r="HG164" s="7">
        <f t="shared" si="31"/>
        <v>0</v>
      </c>
      <c r="HH164" s="7">
        <f t="shared" si="32"/>
        <v>276.27162905900332</v>
      </c>
      <c r="HI164" s="7">
        <f t="shared" si="33"/>
        <v>1.862645149230957E-8</v>
      </c>
      <c r="HJ164" s="8">
        <f t="shared" si="34"/>
        <v>5.2154064178466797E-6</v>
      </c>
      <c r="HK164" s="8">
        <f t="shared" si="35"/>
        <v>-8.3446502685546875E-7</v>
      </c>
      <c r="HL164" s="7">
        <f t="shared" si="36"/>
        <v>-3.3299438655376434E-6</v>
      </c>
      <c r="HM164" s="8">
        <f t="shared" si="37"/>
        <v>-4.7348439693450928E-6</v>
      </c>
      <c r="HN164" s="7">
        <f t="shared" si="38"/>
        <v>4.0978193283081055E-8</v>
      </c>
    </row>
    <row r="165" spans="1:224" x14ac:dyDescent="0.2">
      <c r="A165" s="13" t="s">
        <v>4</v>
      </c>
      <c r="B165" s="6">
        <f>'1111 celkem'!B166-'1111 celkem'!B165</f>
        <v>266</v>
      </c>
      <c r="C165" s="6">
        <f>'1111 celkem'!C166-'1111 celkem'!C165</f>
        <v>69</v>
      </c>
      <c r="D165" s="6">
        <f>'1111 celkem'!D166-'1111 celkem'!D165</f>
        <v>197</v>
      </c>
      <c r="E165" s="6">
        <f>'1111 celkem'!E166-'1111 celkem'!E165</f>
        <v>158</v>
      </c>
      <c r="F165" s="6">
        <f>'1111 celkem'!F166-'1111 celkem'!F165</f>
        <v>39</v>
      </c>
      <c r="G165" s="7">
        <f>'1111 celkem'!G166-'1111 celkem'!G165</f>
        <v>57755000</v>
      </c>
      <c r="H165" s="7">
        <f>'1111 celkem'!H166-'1111 celkem'!H165</f>
        <v>942.51749026268953</v>
      </c>
      <c r="I165" s="7">
        <f>'1111 celkem'!I166-'1111 celkem'!I165</f>
        <v>160</v>
      </c>
      <c r="J165" s="8">
        <f>'1111 celkem'!J166-'1111 celkem'!J165</f>
        <v>23918830.219999999</v>
      </c>
      <c r="K165" s="8">
        <f>'1111 celkem'!K166-'1111 celkem'!K165</f>
        <v>2757063</v>
      </c>
      <c r="L165" s="7">
        <f>'1111 celkem'!L166-'1111 celkem'!L165</f>
        <v>3847128.41</v>
      </c>
      <c r="M165" s="8">
        <f>'1111 celkem'!M166-'1111 celkem'!M165</f>
        <v>26675893.219999991</v>
      </c>
      <c r="N165" s="7">
        <f>'1111 celkem'!N166-'1111 celkem'!N165</f>
        <v>0</v>
      </c>
      <c r="O165" s="6">
        <f>'1111 celkem'!O166-'1111 celkem'!O165</f>
        <v>0</v>
      </c>
      <c r="P165" s="6">
        <f>'1111 celkem'!P166-'1111 celkem'!P165</f>
        <v>0</v>
      </c>
      <c r="Q165" s="6">
        <f>'1111 celkem'!Q166-'1111 celkem'!Q165</f>
        <v>0</v>
      </c>
      <c r="R165" s="6">
        <f>'1111 celkem'!R166-'1111 celkem'!R165</f>
        <v>0</v>
      </c>
      <c r="S165" s="6">
        <f>'1111 celkem'!S166-'1111 celkem'!S165</f>
        <v>0</v>
      </c>
      <c r="T165" s="7">
        <f>'1111 celkem'!T166-'1111 celkem'!T165</f>
        <v>0</v>
      </c>
      <c r="U165" s="7">
        <f>'1111 celkem'!U166-'1111 celkem'!U165</f>
        <v>0</v>
      </c>
      <c r="V165" s="7">
        <f>'1111 celkem'!V166-'1111 celkem'!V165</f>
        <v>0</v>
      </c>
      <c r="W165" s="8">
        <f>'1111 celkem'!W166-'1111 celkem'!W165</f>
        <v>0</v>
      </c>
      <c r="X165" s="8">
        <f>'1111 celkem'!X166-'1111 celkem'!X165</f>
        <v>0</v>
      </c>
      <c r="Y165" s="7">
        <f>'1111 celkem'!Y166-'1111 celkem'!Y165</f>
        <v>0</v>
      </c>
      <c r="Z165" s="8">
        <f>'1111 celkem'!Z166-'1111 celkem'!Z165</f>
        <v>0</v>
      </c>
      <c r="AA165" s="7">
        <f>'1111 celkem'!AA166-'1111 celkem'!AA165</f>
        <v>0</v>
      </c>
      <c r="AB165" s="6">
        <f>'1111 celkem'!AB166-'1111 celkem'!AB165</f>
        <v>0</v>
      </c>
      <c r="AC165" s="6">
        <f>'1111 celkem'!AC166-'1111 celkem'!AC165</f>
        <v>0</v>
      </c>
      <c r="AD165" s="6">
        <f>'1111 celkem'!AD166-'1111 celkem'!AD165</f>
        <v>0</v>
      </c>
      <c r="AE165" s="6">
        <f>'1111 celkem'!AE166-'1111 celkem'!AE165</f>
        <v>0</v>
      </c>
      <c r="AF165" s="6">
        <f>'1111 celkem'!AF166-'1111 celkem'!AF165</f>
        <v>0</v>
      </c>
      <c r="AG165" s="7">
        <f>'1111 celkem'!AG166-'1111 celkem'!AG165</f>
        <v>0</v>
      </c>
      <c r="AH165" s="7">
        <f>'1111 celkem'!AH166-'1111 celkem'!AH165</f>
        <v>0</v>
      </c>
      <c r="AI165" s="7">
        <f>'1111 celkem'!AI166-'1111 celkem'!AI165</f>
        <v>0</v>
      </c>
      <c r="AJ165" s="8">
        <f>'1111 celkem'!AJ166-'1111 celkem'!AJ165</f>
        <v>0</v>
      </c>
      <c r="AK165" s="8">
        <f>'1111 celkem'!AK166-'1111 celkem'!AK165</f>
        <v>0</v>
      </c>
      <c r="AL165" s="7">
        <f>'1111 celkem'!AL166-'1111 celkem'!AL165</f>
        <v>0</v>
      </c>
      <c r="AM165" s="8">
        <f>'1111 celkem'!AM166-'1111 celkem'!AM165</f>
        <v>0</v>
      </c>
      <c r="AN165" s="7">
        <f>'1111 celkem'!AN166-'1111 celkem'!AN165</f>
        <v>0</v>
      </c>
      <c r="AO165" s="6">
        <f>'1111 celkem'!AO166-'1111 celkem'!AO165</f>
        <v>6430</v>
      </c>
      <c r="AP165" s="6">
        <f>'1111 celkem'!AP166-'1111 celkem'!AP165</f>
        <v>3164</v>
      </c>
      <c r="AQ165" s="6">
        <f>'1111 celkem'!AQ166-'1111 celkem'!AQ165</f>
        <v>3266</v>
      </c>
      <c r="AR165" s="6">
        <f>'1111 celkem'!AR166-'1111 celkem'!AR165</f>
        <v>4057</v>
      </c>
      <c r="AS165" s="6">
        <f>'1111 celkem'!AS166-'1111 celkem'!AS165</f>
        <v>-791</v>
      </c>
      <c r="AT165" s="7">
        <f>'1111 celkem'!AT166-'1111 celkem'!AT165</f>
        <v>1373517000</v>
      </c>
      <c r="AU165" s="7">
        <f>'1111 celkem'!AU166-'1111 celkem'!AU165</f>
        <v>864.06557662269915</v>
      </c>
      <c r="AV165" s="7">
        <f>'1111 celkem'!AV166-'1111 celkem'!AV165</f>
        <v>691706.96</v>
      </c>
      <c r="AW165" s="8">
        <f>'1111 celkem'!AW166-'1111 celkem'!AW165</f>
        <v>171032882.8900013</v>
      </c>
      <c r="AX165" s="8">
        <f>'1111 celkem'!AX166-'1111 celkem'!AX165</f>
        <v>1022054</v>
      </c>
      <c r="AY165" s="7">
        <f>'1111 celkem'!AY166-'1111 celkem'!AY165</f>
        <v>34242070.519999981</v>
      </c>
      <c r="AZ165" s="8">
        <f>'1111 celkem'!AZ166-'1111 celkem'!AZ165</f>
        <v>172054936.8900013</v>
      </c>
      <c r="BA165" s="7">
        <f>'1111 celkem'!BA166-'1111 celkem'!BA165</f>
        <v>9656453.2039000019</v>
      </c>
      <c r="BB165" s="6">
        <f>'1111 celkem'!BB166-'1111 celkem'!BB165</f>
        <v>0</v>
      </c>
      <c r="BC165" s="6">
        <f>'1111 celkem'!BC166-'1111 celkem'!BC165</f>
        <v>0</v>
      </c>
      <c r="BD165" s="6">
        <f>'1111 celkem'!BD166-'1111 celkem'!BD165</f>
        <v>0</v>
      </c>
      <c r="BE165" s="6">
        <f>'1111 celkem'!BE166-'1111 celkem'!BE165</f>
        <v>0</v>
      </c>
      <c r="BF165" s="6">
        <f>'1111 celkem'!BF166-'1111 celkem'!BF165</f>
        <v>0</v>
      </c>
      <c r="BG165" s="7">
        <f>'1111 celkem'!BG166-'1111 celkem'!BG165</f>
        <v>0</v>
      </c>
      <c r="BH165" s="7">
        <f>'1111 celkem'!BH166-'1111 celkem'!BH165</f>
        <v>0</v>
      </c>
      <c r="BI165" s="7">
        <f>'1111 celkem'!BI166-'1111 celkem'!BI165</f>
        <v>0</v>
      </c>
      <c r="BJ165" s="8">
        <f>'1111 celkem'!BJ166-'1111 celkem'!BJ165</f>
        <v>3300</v>
      </c>
      <c r="BK165" s="8">
        <f>'1111 celkem'!BK166-'1111 celkem'!BK165</f>
        <v>0</v>
      </c>
      <c r="BL165" s="7">
        <f>'1111 celkem'!BL166-'1111 celkem'!BL165</f>
        <v>0</v>
      </c>
      <c r="BM165" s="8">
        <f>'1111 celkem'!BM166-'1111 celkem'!BM165</f>
        <v>3300</v>
      </c>
      <c r="BN165" s="7">
        <f>'1111 celkem'!BN166-'1111 celkem'!BN165</f>
        <v>2219.5580000000009</v>
      </c>
      <c r="BO165" s="6">
        <f>'1111 celkem'!BO166-'1111 celkem'!BO165</f>
        <v>-3286</v>
      </c>
      <c r="BP165" s="6">
        <f>'1111 celkem'!BP166-'1111 celkem'!BP165</f>
        <v>11544</v>
      </c>
      <c r="BQ165" s="6">
        <f>'1111 celkem'!BQ166-'1111 celkem'!BQ165</f>
        <v>-14830</v>
      </c>
      <c r="BR165" s="6">
        <f>'1111 celkem'!BR166-'1111 celkem'!BR165</f>
        <v>-10372</v>
      </c>
      <c r="BS165" s="6">
        <f>'1111 celkem'!BS166-'1111 celkem'!BS165</f>
        <v>-4458</v>
      </c>
      <c r="BT165" s="7">
        <f>'1111 celkem'!BT166-'1111 celkem'!BT165</f>
        <v>-680303000</v>
      </c>
      <c r="BU165" s="7">
        <f>'1111 celkem'!BU166-'1111 celkem'!BU165</f>
        <v>15.028105183882872</v>
      </c>
      <c r="BV165" s="7">
        <f>'1111 celkem'!BV166-'1111 celkem'!BV165</f>
        <v>-139485.36000001431</v>
      </c>
      <c r="BW165" s="8">
        <f>'1111 celkem'!BW166-'1111 celkem'!BW165</f>
        <v>-1407555499.289978</v>
      </c>
      <c r="BX165" s="8">
        <f>'1111 celkem'!BX166-'1111 celkem'!BX165</f>
        <v>-288138837.56999969</v>
      </c>
      <c r="BY165" s="7">
        <f>'1111 celkem'!BY166-'1111 celkem'!BY165</f>
        <v>-22028611.579998016</v>
      </c>
      <c r="BZ165" s="8">
        <f>'1111 celkem'!BZ166-'1111 celkem'!BZ165</f>
        <v>-1695694336.8599854</v>
      </c>
      <c r="CA165" s="7">
        <f>'1111 celkem'!CA166-'1111 celkem'!CA165</f>
        <v>113184896.53289998</v>
      </c>
      <c r="CB165" s="6">
        <f>'1111 celkem'!CB166-'1111 celkem'!CB165</f>
        <v>0</v>
      </c>
      <c r="CC165" s="6">
        <f>'1111 celkem'!CC166-'1111 celkem'!CC165</f>
        <v>0</v>
      </c>
      <c r="CD165" s="6">
        <f>'1111 celkem'!CD166-'1111 celkem'!CD165</f>
        <v>0</v>
      </c>
      <c r="CE165" s="6">
        <f>'1111 celkem'!CE166-'1111 celkem'!CE165</f>
        <v>0</v>
      </c>
      <c r="CF165" s="6">
        <f>'1111 celkem'!CF166-'1111 celkem'!CF165</f>
        <v>0</v>
      </c>
      <c r="CG165" s="7">
        <f>'1111 celkem'!CG166-'1111 celkem'!CG165</f>
        <v>0</v>
      </c>
      <c r="CH165" s="7">
        <f>'1111 celkem'!CH166-'1111 celkem'!CH165</f>
        <v>0</v>
      </c>
      <c r="CI165" s="7">
        <f>'1111 celkem'!CI166-'1111 celkem'!CI165</f>
        <v>0</v>
      </c>
      <c r="CJ165" s="8">
        <f>'1111 celkem'!CJ166-'1111 celkem'!CJ165</f>
        <v>0</v>
      </c>
      <c r="CK165" s="8">
        <f>'1111 celkem'!CK166-'1111 celkem'!CK165</f>
        <v>0</v>
      </c>
      <c r="CL165" s="7">
        <f>'1111 celkem'!CL166-'1111 celkem'!CL165</f>
        <v>0</v>
      </c>
      <c r="CM165" s="8">
        <f>'1111 celkem'!CM166-'1111 celkem'!CM165</f>
        <v>0</v>
      </c>
      <c r="CN165" s="7">
        <f>'1111 celkem'!CN166-'1111 celkem'!CN165</f>
        <v>197.00850000000003</v>
      </c>
      <c r="CO165" s="6">
        <f>'1111 celkem'!CO166-'1111 celkem'!CO165</f>
        <v>0</v>
      </c>
      <c r="CP165" s="6">
        <f>'1111 celkem'!CP166-'1111 celkem'!CP165</f>
        <v>0</v>
      </c>
      <c r="CQ165" s="6">
        <f>'1111 celkem'!CQ166-'1111 celkem'!CQ165</f>
        <v>0</v>
      </c>
      <c r="CR165" s="6">
        <f>'1111 celkem'!CR166-'1111 celkem'!CR165</f>
        <v>0</v>
      </c>
      <c r="CS165" s="6">
        <f>'1111 celkem'!CS166-'1111 celkem'!CS165</f>
        <v>0</v>
      </c>
      <c r="CT165" s="7">
        <f>'1111 celkem'!CT166-'1111 celkem'!CT165</f>
        <v>0</v>
      </c>
      <c r="CU165" s="7">
        <f>'1111 celkem'!CU166-'1111 celkem'!CU165</f>
        <v>0</v>
      </c>
      <c r="CV165" s="7">
        <f>'1111 celkem'!CV166-'1111 celkem'!CV165</f>
        <v>0</v>
      </c>
      <c r="CW165" s="8">
        <f>'1111 celkem'!CW166-'1111 celkem'!CW165</f>
        <v>500</v>
      </c>
      <c r="CX165" s="8">
        <f>'1111 celkem'!CX166-'1111 celkem'!CX165</f>
        <v>0</v>
      </c>
      <c r="CY165" s="7">
        <f>'1111 celkem'!CY166-'1111 celkem'!CY165</f>
        <v>0</v>
      </c>
      <c r="CZ165" s="8">
        <f>'1111 celkem'!CZ166-'1111 celkem'!CZ165</f>
        <v>500</v>
      </c>
      <c r="DA165" s="7">
        <f>'1111 celkem'!DA166-'1111 celkem'!DA165</f>
        <v>622.70610000000033</v>
      </c>
      <c r="DB165" s="6">
        <f>'1111 celkem'!DB166-'1111 celkem'!DB165</f>
        <v>0</v>
      </c>
      <c r="DC165" s="6">
        <f>'1111 celkem'!DC166-'1111 celkem'!DC165</f>
        <v>3</v>
      </c>
      <c r="DD165" s="6">
        <f>'1111 celkem'!DD166-'1111 celkem'!DD165</f>
        <v>-3</v>
      </c>
      <c r="DE165" s="6">
        <f>'1111 celkem'!DE166-'1111 celkem'!DE165</f>
        <v>0</v>
      </c>
      <c r="DF165" s="6">
        <f>'1111 celkem'!DF166-'1111 celkem'!DF165</f>
        <v>-3</v>
      </c>
      <c r="DG165" s="7">
        <f>'1111 celkem'!DG166-'1111 celkem'!DG165</f>
        <v>0</v>
      </c>
      <c r="DH165" s="7">
        <f>'1111 celkem'!DH166-'1111 celkem'!DH165</f>
        <v>0</v>
      </c>
      <c r="DI165" s="7">
        <f>'1111 celkem'!DI166-'1111 celkem'!DI165</f>
        <v>0</v>
      </c>
      <c r="DJ165" s="8">
        <f>'1111 celkem'!DJ166-'1111 celkem'!DJ165</f>
        <v>-360.52999999999884</v>
      </c>
      <c r="DK165" s="8">
        <f>'1111 celkem'!DK166-'1111 celkem'!DK165</f>
        <v>0</v>
      </c>
      <c r="DL165" s="7">
        <f>'1111 celkem'!DL166-'1111 celkem'!DL165</f>
        <v>3.9599999999999795</v>
      </c>
      <c r="DM165" s="8">
        <f>'1111 celkem'!DM166-'1111 celkem'!DM165</f>
        <v>-360.52999999999884</v>
      </c>
      <c r="DN165" s="7">
        <f>'1111 celkem'!DN166-'1111 celkem'!DN165</f>
        <v>-0.27599999999999625</v>
      </c>
      <c r="DO165" s="6">
        <f>'1111 celkem'!DO166-'1111 celkem'!DO165</f>
        <v>-30</v>
      </c>
      <c r="DP165" s="6">
        <f>'1111 celkem'!DP166-'1111 celkem'!DP165</f>
        <v>273</v>
      </c>
      <c r="DQ165" s="6">
        <f>'1111 celkem'!DQ166-'1111 celkem'!DQ165</f>
        <v>-303</v>
      </c>
      <c r="DR165" s="6">
        <f>'1111 celkem'!DR166-'1111 celkem'!DR165</f>
        <v>-105</v>
      </c>
      <c r="DS165" s="6">
        <f>'1111 celkem'!DS166-'1111 celkem'!DS165</f>
        <v>-198</v>
      </c>
      <c r="DT165" s="7">
        <f>'1111 celkem'!DT166-'1111 celkem'!DT165</f>
        <v>-6249000</v>
      </c>
      <c r="DU165" s="7">
        <f>'1111 celkem'!DU166-'1111 celkem'!DU165</f>
        <v>-5.6652703932923032</v>
      </c>
      <c r="DV165" s="7">
        <f>'1111 celkem'!DV166-'1111 celkem'!DV165</f>
        <v>-160</v>
      </c>
      <c r="DW165" s="8">
        <f>'1111 celkem'!DW166-'1111 celkem'!DW165</f>
        <v>-42010475.080000401</v>
      </c>
      <c r="DX165" s="8">
        <f>'1111 celkem'!DX166-'1111 celkem'!DX165</f>
        <v>-8420964</v>
      </c>
      <c r="DY165" s="7">
        <f>'1111 celkem'!DY166-'1111 celkem'!DY165</f>
        <v>-421513.29999923706</v>
      </c>
      <c r="DZ165" s="8">
        <f>'1111 celkem'!DZ166-'1111 celkem'!DZ165</f>
        <v>-50431439.080000401</v>
      </c>
      <c r="EA165" s="7">
        <f>'1111 celkem'!EA166-'1111 celkem'!EA165</f>
        <v>5573009.2576000057</v>
      </c>
      <c r="EB165" s="6">
        <f>'1111 celkem'!EB166-'1111 celkem'!EB165</f>
        <v>8</v>
      </c>
      <c r="EC165" s="6">
        <f>'1111 celkem'!EC166-'1111 celkem'!EC165</f>
        <v>51</v>
      </c>
      <c r="ED165" s="6">
        <f>'1111 celkem'!ED166-'1111 celkem'!ED165</f>
        <v>-43</v>
      </c>
      <c r="EE165" s="6">
        <f>'1111 celkem'!EE166-'1111 celkem'!EE165</f>
        <v>0</v>
      </c>
      <c r="EF165" s="6">
        <f>'1111 celkem'!EF166-'1111 celkem'!EF165</f>
        <v>-43</v>
      </c>
      <c r="EG165" s="7">
        <f>'1111 celkem'!EG166-'1111 celkem'!EG165</f>
        <v>3161000</v>
      </c>
      <c r="EH165" s="7">
        <f>'1111 celkem'!EH166-'1111 celkem'!EH165</f>
        <v>98.455950410920195</v>
      </c>
      <c r="EI165" s="7">
        <f>'1111 celkem'!EI166-'1111 celkem'!EI165</f>
        <v>0</v>
      </c>
      <c r="EJ165" s="8">
        <f>'1111 celkem'!EJ166-'1111 celkem'!EJ165</f>
        <v>-7710.9000000000233</v>
      </c>
      <c r="EK165" s="8">
        <f>'1111 celkem'!EK166-'1111 celkem'!EK165</f>
        <v>-12</v>
      </c>
      <c r="EL165" s="7">
        <f>'1111 celkem'!EL166-'1111 celkem'!EL165</f>
        <v>97.900000000001455</v>
      </c>
      <c r="EM165" s="8">
        <f>'1111 celkem'!EM166-'1111 celkem'!EM165</f>
        <v>-7722.9000000000233</v>
      </c>
      <c r="EN165" s="7">
        <f>'1111 celkem'!EN166-'1111 celkem'!EN165</f>
        <v>1.1576000000000022</v>
      </c>
      <c r="EO165" s="6">
        <f>'1111 celkem'!EO166-'1111 celkem'!EO165</f>
        <v>848</v>
      </c>
      <c r="EP165" s="6">
        <f>'1111 celkem'!EP166-'1111 celkem'!EP165</f>
        <v>71</v>
      </c>
      <c r="EQ165" s="6">
        <f>'1111 celkem'!EQ166-'1111 celkem'!EQ165</f>
        <v>777</v>
      </c>
      <c r="ER165" s="6">
        <f>'1111 celkem'!ER166-'1111 celkem'!ER165</f>
        <v>0</v>
      </c>
      <c r="ES165" s="6">
        <f>'1111 celkem'!ES166-'1111 celkem'!ES165</f>
        <v>777</v>
      </c>
      <c r="ET165" s="7">
        <f>'1111 celkem'!ET166-'1111 celkem'!ET165</f>
        <v>258893000</v>
      </c>
      <c r="EU165" s="7">
        <f>'1111 celkem'!EU166-'1111 celkem'!EU165</f>
        <v>48.859658865723759</v>
      </c>
      <c r="EV165" s="7">
        <f>'1111 celkem'!EV166-'1111 celkem'!EV165</f>
        <v>0</v>
      </c>
      <c r="EW165" s="8">
        <f>'1111 celkem'!EW166-'1111 celkem'!EW165</f>
        <v>56920.719999999972</v>
      </c>
      <c r="EX165" s="8">
        <f>'1111 celkem'!EX166-'1111 celkem'!EX165</f>
        <v>-27</v>
      </c>
      <c r="EY165" s="7">
        <f>'1111 celkem'!EY166-'1111 celkem'!EY165</f>
        <v>63.670000000000073</v>
      </c>
      <c r="EZ165" s="8">
        <f>'1111 celkem'!EZ166-'1111 celkem'!EZ165</f>
        <v>56893.719999999972</v>
      </c>
      <c r="FA165" s="7">
        <f>'1111 celkem'!FA166-'1111 celkem'!FA165</f>
        <v>36.365800000000036</v>
      </c>
      <c r="FB165" s="6">
        <f>'1111 celkem'!FB166-'1111 celkem'!FB165</f>
        <v>-6</v>
      </c>
      <c r="FC165" s="6">
        <f>'1111 celkem'!FC166-'1111 celkem'!FC165</f>
        <v>71</v>
      </c>
      <c r="FD165" s="6">
        <f>'1111 celkem'!FD166-'1111 celkem'!FD165</f>
        <v>-77</v>
      </c>
      <c r="FE165" s="6">
        <f>'1111 celkem'!FE166-'1111 celkem'!FE165</f>
        <v>-38</v>
      </c>
      <c r="FF165" s="6">
        <f>'1111 celkem'!FF166-'1111 celkem'!FF165</f>
        <v>-39</v>
      </c>
      <c r="FG165" s="7">
        <f>'1111 celkem'!FG166-'1111 celkem'!FG165</f>
        <v>-2783000</v>
      </c>
      <c r="FH165" s="7">
        <f>'1111 celkem'!FH166-'1111 celkem'!FH165</f>
        <v>-5.6369901536090765</v>
      </c>
      <c r="FI165" s="7">
        <f>'1111 celkem'!FI166-'1111 celkem'!FI165</f>
        <v>0</v>
      </c>
      <c r="FJ165" s="8">
        <f>'1111 celkem'!FJ166-'1111 celkem'!FJ165</f>
        <v>-13114183.379999995</v>
      </c>
      <c r="FK165" s="8">
        <f>'1111 celkem'!FK166-'1111 celkem'!FK165</f>
        <v>-2115866</v>
      </c>
      <c r="FL165" s="7">
        <f>'1111 celkem'!FL166-'1111 celkem'!FL165</f>
        <v>-185547.30999946594</v>
      </c>
      <c r="FM165" s="8">
        <f>'1111 celkem'!FM166-'1111 celkem'!FM165</f>
        <v>-15230049.380000114</v>
      </c>
      <c r="FN165" s="7">
        <f>'1111 celkem'!FN166-'1111 celkem'!FN165</f>
        <v>3284331.6854000017</v>
      </c>
      <c r="FO165" s="6">
        <f>'1111 celkem'!FO166-'1111 celkem'!FO165</f>
        <v>0</v>
      </c>
      <c r="FP165" s="6">
        <f>'1111 celkem'!FP166-'1111 celkem'!FP165</f>
        <v>0</v>
      </c>
      <c r="FQ165" s="6">
        <f>'1111 celkem'!FQ166-'1111 celkem'!FQ165</f>
        <v>0</v>
      </c>
      <c r="FR165" s="6">
        <f>'1111 celkem'!FR166-'1111 celkem'!FR165</f>
        <v>0</v>
      </c>
      <c r="FS165" s="6">
        <f>'1111 celkem'!FS166-'1111 celkem'!FS165</f>
        <v>0</v>
      </c>
      <c r="FT165" s="7">
        <f>'1111 celkem'!FT166-'1111 celkem'!FT165</f>
        <v>0</v>
      </c>
      <c r="FU165" s="7">
        <f>'1111 celkem'!FU166-'1111 celkem'!FU165</f>
        <v>0</v>
      </c>
      <c r="FV165" s="7">
        <f>'1111 celkem'!FV166-'1111 celkem'!FV165</f>
        <v>0</v>
      </c>
      <c r="FW165" s="8">
        <f>'1111 celkem'!FW166-'1111 celkem'!FW165</f>
        <v>0</v>
      </c>
      <c r="FX165" s="8">
        <f>'1111 celkem'!FX166-'1111 celkem'!FX165</f>
        <v>0</v>
      </c>
      <c r="FY165" s="7">
        <f>'1111 celkem'!FY166-'1111 celkem'!FY165</f>
        <v>0</v>
      </c>
      <c r="FZ165" s="8">
        <f>'1111 celkem'!FZ166-'1111 celkem'!FZ165</f>
        <v>0</v>
      </c>
      <c r="GA165" s="7">
        <f>'1111 celkem'!GA166-'1111 celkem'!GA165</f>
        <v>0</v>
      </c>
      <c r="GB165" s="6">
        <f>'1111 celkem'!GB166-'1111 celkem'!GB165</f>
        <v>4230</v>
      </c>
      <c r="GC165" s="6">
        <f>'1111 celkem'!GC166-'1111 celkem'!GC165</f>
        <v>15246</v>
      </c>
      <c r="GD165" s="6">
        <f>'1111 celkem'!GD166-'1111 celkem'!GD165</f>
        <v>-11016</v>
      </c>
      <c r="GE165" s="6">
        <f>'1111 celkem'!GE166-'1111 celkem'!GE165</f>
        <v>-6300</v>
      </c>
      <c r="GF165" s="6">
        <f>'1111 celkem'!GF166-'1111 celkem'!GF165</f>
        <v>-4716</v>
      </c>
      <c r="GG165" s="7">
        <f>'1111 celkem'!GG166-'1111 celkem'!GG165</f>
        <v>1003991000</v>
      </c>
      <c r="GH165" s="7">
        <f>'1111 celkem'!GH166-'1111 celkem'!GH165</f>
        <v>65.750580857944442</v>
      </c>
      <c r="GI165" s="7">
        <f>'1111 celkem'!GI166-'1111 celkem'!GI165</f>
        <v>552221.60000002384</v>
      </c>
      <c r="GJ165" s="8">
        <f>'1111 celkem'!GJ166-'1111 celkem'!GJ165</f>
        <v>-1267675795.3499908</v>
      </c>
      <c r="GK165" s="8">
        <f>'1111 celkem'!GK166-'1111 celkem'!GK165</f>
        <v>-294896589.5700016</v>
      </c>
      <c r="GL165" s="7">
        <f>'1111 celkem'!GL166-'1111 celkem'!GL165</f>
        <v>15453692.269996643</v>
      </c>
      <c r="GM165" s="8">
        <f>'1111 celkem'!GM166-'1111 celkem'!GM165</f>
        <v>-1562572384.9199982</v>
      </c>
      <c r="GN165" s="7">
        <f>'1111 celkem'!GN166-'1111 celkem'!GN165</f>
        <v>131701767.19980001</v>
      </c>
      <c r="GO165" s="6">
        <f>'1111 celkem'!GO166-'1111 celkem'!GO165</f>
        <v>4230</v>
      </c>
      <c r="GP165" s="6">
        <f>'1111 celkem'!GP166-'1111 celkem'!GP165</f>
        <v>9291</v>
      </c>
      <c r="GQ165" s="6">
        <f>'1111 celkem'!GQ166-'1111 celkem'!GQ165</f>
        <v>-5061</v>
      </c>
      <c r="GR165" s="6">
        <f>'1111 celkem'!GR166-'1111 celkem'!GR165</f>
        <v>-3317</v>
      </c>
      <c r="GS165" s="6">
        <f>'1111 celkem'!GS166-'1111 celkem'!GS165</f>
        <v>-1744</v>
      </c>
      <c r="GT165" s="7">
        <f>'1111 celkem'!GT166-'1111 celkem'!GT165</f>
        <v>956013000</v>
      </c>
      <c r="GU165" s="7">
        <f>'1111 celkem'!GU166-'1111 celkem'!GU165</f>
        <v>26.191858931095339</v>
      </c>
      <c r="GV165" s="7">
        <f>'1111 celkem'!GV166-'1111 celkem'!GV165</f>
        <v>552721.60000000894</v>
      </c>
      <c r="GW165" s="8">
        <f>'1111 celkem'!GW166-'1111 celkem'!GW165</f>
        <v>-238338423.34000397</v>
      </c>
      <c r="GX165" s="8">
        <f>'1111 celkem'!GX166-'1111 celkem'!GX165</f>
        <v>-84163498</v>
      </c>
      <c r="GY165" s="7">
        <f>'1111 celkem'!GY166-'1111 celkem'!GY165</f>
        <v>5828518.2699995041</v>
      </c>
      <c r="GZ165" s="8">
        <f>'1111 celkem'!GZ166-'1111 celkem'!GZ165</f>
        <v>-322501921.3400116</v>
      </c>
      <c r="HA165" s="7">
        <f>'1111 celkem'!HA166-'1111 celkem'!HA165</f>
        <v>75990766.351400137</v>
      </c>
      <c r="HB165" s="6">
        <f t="shared" si="26"/>
        <v>0</v>
      </c>
      <c r="HC165" s="6">
        <f t="shared" si="27"/>
        <v>0</v>
      </c>
      <c r="HD165" s="6">
        <f t="shared" si="28"/>
        <v>0</v>
      </c>
      <c r="HE165" s="6">
        <f t="shared" si="29"/>
        <v>0</v>
      </c>
      <c r="HF165" s="6">
        <f t="shared" si="30"/>
        <v>0</v>
      </c>
      <c r="HG165" s="7">
        <f t="shared" si="31"/>
        <v>0</v>
      </c>
      <c r="HH165" s="7">
        <f t="shared" si="32"/>
        <v>1891.8739399410697</v>
      </c>
      <c r="HI165" s="7">
        <f t="shared" si="33"/>
        <v>-3.8184225559234619E-8</v>
      </c>
      <c r="HJ165" s="8">
        <f t="shared" si="34"/>
        <v>1.3589859008789063E-5</v>
      </c>
      <c r="HK165" s="8">
        <f t="shared" si="35"/>
        <v>1.9073486328125E-6</v>
      </c>
      <c r="HL165" s="7">
        <f t="shared" si="36"/>
        <v>6.6198408603668213E-6</v>
      </c>
      <c r="HM165" s="8">
        <f t="shared" si="37"/>
        <v>1.3582408428192139E-5</v>
      </c>
      <c r="HN165" s="7">
        <f t="shared" si="38"/>
        <v>-3.166496753692627E-8</v>
      </c>
    </row>
    <row r="166" spans="1:224" x14ac:dyDescent="0.2">
      <c r="A166" s="13" t="s">
        <v>5</v>
      </c>
      <c r="B166" s="6">
        <f>'1111 celkem'!B167-'1111 celkem'!B166</f>
        <v>204</v>
      </c>
      <c r="C166" s="6">
        <f>'1111 celkem'!C167-'1111 celkem'!C166</f>
        <v>91</v>
      </c>
      <c r="D166" s="6">
        <f>'1111 celkem'!D167-'1111 celkem'!D166</f>
        <v>113</v>
      </c>
      <c r="E166" s="6">
        <f>'1111 celkem'!E167-'1111 celkem'!E166</f>
        <v>100</v>
      </c>
      <c r="F166" s="6">
        <f>'1111 celkem'!F167-'1111 celkem'!F166</f>
        <v>13</v>
      </c>
      <c r="G166" s="7">
        <f>'1111 celkem'!G167-'1111 celkem'!G166</f>
        <v>42007000</v>
      </c>
      <c r="H166" s="7">
        <f>'1111 celkem'!H167-'1111 celkem'!H166</f>
        <v>-1992.8234626013727</v>
      </c>
      <c r="I166" s="7">
        <f>'1111 celkem'!I167-'1111 celkem'!I166</f>
        <v>2500</v>
      </c>
      <c r="J166" s="8">
        <f>'1111 celkem'!J167-'1111 celkem'!J166</f>
        <v>12617428.030000001</v>
      </c>
      <c r="K166" s="8">
        <f>'1111 celkem'!K167-'1111 celkem'!K166</f>
        <v>1425912</v>
      </c>
      <c r="L166" s="7">
        <f>'1111 celkem'!L167-'1111 celkem'!L166</f>
        <v>2639554.67</v>
      </c>
      <c r="M166" s="8">
        <f>'1111 celkem'!M167-'1111 celkem'!M166</f>
        <v>14043340.030000001</v>
      </c>
      <c r="N166" s="7">
        <f>'1111 celkem'!N167-'1111 celkem'!N166</f>
        <v>0</v>
      </c>
      <c r="O166" s="6">
        <f>'1111 celkem'!O167-'1111 celkem'!O166</f>
        <v>0</v>
      </c>
      <c r="P166" s="6">
        <f>'1111 celkem'!P167-'1111 celkem'!P166</f>
        <v>0</v>
      </c>
      <c r="Q166" s="6">
        <f>'1111 celkem'!Q167-'1111 celkem'!Q166</f>
        <v>0</v>
      </c>
      <c r="R166" s="6">
        <f>'1111 celkem'!R167-'1111 celkem'!R166</f>
        <v>0</v>
      </c>
      <c r="S166" s="6">
        <f>'1111 celkem'!S167-'1111 celkem'!S166</f>
        <v>0</v>
      </c>
      <c r="T166" s="7">
        <f>'1111 celkem'!T167-'1111 celkem'!T166</f>
        <v>0</v>
      </c>
      <c r="U166" s="7">
        <f>'1111 celkem'!U167-'1111 celkem'!U166</f>
        <v>0</v>
      </c>
      <c r="V166" s="7">
        <f>'1111 celkem'!V167-'1111 celkem'!V166</f>
        <v>0</v>
      </c>
      <c r="W166" s="8">
        <f>'1111 celkem'!W167-'1111 celkem'!W166</f>
        <v>0</v>
      </c>
      <c r="X166" s="8">
        <f>'1111 celkem'!X167-'1111 celkem'!X166</f>
        <v>0</v>
      </c>
      <c r="Y166" s="7">
        <f>'1111 celkem'!Y167-'1111 celkem'!Y166</f>
        <v>0</v>
      </c>
      <c r="Z166" s="8">
        <f>'1111 celkem'!Z167-'1111 celkem'!Z166</f>
        <v>0</v>
      </c>
      <c r="AA166" s="7">
        <f>'1111 celkem'!AA167-'1111 celkem'!AA166</f>
        <v>0</v>
      </c>
      <c r="AB166" s="6">
        <f>'1111 celkem'!AB167-'1111 celkem'!AB166</f>
        <v>0</v>
      </c>
      <c r="AC166" s="6">
        <f>'1111 celkem'!AC167-'1111 celkem'!AC166</f>
        <v>0</v>
      </c>
      <c r="AD166" s="6">
        <f>'1111 celkem'!AD167-'1111 celkem'!AD166</f>
        <v>0</v>
      </c>
      <c r="AE166" s="6">
        <f>'1111 celkem'!AE167-'1111 celkem'!AE166</f>
        <v>0</v>
      </c>
      <c r="AF166" s="6">
        <f>'1111 celkem'!AF167-'1111 celkem'!AF166</f>
        <v>0</v>
      </c>
      <c r="AG166" s="7">
        <f>'1111 celkem'!AG167-'1111 celkem'!AG166</f>
        <v>0</v>
      </c>
      <c r="AH166" s="7">
        <f>'1111 celkem'!AH167-'1111 celkem'!AH166</f>
        <v>0</v>
      </c>
      <c r="AI166" s="7">
        <f>'1111 celkem'!AI167-'1111 celkem'!AI166</f>
        <v>0</v>
      </c>
      <c r="AJ166" s="8">
        <f>'1111 celkem'!AJ167-'1111 celkem'!AJ166</f>
        <v>0</v>
      </c>
      <c r="AK166" s="8">
        <f>'1111 celkem'!AK167-'1111 celkem'!AK166</f>
        <v>0</v>
      </c>
      <c r="AL166" s="7">
        <f>'1111 celkem'!AL167-'1111 celkem'!AL166</f>
        <v>0</v>
      </c>
      <c r="AM166" s="8">
        <f>'1111 celkem'!AM167-'1111 celkem'!AM166</f>
        <v>0</v>
      </c>
      <c r="AN166" s="7">
        <f>'1111 celkem'!AN167-'1111 celkem'!AN166</f>
        <v>0</v>
      </c>
      <c r="AO166" s="6">
        <f>'1111 celkem'!AO167-'1111 celkem'!AO166</f>
        <v>7458</v>
      </c>
      <c r="AP166" s="6">
        <f>'1111 celkem'!AP167-'1111 celkem'!AP166</f>
        <v>2702</v>
      </c>
      <c r="AQ166" s="6">
        <f>'1111 celkem'!AQ167-'1111 celkem'!AQ166</f>
        <v>4756</v>
      </c>
      <c r="AR166" s="6">
        <f>'1111 celkem'!AR167-'1111 celkem'!AR166</f>
        <v>4854</v>
      </c>
      <c r="AS166" s="6">
        <f>'1111 celkem'!AS167-'1111 celkem'!AS166</f>
        <v>-98</v>
      </c>
      <c r="AT166" s="7">
        <f>'1111 celkem'!AT167-'1111 celkem'!AT166</f>
        <v>1622699000</v>
      </c>
      <c r="AU166" s="7">
        <f>'1111 celkem'!AU167-'1111 celkem'!AU166</f>
        <v>1147.4764181472128</v>
      </c>
      <c r="AV166" s="7">
        <f>'1111 celkem'!AV167-'1111 celkem'!AV166</f>
        <v>1639067.9500000002</v>
      </c>
      <c r="AW166" s="8">
        <f>'1111 celkem'!AW167-'1111 celkem'!AW166</f>
        <v>371421450.50999832</v>
      </c>
      <c r="AX166" s="8">
        <f>'1111 celkem'!AX167-'1111 celkem'!AX166</f>
        <v>17958011.639999986</v>
      </c>
      <c r="AY166" s="7">
        <f>'1111 celkem'!AY167-'1111 celkem'!AY166</f>
        <v>46685597.24000001</v>
      </c>
      <c r="AZ166" s="8">
        <f>'1111 celkem'!AZ167-'1111 celkem'!AZ166</f>
        <v>389379462.14999962</v>
      </c>
      <c r="BA166" s="7">
        <f>'1111 celkem'!BA167-'1111 celkem'!BA166</f>
        <v>11580358.095799997</v>
      </c>
      <c r="BB166" s="6">
        <f>'1111 celkem'!BB167-'1111 celkem'!BB166</f>
        <v>0</v>
      </c>
      <c r="BC166" s="6">
        <f>'1111 celkem'!BC167-'1111 celkem'!BC166</f>
        <v>1</v>
      </c>
      <c r="BD166" s="6">
        <f>'1111 celkem'!BD167-'1111 celkem'!BD166</f>
        <v>-1</v>
      </c>
      <c r="BE166" s="6">
        <f>'1111 celkem'!BE167-'1111 celkem'!BE166</f>
        <v>0</v>
      </c>
      <c r="BF166" s="6">
        <f>'1111 celkem'!BF167-'1111 celkem'!BF166</f>
        <v>-1</v>
      </c>
      <c r="BG166" s="7">
        <f>'1111 celkem'!BG167-'1111 celkem'!BG166</f>
        <v>0</v>
      </c>
      <c r="BH166" s="7">
        <f>'1111 celkem'!BH167-'1111 celkem'!BH166</f>
        <v>0</v>
      </c>
      <c r="BI166" s="7">
        <f>'1111 celkem'!BI167-'1111 celkem'!BI166</f>
        <v>0</v>
      </c>
      <c r="BJ166" s="8">
        <f>'1111 celkem'!BJ167-'1111 celkem'!BJ166</f>
        <v>-4606.3999999999069</v>
      </c>
      <c r="BK166" s="8">
        <f>'1111 celkem'!BK167-'1111 celkem'!BK166</f>
        <v>-617</v>
      </c>
      <c r="BL166" s="7">
        <f>'1111 celkem'!BL167-'1111 celkem'!BL166</f>
        <v>27.169999999925494</v>
      </c>
      <c r="BM166" s="8">
        <f>'1111 celkem'!BM167-'1111 celkem'!BM166</f>
        <v>-5223.3999999999069</v>
      </c>
      <c r="BN166" s="7">
        <f>'1111 celkem'!BN167-'1111 celkem'!BN166</f>
        <v>2117.1272000000008</v>
      </c>
      <c r="BO166" s="6">
        <f>'1111 celkem'!BO167-'1111 celkem'!BO166</f>
        <v>-3837</v>
      </c>
      <c r="BP166" s="6">
        <f>'1111 celkem'!BP167-'1111 celkem'!BP166</f>
        <v>11607</v>
      </c>
      <c r="BQ166" s="6">
        <f>'1111 celkem'!BQ167-'1111 celkem'!BQ166</f>
        <v>-15444</v>
      </c>
      <c r="BR166" s="6">
        <f>'1111 celkem'!BR167-'1111 celkem'!BR166</f>
        <v>-10790</v>
      </c>
      <c r="BS166" s="6">
        <f>'1111 celkem'!BS167-'1111 celkem'!BS166</f>
        <v>-4654</v>
      </c>
      <c r="BT166" s="7">
        <f>'1111 celkem'!BT167-'1111 celkem'!BT166</f>
        <v>-761941000</v>
      </c>
      <c r="BU166" s="7">
        <f>'1111 celkem'!BU167-'1111 celkem'!BU166</f>
        <v>34.751581315096701</v>
      </c>
      <c r="BV166" s="7">
        <f>'1111 celkem'!BV167-'1111 celkem'!BV166</f>
        <v>-220265</v>
      </c>
      <c r="BW166" s="8">
        <f>'1111 celkem'!BW167-'1111 celkem'!BW166</f>
        <v>-1551770323.570015</v>
      </c>
      <c r="BX166" s="8">
        <f>'1111 celkem'!BX167-'1111 celkem'!BX166</f>
        <v>-296888766.09000015</v>
      </c>
      <c r="BY166" s="7">
        <f>'1111 celkem'!BY167-'1111 celkem'!BY166</f>
        <v>-30637042.960000992</v>
      </c>
      <c r="BZ166" s="8">
        <f>'1111 celkem'!BZ167-'1111 celkem'!BZ166</f>
        <v>-1848659089.6600037</v>
      </c>
      <c r="CA166" s="7">
        <f>'1111 celkem'!CA167-'1111 celkem'!CA166</f>
        <v>101460198.42970002</v>
      </c>
      <c r="CB166" s="6">
        <f>'1111 celkem'!CB167-'1111 celkem'!CB166</f>
        <v>0</v>
      </c>
      <c r="CC166" s="6">
        <f>'1111 celkem'!CC167-'1111 celkem'!CC166</f>
        <v>0</v>
      </c>
      <c r="CD166" s="6">
        <f>'1111 celkem'!CD167-'1111 celkem'!CD166</f>
        <v>0</v>
      </c>
      <c r="CE166" s="6">
        <f>'1111 celkem'!CE167-'1111 celkem'!CE166</f>
        <v>0</v>
      </c>
      <c r="CF166" s="6">
        <f>'1111 celkem'!CF167-'1111 celkem'!CF166</f>
        <v>0</v>
      </c>
      <c r="CG166" s="7">
        <f>'1111 celkem'!CG167-'1111 celkem'!CG166</f>
        <v>0</v>
      </c>
      <c r="CH166" s="7">
        <f>'1111 celkem'!CH167-'1111 celkem'!CH166</f>
        <v>0</v>
      </c>
      <c r="CI166" s="7">
        <f>'1111 celkem'!CI167-'1111 celkem'!CI166</f>
        <v>0</v>
      </c>
      <c r="CJ166" s="8">
        <f>'1111 celkem'!CJ167-'1111 celkem'!CJ166</f>
        <v>0</v>
      </c>
      <c r="CK166" s="8">
        <f>'1111 celkem'!CK167-'1111 celkem'!CK166</f>
        <v>0</v>
      </c>
      <c r="CL166" s="7">
        <f>'1111 celkem'!CL167-'1111 celkem'!CL166</f>
        <v>0</v>
      </c>
      <c r="CM166" s="8">
        <f>'1111 celkem'!CM167-'1111 celkem'!CM166</f>
        <v>0</v>
      </c>
      <c r="CN166" s="7">
        <f>'1111 celkem'!CN167-'1111 celkem'!CN166</f>
        <v>190.65340000000003</v>
      </c>
      <c r="CO166" s="6">
        <f>'1111 celkem'!CO167-'1111 celkem'!CO166</f>
        <v>0</v>
      </c>
      <c r="CP166" s="6">
        <f>'1111 celkem'!CP167-'1111 celkem'!CP166</f>
        <v>0</v>
      </c>
      <c r="CQ166" s="6">
        <f>'1111 celkem'!CQ167-'1111 celkem'!CQ166</f>
        <v>0</v>
      </c>
      <c r="CR166" s="6">
        <f>'1111 celkem'!CR167-'1111 celkem'!CR166</f>
        <v>0</v>
      </c>
      <c r="CS166" s="6">
        <f>'1111 celkem'!CS167-'1111 celkem'!CS166</f>
        <v>0</v>
      </c>
      <c r="CT166" s="7">
        <f>'1111 celkem'!CT167-'1111 celkem'!CT166</f>
        <v>0</v>
      </c>
      <c r="CU166" s="7">
        <f>'1111 celkem'!CU167-'1111 celkem'!CU166</f>
        <v>0</v>
      </c>
      <c r="CV166" s="7">
        <f>'1111 celkem'!CV167-'1111 celkem'!CV166</f>
        <v>0</v>
      </c>
      <c r="CW166" s="8">
        <f>'1111 celkem'!CW167-'1111 celkem'!CW166</f>
        <v>3500</v>
      </c>
      <c r="CX166" s="8">
        <f>'1111 celkem'!CX167-'1111 celkem'!CX166</f>
        <v>0</v>
      </c>
      <c r="CY166" s="7">
        <f>'1111 celkem'!CY167-'1111 celkem'!CY166</f>
        <v>0</v>
      </c>
      <c r="CZ166" s="8">
        <f>'1111 celkem'!CZ167-'1111 celkem'!CZ166</f>
        <v>3500</v>
      </c>
      <c r="DA166" s="7">
        <f>'1111 celkem'!DA167-'1111 celkem'!DA166</f>
        <v>604.09829999999965</v>
      </c>
      <c r="DB166" s="6">
        <f>'1111 celkem'!DB167-'1111 celkem'!DB166</f>
        <v>0</v>
      </c>
      <c r="DC166" s="6">
        <f>'1111 celkem'!DC167-'1111 celkem'!DC166</f>
        <v>4</v>
      </c>
      <c r="DD166" s="6">
        <f>'1111 celkem'!DD167-'1111 celkem'!DD166</f>
        <v>-4</v>
      </c>
      <c r="DE166" s="6">
        <f>'1111 celkem'!DE167-'1111 celkem'!DE166</f>
        <v>0</v>
      </c>
      <c r="DF166" s="6">
        <f>'1111 celkem'!DF167-'1111 celkem'!DF166</f>
        <v>-4</v>
      </c>
      <c r="DG166" s="7">
        <f>'1111 celkem'!DG167-'1111 celkem'!DG166</f>
        <v>220000</v>
      </c>
      <c r="DH166" s="7">
        <f>'1111 celkem'!DH167-'1111 celkem'!DH166</f>
        <v>495.49549549550284</v>
      </c>
      <c r="DI166" s="7">
        <f>'1111 celkem'!DI167-'1111 celkem'!DI166</f>
        <v>0</v>
      </c>
      <c r="DJ166" s="8">
        <f>'1111 celkem'!DJ167-'1111 celkem'!DJ166</f>
        <v>-360.79999999999563</v>
      </c>
      <c r="DK166" s="8">
        <f>'1111 celkem'!DK167-'1111 celkem'!DK166</f>
        <v>0</v>
      </c>
      <c r="DL166" s="7">
        <f>'1111 celkem'!DL167-'1111 celkem'!DL166</f>
        <v>6.2700000000000102</v>
      </c>
      <c r="DM166" s="8">
        <f>'1111 celkem'!DM167-'1111 celkem'!DM166</f>
        <v>-360.79999999999563</v>
      </c>
      <c r="DN166" s="7">
        <f>'1111 celkem'!DN167-'1111 celkem'!DN166</f>
        <v>-0.43910000000000338</v>
      </c>
      <c r="DO166" s="6">
        <f>'1111 celkem'!DO167-'1111 celkem'!DO166</f>
        <v>-32</v>
      </c>
      <c r="DP166" s="6">
        <f>'1111 celkem'!DP167-'1111 celkem'!DP166</f>
        <v>345</v>
      </c>
      <c r="DQ166" s="6">
        <f>'1111 celkem'!DQ167-'1111 celkem'!DQ166</f>
        <v>-377</v>
      </c>
      <c r="DR166" s="6">
        <f>'1111 celkem'!DR167-'1111 celkem'!DR166</f>
        <v>-144</v>
      </c>
      <c r="DS166" s="6">
        <f>'1111 celkem'!DS167-'1111 celkem'!DS166</f>
        <v>-233</v>
      </c>
      <c r="DT166" s="7">
        <f>'1111 celkem'!DT167-'1111 celkem'!DT166</f>
        <v>-5468000</v>
      </c>
      <c r="DU166" s="7">
        <f>'1111 celkem'!DU167-'1111 celkem'!DU166</f>
        <v>-3.441151037128293</v>
      </c>
      <c r="DV166" s="7">
        <f>'1111 celkem'!DV167-'1111 celkem'!DV166</f>
        <v>0</v>
      </c>
      <c r="DW166" s="8">
        <f>'1111 celkem'!DW167-'1111 celkem'!DW166</f>
        <v>-52801703.079999447</v>
      </c>
      <c r="DX166" s="8">
        <f>'1111 celkem'!DX167-'1111 celkem'!DX166</f>
        <v>-10113055.319999993</v>
      </c>
      <c r="DY166" s="7">
        <f>'1111 celkem'!DY167-'1111 celkem'!DY166</f>
        <v>-149162.82999992371</v>
      </c>
      <c r="DZ166" s="8">
        <f>'1111 celkem'!DZ167-'1111 celkem'!DZ166</f>
        <v>-62914758.399999619</v>
      </c>
      <c r="EA166" s="7">
        <f>'1111 celkem'!EA167-'1111 celkem'!EA166</f>
        <v>4943220.1987999976</v>
      </c>
      <c r="EB166" s="6">
        <f>'1111 celkem'!EB167-'1111 celkem'!EB166</f>
        <v>9</v>
      </c>
      <c r="EC166" s="6">
        <f>'1111 celkem'!EC167-'1111 celkem'!EC166</f>
        <v>50</v>
      </c>
      <c r="ED166" s="6">
        <f>'1111 celkem'!ED167-'1111 celkem'!ED166</f>
        <v>-41</v>
      </c>
      <c r="EE166" s="6">
        <f>'1111 celkem'!EE167-'1111 celkem'!EE166</f>
        <v>0</v>
      </c>
      <c r="EF166" s="6">
        <f>'1111 celkem'!EF167-'1111 celkem'!EF166</f>
        <v>-41</v>
      </c>
      <c r="EG166" s="7">
        <f>'1111 celkem'!EG167-'1111 celkem'!EG166</f>
        <v>2632000</v>
      </c>
      <c r="EH166" s="7">
        <f>'1111 celkem'!EH167-'1111 celkem'!EH166</f>
        <v>-52.698303810961079</v>
      </c>
      <c r="EI166" s="7">
        <f>'1111 celkem'!EI167-'1111 celkem'!EI166</f>
        <v>0</v>
      </c>
      <c r="EJ166" s="8">
        <f>'1111 celkem'!EJ167-'1111 celkem'!EJ166</f>
        <v>-6367.5899999999674</v>
      </c>
      <c r="EK166" s="8">
        <f>'1111 celkem'!EK167-'1111 celkem'!EK166</f>
        <v>-7</v>
      </c>
      <c r="EL166" s="7">
        <f>'1111 celkem'!EL167-'1111 celkem'!EL166</f>
        <v>101.68999999999869</v>
      </c>
      <c r="EM166" s="8">
        <f>'1111 celkem'!EM167-'1111 celkem'!EM166</f>
        <v>-6374.5899999999674</v>
      </c>
      <c r="EN166" s="7">
        <f>'1111 celkem'!EN167-'1111 celkem'!EN166</f>
        <v>-4.206000000000131</v>
      </c>
      <c r="EO166" s="6">
        <f>'1111 celkem'!EO167-'1111 celkem'!EO166</f>
        <v>931</v>
      </c>
      <c r="EP166" s="6">
        <f>'1111 celkem'!EP167-'1111 celkem'!EP166</f>
        <v>103</v>
      </c>
      <c r="EQ166" s="6">
        <f>'1111 celkem'!EQ167-'1111 celkem'!EQ166</f>
        <v>828</v>
      </c>
      <c r="ER166" s="6">
        <f>'1111 celkem'!ER167-'1111 celkem'!ER166</f>
        <v>0</v>
      </c>
      <c r="ES166" s="6">
        <f>'1111 celkem'!ES167-'1111 celkem'!ES166</f>
        <v>828</v>
      </c>
      <c r="ET166" s="7">
        <f>'1111 celkem'!ET167-'1111 celkem'!ET166</f>
        <v>276706000</v>
      </c>
      <c r="EU166" s="7">
        <f>'1111 celkem'!EU167-'1111 celkem'!EU166</f>
        <v>-582.12353305536089</v>
      </c>
      <c r="EV166" s="7">
        <f>'1111 celkem'!EV167-'1111 celkem'!EV166</f>
        <v>0</v>
      </c>
      <c r="EW166" s="8">
        <f>'1111 celkem'!EW167-'1111 celkem'!EW166</f>
        <v>45559.779999999912</v>
      </c>
      <c r="EX166" s="8">
        <f>'1111 celkem'!EX167-'1111 celkem'!EX166</f>
        <v>-18</v>
      </c>
      <c r="EY166" s="7">
        <f>'1111 celkem'!EY167-'1111 celkem'!EY166</f>
        <v>111.42000000000007</v>
      </c>
      <c r="EZ166" s="8">
        <f>'1111 celkem'!EZ167-'1111 celkem'!EZ166</f>
        <v>45541.779999999912</v>
      </c>
      <c r="FA166" s="7">
        <f>'1111 celkem'!FA167-'1111 celkem'!FA166</f>
        <v>41.888999999999896</v>
      </c>
      <c r="FB166" s="6">
        <f>'1111 celkem'!FB167-'1111 celkem'!FB166</f>
        <v>-4</v>
      </c>
      <c r="FC166" s="6">
        <f>'1111 celkem'!FC167-'1111 celkem'!FC166</f>
        <v>110</v>
      </c>
      <c r="FD166" s="6">
        <f>'1111 celkem'!FD167-'1111 celkem'!FD166</f>
        <v>-114</v>
      </c>
      <c r="FE166" s="6">
        <f>'1111 celkem'!FE167-'1111 celkem'!FE166</f>
        <v>-62</v>
      </c>
      <c r="FF166" s="6">
        <f>'1111 celkem'!FF167-'1111 celkem'!FF166</f>
        <v>-52</v>
      </c>
      <c r="FG166" s="7">
        <f>'1111 celkem'!FG167-'1111 celkem'!FG166</f>
        <v>-948000</v>
      </c>
      <c r="FH166" s="7">
        <f>'1111 celkem'!FH167-'1111 celkem'!FH166</f>
        <v>-1.1451831658778246</v>
      </c>
      <c r="FI166" s="7">
        <f>'1111 celkem'!FI167-'1111 celkem'!FI166</f>
        <v>0</v>
      </c>
      <c r="FJ166" s="8">
        <f>'1111 celkem'!FJ167-'1111 celkem'!FJ166</f>
        <v>-15922463.720000029</v>
      </c>
      <c r="FK166" s="8">
        <f>'1111 celkem'!FK167-'1111 celkem'!FK166</f>
        <v>-2537623</v>
      </c>
      <c r="FL166" s="7">
        <f>'1111 celkem'!FL167-'1111 celkem'!FL166</f>
        <v>88882.380000114441</v>
      </c>
      <c r="FM166" s="8">
        <f>'1111 celkem'!FM167-'1111 celkem'!FM166</f>
        <v>-18460086.720000029</v>
      </c>
      <c r="FN166" s="7">
        <f>'1111 celkem'!FN167-'1111 celkem'!FN166</f>
        <v>2991642.8319000006</v>
      </c>
      <c r="FO166" s="6">
        <f>'1111 celkem'!FO167-'1111 celkem'!FO166</f>
        <v>0</v>
      </c>
      <c r="FP166" s="6">
        <f>'1111 celkem'!FP167-'1111 celkem'!FP166</f>
        <v>0</v>
      </c>
      <c r="FQ166" s="6">
        <f>'1111 celkem'!FQ167-'1111 celkem'!FQ166</f>
        <v>0</v>
      </c>
      <c r="FR166" s="6">
        <f>'1111 celkem'!FR167-'1111 celkem'!FR166</f>
        <v>0</v>
      </c>
      <c r="FS166" s="6">
        <f>'1111 celkem'!FS167-'1111 celkem'!FS166</f>
        <v>0</v>
      </c>
      <c r="FT166" s="7">
        <f>'1111 celkem'!FT167-'1111 celkem'!FT166</f>
        <v>0</v>
      </c>
      <c r="FU166" s="7">
        <f>'1111 celkem'!FU167-'1111 celkem'!FU166</f>
        <v>0</v>
      </c>
      <c r="FV166" s="7">
        <f>'1111 celkem'!FV167-'1111 celkem'!FV166</f>
        <v>0</v>
      </c>
      <c r="FW166" s="8">
        <f>'1111 celkem'!FW167-'1111 celkem'!FW166</f>
        <v>0</v>
      </c>
      <c r="FX166" s="8">
        <f>'1111 celkem'!FX167-'1111 celkem'!FX166</f>
        <v>0</v>
      </c>
      <c r="FY166" s="7">
        <f>'1111 celkem'!FY167-'1111 celkem'!FY166</f>
        <v>0</v>
      </c>
      <c r="FZ166" s="8">
        <f>'1111 celkem'!FZ167-'1111 celkem'!FZ166</f>
        <v>0</v>
      </c>
      <c r="GA166" s="7">
        <f>'1111 celkem'!GA167-'1111 celkem'!GA166</f>
        <v>0</v>
      </c>
      <c r="GB166" s="6">
        <f>'1111 celkem'!GB167-'1111 celkem'!GB166</f>
        <v>4729</v>
      </c>
      <c r="GC166" s="6">
        <f>'1111 celkem'!GC167-'1111 celkem'!GC166</f>
        <v>15013</v>
      </c>
      <c r="GD166" s="6">
        <f>'1111 celkem'!GD167-'1111 celkem'!GD166</f>
        <v>-10284</v>
      </c>
      <c r="GE166" s="6">
        <f>'1111 celkem'!GE167-'1111 celkem'!GE166</f>
        <v>-6042</v>
      </c>
      <c r="GF166" s="6">
        <f>'1111 celkem'!GF167-'1111 celkem'!GF166</f>
        <v>-4242</v>
      </c>
      <c r="GG166" s="7">
        <f>'1111 celkem'!GG167-'1111 celkem'!GG166</f>
        <v>1175907000</v>
      </c>
      <c r="GH166" s="7">
        <f>'1111 celkem'!GH167-'1111 celkem'!GH166</f>
        <v>92.107497765915468</v>
      </c>
      <c r="GI166" s="7">
        <f>'1111 celkem'!GI167-'1111 celkem'!GI166</f>
        <v>1421302.9499999881</v>
      </c>
      <c r="GJ166" s="8">
        <f>'1111 celkem'!GJ167-'1111 celkem'!GJ166</f>
        <v>-1236417886.8400116</v>
      </c>
      <c r="GK166" s="8">
        <f>'1111 celkem'!GK167-'1111 celkem'!GK166</f>
        <v>-290156162.77000046</v>
      </c>
      <c r="GL166" s="7">
        <f>'1111 celkem'!GL167-'1111 celkem'!GL166</f>
        <v>18628075.050003052</v>
      </c>
      <c r="GM166" s="8">
        <f>'1111 celkem'!GM167-'1111 celkem'!GM166</f>
        <v>-1526574049.6100006</v>
      </c>
      <c r="GN166" s="7">
        <f>'1111 celkem'!GN167-'1111 celkem'!GN166</f>
        <v>120978368.67900002</v>
      </c>
      <c r="GO166" s="6">
        <f>'1111 celkem'!GO167-'1111 celkem'!GO166</f>
        <v>4729</v>
      </c>
      <c r="GP166" s="6">
        <f>'1111 celkem'!GP167-'1111 celkem'!GP166</f>
        <v>8724</v>
      </c>
      <c r="GQ166" s="6">
        <f>'1111 celkem'!GQ167-'1111 celkem'!GQ166</f>
        <v>-3995</v>
      </c>
      <c r="GR166" s="6">
        <f>'1111 celkem'!GR167-'1111 celkem'!GR166</f>
        <v>-2897</v>
      </c>
      <c r="GS166" s="6">
        <f>'1111 celkem'!GS167-'1111 celkem'!GS166</f>
        <v>-1098</v>
      </c>
      <c r="GT166" s="7">
        <f>'1111 celkem'!GT167-'1111 celkem'!GT166</f>
        <v>1117648000</v>
      </c>
      <c r="GU166" s="7">
        <f>'1111 celkem'!GU167-'1111 celkem'!GU166</f>
        <v>67.375579122104682</v>
      </c>
      <c r="GV166" s="7">
        <f>'1111 celkem'!GV167-'1111 celkem'!GV166</f>
        <v>1416582.9499999881</v>
      </c>
      <c r="GW166" s="8">
        <f>'1111 celkem'!GW167-'1111 celkem'!GW166</f>
        <v>-142912393.16999817</v>
      </c>
      <c r="GX166" s="8">
        <f>'1111 celkem'!GX167-'1111 celkem'!GX166</f>
        <v>-70422130.359999657</v>
      </c>
      <c r="GY166" s="7">
        <f>'1111 celkem'!GY167-'1111 celkem'!GY166</f>
        <v>5983423.6199998856</v>
      </c>
      <c r="GZ166" s="8">
        <f>'1111 celkem'!GZ167-'1111 celkem'!GZ166</f>
        <v>-213334523.52998352</v>
      </c>
      <c r="HA166" s="7">
        <f>'1111 celkem'!HA167-'1111 celkem'!HA166</f>
        <v>72571891.936200023</v>
      </c>
      <c r="HB166" s="6">
        <f t="shared" si="26"/>
        <v>0</v>
      </c>
      <c r="HC166" s="6">
        <f t="shared" si="27"/>
        <v>0</v>
      </c>
      <c r="HD166" s="6">
        <f t="shared" si="28"/>
        <v>0</v>
      </c>
      <c r="HE166" s="6">
        <f t="shared" si="29"/>
        <v>0</v>
      </c>
      <c r="HF166" s="6">
        <f t="shared" si="30"/>
        <v>0</v>
      </c>
      <c r="HG166" s="7">
        <f t="shared" si="31"/>
        <v>0</v>
      </c>
      <c r="HH166" s="7">
        <f t="shared" si="32"/>
        <v>-1046.6156364788039</v>
      </c>
      <c r="HI166" s="7">
        <f t="shared" si="33"/>
        <v>1.2107193470001221E-8</v>
      </c>
      <c r="HJ166" s="8">
        <f t="shared" si="34"/>
        <v>-4.5001506805419922E-6</v>
      </c>
      <c r="HK166" s="8">
        <f t="shared" si="35"/>
        <v>2.9802322387695313E-7</v>
      </c>
      <c r="HL166" s="7">
        <f t="shared" si="36"/>
        <v>-3.8389116525650024E-6</v>
      </c>
      <c r="HM166" s="8">
        <f t="shared" si="37"/>
        <v>-3.0696392059326172E-6</v>
      </c>
      <c r="HN166" s="7">
        <f t="shared" si="38"/>
        <v>-5.5879354476928711E-9</v>
      </c>
    </row>
    <row r="167" spans="1:224" x14ac:dyDescent="0.2">
      <c r="A167" s="13" t="s">
        <v>6</v>
      </c>
      <c r="B167" s="6">
        <f>'1111 celkem'!B168-'1111 celkem'!B167</f>
        <v>223</v>
      </c>
      <c r="C167" s="6">
        <f>'1111 celkem'!C168-'1111 celkem'!C167</f>
        <v>107</v>
      </c>
      <c r="D167" s="6">
        <f>'1111 celkem'!D168-'1111 celkem'!D167</f>
        <v>116</v>
      </c>
      <c r="E167" s="6">
        <f>'1111 celkem'!E168-'1111 celkem'!E167</f>
        <v>99</v>
      </c>
      <c r="F167" s="6">
        <f>'1111 celkem'!F168-'1111 celkem'!F167</f>
        <v>17</v>
      </c>
      <c r="G167" s="7">
        <f>'1111 celkem'!G168-'1111 celkem'!G167</f>
        <v>48917000</v>
      </c>
      <c r="H167" s="7">
        <f>'1111 celkem'!H168-'1111 celkem'!H167</f>
        <v>1122.219808295602</v>
      </c>
      <c r="I167" s="7">
        <f>'1111 celkem'!I168-'1111 celkem'!I167</f>
        <v>0</v>
      </c>
      <c r="J167" s="8">
        <f>'1111 celkem'!J168-'1111 celkem'!J167</f>
        <v>12301431.849999994</v>
      </c>
      <c r="K167" s="8">
        <f>'1111 celkem'!K168-'1111 celkem'!K167</f>
        <v>1440973.3399999999</v>
      </c>
      <c r="L167" s="7">
        <f>'1111 celkem'!L168-'1111 celkem'!L167</f>
        <v>2889589.0799999982</v>
      </c>
      <c r="M167" s="8">
        <f>'1111 celkem'!M168-'1111 celkem'!M167</f>
        <v>13742405.190000013</v>
      </c>
      <c r="N167" s="7">
        <f>'1111 celkem'!N168-'1111 celkem'!N167</f>
        <v>0</v>
      </c>
      <c r="O167" s="6">
        <f>'1111 celkem'!O168-'1111 celkem'!O167</f>
        <v>0</v>
      </c>
      <c r="P167" s="6">
        <f>'1111 celkem'!P168-'1111 celkem'!P167</f>
        <v>0</v>
      </c>
      <c r="Q167" s="6">
        <f>'1111 celkem'!Q168-'1111 celkem'!Q167</f>
        <v>0</v>
      </c>
      <c r="R167" s="6">
        <f>'1111 celkem'!R168-'1111 celkem'!R167</f>
        <v>0</v>
      </c>
      <c r="S167" s="6">
        <f>'1111 celkem'!S168-'1111 celkem'!S167</f>
        <v>0</v>
      </c>
      <c r="T167" s="7">
        <f>'1111 celkem'!T168-'1111 celkem'!T167</f>
        <v>0</v>
      </c>
      <c r="U167" s="7">
        <f>'1111 celkem'!U168-'1111 celkem'!U167</f>
        <v>0</v>
      </c>
      <c r="V167" s="7">
        <f>'1111 celkem'!V168-'1111 celkem'!V167</f>
        <v>0</v>
      </c>
      <c r="W167" s="8">
        <f>'1111 celkem'!W168-'1111 celkem'!W167</f>
        <v>0</v>
      </c>
      <c r="X167" s="8">
        <f>'1111 celkem'!X168-'1111 celkem'!X167</f>
        <v>0</v>
      </c>
      <c r="Y167" s="7">
        <f>'1111 celkem'!Y168-'1111 celkem'!Y167</f>
        <v>0</v>
      </c>
      <c r="Z167" s="8">
        <f>'1111 celkem'!Z168-'1111 celkem'!Z167</f>
        <v>0</v>
      </c>
      <c r="AA167" s="7">
        <f>'1111 celkem'!AA168-'1111 celkem'!AA167</f>
        <v>0</v>
      </c>
      <c r="AB167" s="6">
        <f>'1111 celkem'!AB168-'1111 celkem'!AB167</f>
        <v>0</v>
      </c>
      <c r="AC167" s="6">
        <f>'1111 celkem'!AC168-'1111 celkem'!AC167</f>
        <v>0</v>
      </c>
      <c r="AD167" s="6">
        <f>'1111 celkem'!AD168-'1111 celkem'!AD167</f>
        <v>0</v>
      </c>
      <c r="AE167" s="6">
        <f>'1111 celkem'!AE168-'1111 celkem'!AE167</f>
        <v>0</v>
      </c>
      <c r="AF167" s="6">
        <f>'1111 celkem'!AF168-'1111 celkem'!AF167</f>
        <v>0</v>
      </c>
      <c r="AG167" s="7">
        <f>'1111 celkem'!AG168-'1111 celkem'!AG167</f>
        <v>0</v>
      </c>
      <c r="AH167" s="7">
        <f>'1111 celkem'!AH168-'1111 celkem'!AH167</f>
        <v>0</v>
      </c>
      <c r="AI167" s="7">
        <f>'1111 celkem'!AI168-'1111 celkem'!AI167</f>
        <v>0</v>
      </c>
      <c r="AJ167" s="8">
        <f>'1111 celkem'!AJ168-'1111 celkem'!AJ167</f>
        <v>0</v>
      </c>
      <c r="AK167" s="8">
        <f>'1111 celkem'!AK168-'1111 celkem'!AK167</f>
        <v>0</v>
      </c>
      <c r="AL167" s="7">
        <f>'1111 celkem'!AL168-'1111 celkem'!AL167</f>
        <v>0</v>
      </c>
      <c r="AM167" s="8">
        <f>'1111 celkem'!AM168-'1111 celkem'!AM167</f>
        <v>0</v>
      </c>
      <c r="AN167" s="7">
        <f>'1111 celkem'!AN168-'1111 celkem'!AN167</f>
        <v>0</v>
      </c>
      <c r="AO167" s="6">
        <f>'1111 celkem'!AO168-'1111 celkem'!AO167</f>
        <v>7020</v>
      </c>
      <c r="AP167" s="6">
        <f>'1111 celkem'!AP168-'1111 celkem'!AP167</f>
        <v>2312</v>
      </c>
      <c r="AQ167" s="6">
        <f>'1111 celkem'!AQ168-'1111 celkem'!AQ167</f>
        <v>4708</v>
      </c>
      <c r="AR167" s="6">
        <f>'1111 celkem'!AR168-'1111 celkem'!AR167</f>
        <v>5172</v>
      </c>
      <c r="AS167" s="6">
        <f>'1111 celkem'!AS168-'1111 celkem'!AS167</f>
        <v>-464</v>
      </c>
      <c r="AT167" s="7">
        <f>'1111 celkem'!AT168-'1111 celkem'!AT167</f>
        <v>1572285000</v>
      </c>
      <c r="AU167" s="7">
        <f>'1111 celkem'!AU168-'1111 celkem'!AU167</f>
        <v>1334.6365122837597</v>
      </c>
      <c r="AV167" s="7">
        <f>'1111 celkem'!AV168-'1111 celkem'!AV167</f>
        <v>2504503.7600000007</v>
      </c>
      <c r="AW167" s="8">
        <f>'1111 celkem'!AW168-'1111 celkem'!AW167</f>
        <v>262241571.89999962</v>
      </c>
      <c r="AX167" s="8">
        <f>'1111 celkem'!AX168-'1111 celkem'!AX167</f>
        <v>12321376</v>
      </c>
      <c r="AY167" s="7">
        <f>'1111 celkem'!AY168-'1111 celkem'!AY167</f>
        <v>34096351.589999914</v>
      </c>
      <c r="AZ167" s="8">
        <f>'1111 celkem'!AZ168-'1111 celkem'!AZ167</f>
        <v>274562947.89999962</v>
      </c>
      <c r="BA167" s="7">
        <f>'1111 celkem'!BA168-'1111 celkem'!BA167</f>
        <v>11347587.05839999</v>
      </c>
      <c r="BB167" s="6">
        <f>'1111 celkem'!BB168-'1111 celkem'!BB167</f>
        <v>0</v>
      </c>
      <c r="BC167" s="6">
        <f>'1111 celkem'!BC168-'1111 celkem'!BC167</f>
        <v>5</v>
      </c>
      <c r="BD167" s="6">
        <f>'1111 celkem'!BD168-'1111 celkem'!BD167</f>
        <v>-5</v>
      </c>
      <c r="BE167" s="6">
        <f>'1111 celkem'!BE168-'1111 celkem'!BE167</f>
        <v>0</v>
      </c>
      <c r="BF167" s="6">
        <f>'1111 celkem'!BF168-'1111 celkem'!BF167</f>
        <v>-5</v>
      </c>
      <c r="BG167" s="7">
        <f>'1111 celkem'!BG168-'1111 celkem'!BG167</f>
        <v>0</v>
      </c>
      <c r="BH167" s="7">
        <f>'1111 celkem'!BH168-'1111 celkem'!BH167</f>
        <v>0</v>
      </c>
      <c r="BI167" s="7">
        <f>'1111 celkem'!BI168-'1111 celkem'!BI167</f>
        <v>0</v>
      </c>
      <c r="BJ167" s="8">
        <f>'1111 celkem'!BJ168-'1111 celkem'!BJ167</f>
        <v>-95685.600000000093</v>
      </c>
      <c r="BK167" s="8">
        <f>'1111 celkem'!BK168-'1111 celkem'!BK167</f>
        <v>-4101</v>
      </c>
      <c r="BL167" s="7">
        <f>'1111 celkem'!BL168-'1111 celkem'!BL167</f>
        <v>757.5699999993667</v>
      </c>
      <c r="BM167" s="8">
        <f>'1111 celkem'!BM168-'1111 celkem'!BM167</f>
        <v>-99786.600000000093</v>
      </c>
      <c r="BN167" s="7">
        <f>'1111 celkem'!BN168-'1111 celkem'!BN167</f>
        <v>1316.4010999999991</v>
      </c>
      <c r="BO167" s="6">
        <f>'1111 celkem'!BO168-'1111 celkem'!BO167</f>
        <v>-2871</v>
      </c>
      <c r="BP167" s="6">
        <f>'1111 celkem'!BP168-'1111 celkem'!BP167</f>
        <v>9026</v>
      </c>
      <c r="BQ167" s="6">
        <f>'1111 celkem'!BQ168-'1111 celkem'!BQ167</f>
        <v>-11897</v>
      </c>
      <c r="BR167" s="6">
        <f>'1111 celkem'!BR168-'1111 celkem'!BR167</f>
        <v>-8851</v>
      </c>
      <c r="BS167" s="6">
        <f>'1111 celkem'!BS168-'1111 celkem'!BS167</f>
        <v>-3046</v>
      </c>
      <c r="BT167" s="7">
        <f>'1111 celkem'!BT168-'1111 celkem'!BT167</f>
        <v>-589324000</v>
      </c>
      <c r="BU167" s="7">
        <f>'1111 celkem'!BU168-'1111 celkem'!BU167</f>
        <v>15.93055424868362</v>
      </c>
      <c r="BV167" s="7">
        <f>'1111 celkem'!BV168-'1111 celkem'!BV167</f>
        <v>-278288.31999999285</v>
      </c>
      <c r="BW167" s="8">
        <f>'1111 celkem'!BW168-'1111 celkem'!BW167</f>
        <v>-977581314.73000336</v>
      </c>
      <c r="BX167" s="8">
        <f>'1111 celkem'!BX168-'1111 celkem'!BX167</f>
        <v>-209720277.23999977</v>
      </c>
      <c r="BY167" s="7">
        <f>'1111 celkem'!BY168-'1111 celkem'!BY167</f>
        <v>-20551684.76999855</v>
      </c>
      <c r="BZ167" s="8">
        <f>'1111 celkem'!BZ168-'1111 celkem'!BZ167</f>
        <v>-1187301591.9700012</v>
      </c>
      <c r="CA167" s="7">
        <f>'1111 celkem'!CA168-'1111 celkem'!CA167</f>
        <v>106306718.22940004</v>
      </c>
      <c r="CB167" s="6">
        <f>'1111 celkem'!CB168-'1111 celkem'!CB167</f>
        <v>0</v>
      </c>
      <c r="CC167" s="6">
        <f>'1111 celkem'!CC168-'1111 celkem'!CC167</f>
        <v>1</v>
      </c>
      <c r="CD167" s="6">
        <f>'1111 celkem'!CD168-'1111 celkem'!CD167</f>
        <v>-1</v>
      </c>
      <c r="CE167" s="6">
        <f>'1111 celkem'!CE168-'1111 celkem'!CE167</f>
        <v>0</v>
      </c>
      <c r="CF167" s="6">
        <f>'1111 celkem'!CF168-'1111 celkem'!CF167</f>
        <v>-1</v>
      </c>
      <c r="CG167" s="7">
        <f>'1111 celkem'!CG168-'1111 celkem'!CG167</f>
        <v>-800000</v>
      </c>
      <c r="CH167" s="7">
        <f>'1111 celkem'!CH168-'1111 celkem'!CH167</f>
        <v>-440.77134986233432</v>
      </c>
      <c r="CI167" s="7">
        <f>'1111 celkem'!CI168-'1111 celkem'!CI167</f>
        <v>0</v>
      </c>
      <c r="CJ167" s="8">
        <f>'1111 celkem'!CJ168-'1111 celkem'!CJ167</f>
        <v>-21545.449999999997</v>
      </c>
      <c r="CK167" s="8">
        <f>'1111 celkem'!CK168-'1111 celkem'!CK167</f>
        <v>-3252</v>
      </c>
      <c r="CL167" s="7">
        <f>'1111 celkem'!CL168-'1111 celkem'!CL167</f>
        <v>271.95000000018626</v>
      </c>
      <c r="CM167" s="8">
        <f>'1111 celkem'!CM168-'1111 celkem'!CM167</f>
        <v>-24797.449999999997</v>
      </c>
      <c r="CN167" s="7">
        <f>'1111 celkem'!CN168-'1111 celkem'!CN167</f>
        <v>-119.77610000000004</v>
      </c>
      <c r="CO167" s="6">
        <f>'1111 celkem'!CO168-'1111 celkem'!CO167</f>
        <v>0</v>
      </c>
      <c r="CP167" s="6">
        <f>'1111 celkem'!CP168-'1111 celkem'!CP167</f>
        <v>0</v>
      </c>
      <c r="CQ167" s="6">
        <f>'1111 celkem'!CQ168-'1111 celkem'!CQ167</f>
        <v>0</v>
      </c>
      <c r="CR167" s="6">
        <f>'1111 celkem'!CR168-'1111 celkem'!CR167</f>
        <v>0</v>
      </c>
      <c r="CS167" s="6">
        <f>'1111 celkem'!CS168-'1111 celkem'!CS167</f>
        <v>0</v>
      </c>
      <c r="CT167" s="7">
        <f>'1111 celkem'!CT168-'1111 celkem'!CT167</f>
        <v>0</v>
      </c>
      <c r="CU167" s="7">
        <f>'1111 celkem'!CU168-'1111 celkem'!CU167</f>
        <v>0</v>
      </c>
      <c r="CV167" s="7">
        <f>'1111 celkem'!CV168-'1111 celkem'!CV167</f>
        <v>0</v>
      </c>
      <c r="CW167" s="8">
        <f>'1111 celkem'!CW168-'1111 celkem'!CW167</f>
        <v>2500</v>
      </c>
      <c r="CX167" s="8">
        <f>'1111 celkem'!CX168-'1111 celkem'!CX167</f>
        <v>0</v>
      </c>
      <c r="CY167" s="7">
        <f>'1111 celkem'!CY168-'1111 celkem'!CY167</f>
        <v>0</v>
      </c>
      <c r="CZ167" s="8">
        <f>'1111 celkem'!CZ168-'1111 celkem'!CZ167</f>
        <v>2500</v>
      </c>
      <c r="DA167" s="7">
        <f>'1111 celkem'!DA168-'1111 celkem'!DA167</f>
        <v>633.29389999999967</v>
      </c>
      <c r="DB167" s="6">
        <f>'1111 celkem'!DB168-'1111 celkem'!DB167</f>
        <v>0</v>
      </c>
      <c r="DC167" s="6">
        <f>'1111 celkem'!DC168-'1111 celkem'!DC167</f>
        <v>3</v>
      </c>
      <c r="DD167" s="6">
        <f>'1111 celkem'!DD168-'1111 celkem'!DD167</f>
        <v>-3</v>
      </c>
      <c r="DE167" s="6">
        <f>'1111 celkem'!DE168-'1111 celkem'!DE167</f>
        <v>0</v>
      </c>
      <c r="DF167" s="6">
        <f>'1111 celkem'!DF168-'1111 celkem'!DF167</f>
        <v>-3</v>
      </c>
      <c r="DG167" s="7">
        <f>'1111 celkem'!DG168-'1111 celkem'!DG167</f>
        <v>0</v>
      </c>
      <c r="DH167" s="7">
        <f>'1111 celkem'!DH168-'1111 celkem'!DH167</f>
        <v>0</v>
      </c>
      <c r="DI167" s="7">
        <f>'1111 celkem'!DI168-'1111 celkem'!DI167</f>
        <v>0</v>
      </c>
      <c r="DJ167" s="8">
        <f>'1111 celkem'!DJ168-'1111 celkem'!DJ167</f>
        <v>-240.23999999999796</v>
      </c>
      <c r="DK167" s="8">
        <f>'1111 celkem'!DK168-'1111 celkem'!DK167</f>
        <v>0</v>
      </c>
      <c r="DL167" s="7">
        <f>'1111 celkem'!DL168-'1111 celkem'!DL167</f>
        <v>5.3700000000000045</v>
      </c>
      <c r="DM167" s="8">
        <f>'1111 celkem'!DM168-'1111 celkem'!DM167</f>
        <v>-240.23999999999796</v>
      </c>
      <c r="DN167" s="7">
        <f>'1111 celkem'!DN168-'1111 celkem'!DN167</f>
        <v>-0.17240000000000322</v>
      </c>
      <c r="DO167" s="6">
        <f>'1111 celkem'!DO168-'1111 celkem'!DO167</f>
        <v>-28</v>
      </c>
      <c r="DP167" s="6">
        <f>'1111 celkem'!DP168-'1111 celkem'!DP167</f>
        <v>276</v>
      </c>
      <c r="DQ167" s="6">
        <f>'1111 celkem'!DQ168-'1111 celkem'!DQ167</f>
        <v>-304</v>
      </c>
      <c r="DR167" s="6">
        <f>'1111 celkem'!DR168-'1111 celkem'!DR167</f>
        <v>-114</v>
      </c>
      <c r="DS167" s="6">
        <f>'1111 celkem'!DS168-'1111 celkem'!DS167</f>
        <v>-190</v>
      </c>
      <c r="DT167" s="7">
        <f>'1111 celkem'!DT168-'1111 celkem'!DT167</f>
        <v>-5501000</v>
      </c>
      <c r="DU167" s="7">
        <f>'1111 celkem'!DU168-'1111 celkem'!DU167</f>
        <v>-4.5685887233703397</v>
      </c>
      <c r="DV167" s="7">
        <f>'1111 celkem'!DV168-'1111 celkem'!DV167</f>
        <v>0</v>
      </c>
      <c r="DW167" s="8">
        <f>'1111 celkem'!DW168-'1111 celkem'!DW167</f>
        <v>-40130438.350000381</v>
      </c>
      <c r="DX167" s="8">
        <f>'1111 celkem'!DX168-'1111 celkem'!DX167</f>
        <v>-7999798</v>
      </c>
      <c r="DY167" s="7">
        <f>'1111 celkem'!DY168-'1111 celkem'!DY167</f>
        <v>-117359.86000061035</v>
      </c>
      <c r="DZ167" s="8">
        <f>'1111 celkem'!DZ168-'1111 celkem'!DZ167</f>
        <v>-48130236.349999905</v>
      </c>
      <c r="EA167" s="7">
        <f>'1111 celkem'!EA168-'1111 celkem'!EA167</f>
        <v>5062439.7386000007</v>
      </c>
      <c r="EB167" s="6">
        <f>'1111 celkem'!EB168-'1111 celkem'!EB167</f>
        <v>5</v>
      </c>
      <c r="EC167" s="6">
        <f>'1111 celkem'!EC168-'1111 celkem'!EC167</f>
        <v>64</v>
      </c>
      <c r="ED167" s="6">
        <f>'1111 celkem'!ED168-'1111 celkem'!ED167</f>
        <v>-59</v>
      </c>
      <c r="EE167" s="6">
        <f>'1111 celkem'!EE168-'1111 celkem'!EE167</f>
        <v>0</v>
      </c>
      <c r="EF167" s="6">
        <f>'1111 celkem'!EF168-'1111 celkem'!EF167</f>
        <v>-59</v>
      </c>
      <c r="EG167" s="7">
        <f>'1111 celkem'!EG168-'1111 celkem'!EG167</f>
        <v>1823000</v>
      </c>
      <c r="EH167" s="7">
        <f>'1111 celkem'!EH168-'1111 celkem'!EH167</f>
        <v>34.42469073535176</v>
      </c>
      <c r="EI167" s="7">
        <f>'1111 celkem'!EI168-'1111 celkem'!EI167</f>
        <v>0</v>
      </c>
      <c r="EJ167" s="8">
        <f>'1111 celkem'!EJ168-'1111 celkem'!EJ167</f>
        <v>-9837.4900000001071</v>
      </c>
      <c r="EK167" s="8">
        <f>'1111 celkem'!EK168-'1111 celkem'!EK167</f>
        <v>-48</v>
      </c>
      <c r="EL167" s="7">
        <f>'1111 celkem'!EL168-'1111 celkem'!EL167</f>
        <v>179.89999999999964</v>
      </c>
      <c r="EM167" s="8">
        <f>'1111 celkem'!EM168-'1111 celkem'!EM167</f>
        <v>-9885.4900000001071</v>
      </c>
      <c r="EN167" s="7">
        <f>'1111 celkem'!EN168-'1111 celkem'!EN167</f>
        <v>-4.5081000000000131</v>
      </c>
      <c r="EO167" s="6">
        <f>'1111 celkem'!EO168-'1111 celkem'!EO167</f>
        <v>809</v>
      </c>
      <c r="EP167" s="6">
        <f>'1111 celkem'!EP168-'1111 celkem'!EP167</f>
        <v>98</v>
      </c>
      <c r="EQ167" s="6">
        <f>'1111 celkem'!EQ168-'1111 celkem'!EQ167</f>
        <v>711</v>
      </c>
      <c r="ER167" s="6">
        <f>'1111 celkem'!ER168-'1111 celkem'!ER167</f>
        <v>0</v>
      </c>
      <c r="ES167" s="6">
        <f>'1111 celkem'!ES168-'1111 celkem'!ES167</f>
        <v>711</v>
      </c>
      <c r="ET167" s="7">
        <f>'1111 celkem'!ET168-'1111 celkem'!ET167</f>
        <v>253636000</v>
      </c>
      <c r="EU167" s="7">
        <f>'1111 celkem'!EU168-'1111 celkem'!EU167</f>
        <v>593.56836593884509</v>
      </c>
      <c r="EV167" s="7">
        <f>'1111 celkem'!EV168-'1111 celkem'!EV167</f>
        <v>0</v>
      </c>
      <c r="EW167" s="8">
        <f>'1111 celkem'!EW168-'1111 celkem'!EW167</f>
        <v>51586.930000000051</v>
      </c>
      <c r="EX167" s="8">
        <f>'1111 celkem'!EX168-'1111 celkem'!EX167</f>
        <v>-18</v>
      </c>
      <c r="EY167" s="7">
        <f>'1111 celkem'!EY168-'1111 celkem'!EY167</f>
        <v>141.63000000000011</v>
      </c>
      <c r="EZ167" s="8">
        <f>'1111 celkem'!EZ168-'1111 celkem'!EZ167</f>
        <v>51568.930000000051</v>
      </c>
      <c r="FA167" s="7">
        <f>'1111 celkem'!FA168-'1111 celkem'!FA167</f>
        <v>65.309400000000096</v>
      </c>
      <c r="FB167" s="6">
        <f>'1111 celkem'!FB168-'1111 celkem'!FB167</f>
        <v>-5</v>
      </c>
      <c r="FC167" s="6">
        <f>'1111 celkem'!FC168-'1111 celkem'!FC167</f>
        <v>79</v>
      </c>
      <c r="FD167" s="6">
        <f>'1111 celkem'!FD168-'1111 celkem'!FD167</f>
        <v>-84</v>
      </c>
      <c r="FE167" s="6">
        <f>'1111 celkem'!FE168-'1111 celkem'!FE167</f>
        <v>-53</v>
      </c>
      <c r="FF167" s="6">
        <f>'1111 celkem'!FF168-'1111 celkem'!FF167</f>
        <v>-31</v>
      </c>
      <c r="FG167" s="7">
        <f>'1111 celkem'!FG168-'1111 celkem'!FG167</f>
        <v>-159000</v>
      </c>
      <c r="FH167" s="7">
        <f>'1111 celkem'!FH168-'1111 celkem'!FH167</f>
        <v>1.5231786225922406</v>
      </c>
      <c r="FI167" s="7">
        <f>'1111 celkem'!FI168-'1111 celkem'!FI167</f>
        <v>0</v>
      </c>
      <c r="FJ167" s="8">
        <f>'1111 celkem'!FJ168-'1111 celkem'!FJ167</f>
        <v>-13205163.089999914</v>
      </c>
      <c r="FK167" s="8">
        <f>'1111 celkem'!FK168-'1111 celkem'!FK167</f>
        <v>-1901101</v>
      </c>
      <c r="FL167" s="7">
        <f>'1111 celkem'!FL168-'1111 celkem'!FL167</f>
        <v>104654.31999969482</v>
      </c>
      <c r="FM167" s="8">
        <f>'1111 celkem'!FM168-'1111 celkem'!FM167</f>
        <v>-15106264.089999914</v>
      </c>
      <c r="FN167" s="7">
        <f>'1111 celkem'!FN168-'1111 celkem'!FN167</f>
        <v>3065210.8985999972</v>
      </c>
      <c r="FO167" s="6">
        <f>'1111 celkem'!FO168-'1111 celkem'!FO167</f>
        <v>0</v>
      </c>
      <c r="FP167" s="6">
        <f>'1111 celkem'!FP168-'1111 celkem'!FP167</f>
        <v>0</v>
      </c>
      <c r="FQ167" s="6">
        <f>'1111 celkem'!FQ168-'1111 celkem'!FQ167</f>
        <v>0</v>
      </c>
      <c r="FR167" s="6">
        <f>'1111 celkem'!FR168-'1111 celkem'!FR167</f>
        <v>0</v>
      </c>
      <c r="FS167" s="6">
        <f>'1111 celkem'!FS168-'1111 celkem'!FS167</f>
        <v>0</v>
      </c>
      <c r="FT167" s="7">
        <f>'1111 celkem'!FT168-'1111 celkem'!FT167</f>
        <v>0</v>
      </c>
      <c r="FU167" s="7">
        <f>'1111 celkem'!FU168-'1111 celkem'!FU167</f>
        <v>0</v>
      </c>
      <c r="FV167" s="7">
        <f>'1111 celkem'!FV168-'1111 celkem'!FV167</f>
        <v>0</v>
      </c>
      <c r="FW167" s="8">
        <f>'1111 celkem'!FW168-'1111 celkem'!FW167</f>
        <v>0</v>
      </c>
      <c r="FX167" s="8">
        <f>'1111 celkem'!FX168-'1111 celkem'!FX167</f>
        <v>0</v>
      </c>
      <c r="FY167" s="7">
        <f>'1111 celkem'!FY168-'1111 celkem'!FY167</f>
        <v>0</v>
      </c>
      <c r="FZ167" s="8">
        <f>'1111 celkem'!FZ168-'1111 celkem'!FZ167</f>
        <v>0</v>
      </c>
      <c r="GA167" s="7">
        <f>'1111 celkem'!GA168-'1111 celkem'!GA167</f>
        <v>0</v>
      </c>
      <c r="GB167" s="6">
        <f>'1111 celkem'!GB168-'1111 celkem'!GB167</f>
        <v>5153</v>
      </c>
      <c r="GC167" s="6">
        <f>'1111 celkem'!GC168-'1111 celkem'!GC167</f>
        <v>11971</v>
      </c>
      <c r="GD167" s="6">
        <f>'1111 celkem'!GD168-'1111 celkem'!GD167</f>
        <v>-6818</v>
      </c>
      <c r="GE167" s="6">
        <f>'1111 celkem'!GE168-'1111 celkem'!GE167</f>
        <v>-3747</v>
      </c>
      <c r="GF167" s="6">
        <f>'1111 celkem'!GF168-'1111 celkem'!GF167</f>
        <v>-3071</v>
      </c>
      <c r="GG167" s="7">
        <f>'1111 celkem'!GG168-'1111 celkem'!GG167</f>
        <v>1280877000</v>
      </c>
      <c r="GH167" s="7">
        <f>'1111 celkem'!GH168-'1111 celkem'!GH167</f>
        <v>99.85502904446912</v>
      </c>
      <c r="GI167" s="7">
        <f>'1111 celkem'!GI168-'1111 celkem'!GI167</f>
        <v>2226215.4399999976</v>
      </c>
      <c r="GJ167" s="8">
        <f>'1111 celkem'!GJ168-'1111 celkem'!GJ167</f>
        <v>-756447134.26998901</v>
      </c>
      <c r="GK167" s="8">
        <f>'1111 celkem'!GK168-'1111 celkem'!GK167</f>
        <v>-205866245.89999962</v>
      </c>
      <c r="GL167" s="7">
        <f>'1111 celkem'!GL168-'1111 celkem'!GL167</f>
        <v>16422906.779998779</v>
      </c>
      <c r="GM167" s="8">
        <f>'1111 celkem'!GM168-'1111 celkem'!GM167</f>
        <v>-962313380.16999817</v>
      </c>
      <c r="GN167" s="7">
        <f>'1111 celkem'!GN168-'1111 celkem'!GN167</f>
        <v>125783846.47280014</v>
      </c>
      <c r="GO167" s="6">
        <f>'1111 celkem'!GO168-'1111 celkem'!GO167</f>
        <v>5153</v>
      </c>
      <c r="GP167" s="6">
        <f>'1111 celkem'!GP168-'1111 celkem'!GP167</f>
        <v>7728</v>
      </c>
      <c r="GQ167" s="6">
        <f>'1111 celkem'!GQ168-'1111 celkem'!GQ167</f>
        <v>-2575</v>
      </c>
      <c r="GR167" s="6">
        <f>'1111 celkem'!GR168-'1111 celkem'!GR167</f>
        <v>-1645</v>
      </c>
      <c r="GS167" s="6">
        <f>'1111 celkem'!GS168-'1111 celkem'!GS167</f>
        <v>-930</v>
      </c>
      <c r="GT167" s="7">
        <f>'1111 celkem'!GT168-'1111 celkem'!GT167</f>
        <v>1220993000</v>
      </c>
      <c r="GU167" s="7">
        <f>'1111 celkem'!GU168-'1111 celkem'!GU167</f>
        <v>75.299381727352738</v>
      </c>
      <c r="GV167" s="7">
        <f>'1111 celkem'!GV168-'1111 celkem'!GV167</f>
        <v>2223755.4400000125</v>
      </c>
      <c r="GW167" s="8">
        <f>'1111 celkem'!GW168-'1111 celkem'!GW167</f>
        <v>-55541254.239990234</v>
      </c>
      <c r="GX167" s="8">
        <f>'1111 celkem'!GX168-'1111 celkem'!GX167</f>
        <v>-59573650.660000324</v>
      </c>
      <c r="GY167" s="7">
        <f>'1111 celkem'!GY168-'1111 celkem'!GY167</f>
        <v>6206212.8399996758</v>
      </c>
      <c r="GZ167" s="8">
        <f>'1111 celkem'!GZ168-'1111 celkem'!GZ167</f>
        <v>-115114904.90000916</v>
      </c>
      <c r="HA167" s="7">
        <f>'1111 celkem'!HA168-'1111 celkem'!HA167</f>
        <v>74625054.512599885</v>
      </c>
      <c r="HB167" s="6">
        <f t="shared" si="26"/>
        <v>0</v>
      </c>
      <c r="HC167" s="6">
        <f t="shared" si="27"/>
        <v>0</v>
      </c>
      <c r="HD167" s="6">
        <f t="shared" si="28"/>
        <v>0</v>
      </c>
      <c r="HE167" s="6">
        <f t="shared" si="29"/>
        <v>0</v>
      </c>
      <c r="HF167" s="6">
        <f t="shared" si="30"/>
        <v>0</v>
      </c>
      <c r="HG167" s="7">
        <f t="shared" si="31"/>
        <v>0</v>
      </c>
      <c r="HH167" s="7">
        <f t="shared" si="32"/>
        <v>2557.1081424946606</v>
      </c>
      <c r="HI167" s="7">
        <f t="shared" si="33"/>
        <v>1.0244548320770264E-8</v>
      </c>
      <c r="HJ167" s="8">
        <f t="shared" si="34"/>
        <v>-1.5050172805786133E-5</v>
      </c>
      <c r="HK167" s="8">
        <f t="shared" si="35"/>
        <v>-1.5273690223693848E-7</v>
      </c>
      <c r="HL167" s="7">
        <f t="shared" si="36"/>
        <v>1.6689300537109375E-6</v>
      </c>
      <c r="HM167" s="8">
        <f t="shared" si="37"/>
        <v>-3.2633543014526367E-6</v>
      </c>
      <c r="HN167" s="7">
        <f t="shared" si="38"/>
        <v>-1.0803341865539551E-7</v>
      </c>
    </row>
    <row r="168" spans="1:224" x14ac:dyDescent="0.2">
      <c r="A168" s="13" t="s">
        <v>7</v>
      </c>
      <c r="B168" s="6">
        <f>'1111 celkem'!B169-'1111 celkem'!B168</f>
        <v>211</v>
      </c>
      <c r="C168" s="6">
        <f>'1111 celkem'!C169-'1111 celkem'!C168</f>
        <v>129</v>
      </c>
      <c r="D168" s="6">
        <f>'1111 celkem'!D169-'1111 celkem'!D168</f>
        <v>82</v>
      </c>
      <c r="E168" s="6">
        <f>'1111 celkem'!E169-'1111 celkem'!E168</f>
        <v>78</v>
      </c>
      <c r="F168" s="6">
        <f>'1111 celkem'!F169-'1111 celkem'!F168</f>
        <v>4</v>
      </c>
      <c r="G168" s="7">
        <f>'1111 celkem'!G169-'1111 celkem'!G168</f>
        <v>41319000</v>
      </c>
      <c r="H168" s="7">
        <f>'1111 celkem'!H169-'1111 celkem'!H168</f>
        <v>-2811.4947906357411</v>
      </c>
      <c r="I168" s="7">
        <f>'1111 celkem'!I169-'1111 celkem'!I168</f>
        <v>1600</v>
      </c>
      <c r="J168" s="8">
        <f>'1111 celkem'!J169-'1111 celkem'!J168</f>
        <v>6084815.8300000131</v>
      </c>
      <c r="K168" s="8">
        <f>'1111 celkem'!K169-'1111 celkem'!K168</f>
        <v>391967</v>
      </c>
      <c r="L168" s="7">
        <f>'1111 celkem'!L169-'1111 celkem'!L168</f>
        <v>2121462.1900000013</v>
      </c>
      <c r="M168" s="8">
        <f>'1111 celkem'!M169-'1111 celkem'!M168</f>
        <v>6476782.8299999982</v>
      </c>
      <c r="N168" s="7">
        <f>'1111 celkem'!N169-'1111 celkem'!N168</f>
        <v>0</v>
      </c>
      <c r="O168" s="6">
        <f>'1111 celkem'!O169-'1111 celkem'!O168</f>
        <v>0</v>
      </c>
      <c r="P168" s="6">
        <f>'1111 celkem'!P169-'1111 celkem'!P168</f>
        <v>0</v>
      </c>
      <c r="Q168" s="6">
        <f>'1111 celkem'!Q169-'1111 celkem'!Q168</f>
        <v>0</v>
      </c>
      <c r="R168" s="6">
        <f>'1111 celkem'!R169-'1111 celkem'!R168</f>
        <v>0</v>
      </c>
      <c r="S168" s="6">
        <f>'1111 celkem'!S169-'1111 celkem'!S168</f>
        <v>0</v>
      </c>
      <c r="T168" s="7">
        <f>'1111 celkem'!T169-'1111 celkem'!T168</f>
        <v>0</v>
      </c>
      <c r="U168" s="7">
        <f>'1111 celkem'!U169-'1111 celkem'!U168</f>
        <v>0</v>
      </c>
      <c r="V168" s="7">
        <f>'1111 celkem'!V169-'1111 celkem'!V168</f>
        <v>0</v>
      </c>
      <c r="W168" s="8">
        <f>'1111 celkem'!W169-'1111 celkem'!W168</f>
        <v>0</v>
      </c>
      <c r="X168" s="8">
        <f>'1111 celkem'!X169-'1111 celkem'!X168</f>
        <v>0</v>
      </c>
      <c r="Y168" s="7">
        <f>'1111 celkem'!Y169-'1111 celkem'!Y168</f>
        <v>0</v>
      </c>
      <c r="Z168" s="8">
        <f>'1111 celkem'!Z169-'1111 celkem'!Z168</f>
        <v>0</v>
      </c>
      <c r="AA168" s="7">
        <f>'1111 celkem'!AA169-'1111 celkem'!AA168</f>
        <v>0</v>
      </c>
      <c r="AB168" s="6">
        <f>'1111 celkem'!AB169-'1111 celkem'!AB168</f>
        <v>0</v>
      </c>
      <c r="AC168" s="6">
        <f>'1111 celkem'!AC169-'1111 celkem'!AC168</f>
        <v>0</v>
      </c>
      <c r="AD168" s="6">
        <f>'1111 celkem'!AD169-'1111 celkem'!AD168</f>
        <v>0</v>
      </c>
      <c r="AE168" s="6">
        <f>'1111 celkem'!AE169-'1111 celkem'!AE168</f>
        <v>0</v>
      </c>
      <c r="AF168" s="6">
        <f>'1111 celkem'!AF169-'1111 celkem'!AF168</f>
        <v>0</v>
      </c>
      <c r="AG168" s="7">
        <f>'1111 celkem'!AG169-'1111 celkem'!AG168</f>
        <v>0</v>
      </c>
      <c r="AH168" s="7">
        <f>'1111 celkem'!AH169-'1111 celkem'!AH168</f>
        <v>0</v>
      </c>
      <c r="AI168" s="7">
        <f>'1111 celkem'!AI169-'1111 celkem'!AI168</f>
        <v>0</v>
      </c>
      <c r="AJ168" s="8">
        <f>'1111 celkem'!AJ169-'1111 celkem'!AJ168</f>
        <v>0</v>
      </c>
      <c r="AK168" s="8">
        <f>'1111 celkem'!AK169-'1111 celkem'!AK168</f>
        <v>0</v>
      </c>
      <c r="AL168" s="7">
        <f>'1111 celkem'!AL169-'1111 celkem'!AL168</f>
        <v>0</v>
      </c>
      <c r="AM168" s="8">
        <f>'1111 celkem'!AM169-'1111 celkem'!AM168</f>
        <v>0</v>
      </c>
      <c r="AN168" s="7">
        <f>'1111 celkem'!AN169-'1111 celkem'!AN168</f>
        <v>0</v>
      </c>
      <c r="AO168" s="6">
        <f>'1111 celkem'!AO169-'1111 celkem'!AO168</f>
        <v>5560</v>
      </c>
      <c r="AP168" s="6">
        <f>'1111 celkem'!AP169-'1111 celkem'!AP168</f>
        <v>1744</v>
      </c>
      <c r="AQ168" s="6">
        <f>'1111 celkem'!AQ169-'1111 celkem'!AQ168</f>
        <v>3816</v>
      </c>
      <c r="AR168" s="6">
        <f>'1111 celkem'!AR169-'1111 celkem'!AR168</f>
        <v>4119</v>
      </c>
      <c r="AS168" s="6">
        <f>'1111 celkem'!AS169-'1111 celkem'!AS168</f>
        <v>-303</v>
      </c>
      <c r="AT168" s="7">
        <f>'1111 celkem'!AT169-'1111 celkem'!AT168</f>
        <v>1163729000</v>
      </c>
      <c r="AU168" s="7">
        <f>'1111 celkem'!AU169-'1111 celkem'!AU168</f>
        <v>269.62768482349929</v>
      </c>
      <c r="AV168" s="7">
        <f>'1111 celkem'!AV169-'1111 celkem'!AV168</f>
        <v>-1580345.7700000014</v>
      </c>
      <c r="AW168" s="8">
        <f>'1111 celkem'!AW169-'1111 celkem'!AW168</f>
        <v>470885119.13000107</v>
      </c>
      <c r="AX168" s="8">
        <f>'1111 celkem'!AX169-'1111 celkem'!AX168</f>
        <v>9369062.3600000143</v>
      </c>
      <c r="AY168" s="7">
        <f>'1111 celkem'!AY169-'1111 celkem'!AY168</f>
        <v>25599139.210000038</v>
      </c>
      <c r="AZ168" s="8">
        <f>'1111 celkem'!AZ169-'1111 celkem'!AZ168</f>
        <v>480254181.48999977</v>
      </c>
      <c r="BA168" s="7">
        <f>'1111 celkem'!BA169-'1111 celkem'!BA168</f>
        <v>11729457.489200011</v>
      </c>
      <c r="BB168" s="6">
        <f>'1111 celkem'!BB169-'1111 celkem'!BB168</f>
        <v>0</v>
      </c>
      <c r="BC168" s="6">
        <f>'1111 celkem'!BC169-'1111 celkem'!BC168</f>
        <v>4</v>
      </c>
      <c r="BD168" s="6">
        <f>'1111 celkem'!BD169-'1111 celkem'!BD168</f>
        <v>-4</v>
      </c>
      <c r="BE168" s="6">
        <f>'1111 celkem'!BE169-'1111 celkem'!BE168</f>
        <v>0</v>
      </c>
      <c r="BF168" s="6">
        <f>'1111 celkem'!BF169-'1111 celkem'!BF168</f>
        <v>-4</v>
      </c>
      <c r="BG168" s="7">
        <f>'1111 celkem'!BG169-'1111 celkem'!BG168</f>
        <v>0</v>
      </c>
      <c r="BH168" s="7">
        <f>'1111 celkem'!BH169-'1111 celkem'!BH168</f>
        <v>0</v>
      </c>
      <c r="BI168" s="7">
        <f>'1111 celkem'!BI169-'1111 celkem'!BI168</f>
        <v>0</v>
      </c>
      <c r="BJ168" s="8">
        <f>'1111 celkem'!BJ169-'1111 celkem'!BJ168</f>
        <v>5504</v>
      </c>
      <c r="BK168" s="8">
        <f>'1111 celkem'!BK169-'1111 celkem'!BK168</f>
        <v>-244</v>
      </c>
      <c r="BL168" s="7">
        <f>'1111 celkem'!BL169-'1111 celkem'!BL168</f>
        <v>2.8300000000745058</v>
      </c>
      <c r="BM168" s="8">
        <f>'1111 celkem'!BM169-'1111 celkem'!BM168</f>
        <v>5260</v>
      </c>
      <c r="BN168" s="7">
        <f>'1111 celkem'!BN169-'1111 celkem'!BN168</f>
        <v>2045.1255000000019</v>
      </c>
      <c r="BO168" s="6">
        <f>'1111 celkem'!BO169-'1111 celkem'!BO168</f>
        <v>-2520</v>
      </c>
      <c r="BP168" s="6">
        <f>'1111 celkem'!BP169-'1111 celkem'!BP168</f>
        <v>28586</v>
      </c>
      <c r="BQ168" s="6">
        <f>'1111 celkem'!BQ169-'1111 celkem'!BQ168</f>
        <v>-31106</v>
      </c>
      <c r="BR168" s="6">
        <f>'1111 celkem'!BR169-'1111 celkem'!BR168</f>
        <v>-22335</v>
      </c>
      <c r="BS168" s="6">
        <f>'1111 celkem'!BS169-'1111 celkem'!BS168</f>
        <v>-8771</v>
      </c>
      <c r="BT168" s="7">
        <f>'1111 celkem'!BT169-'1111 celkem'!BT168</f>
        <v>-513849000</v>
      </c>
      <c r="BU168" s="7">
        <f>'1111 celkem'!BU169-'1111 celkem'!BU168</f>
        <v>15.838160649931524</v>
      </c>
      <c r="BV168" s="7">
        <f>'1111 celkem'!BV169-'1111 celkem'!BV168</f>
        <v>-1668774.1200000048</v>
      </c>
      <c r="BW168" s="8">
        <f>'1111 celkem'!BW169-'1111 celkem'!BW168</f>
        <v>-3093969136.8300018</v>
      </c>
      <c r="BX168" s="8">
        <f>'1111 celkem'!BX169-'1111 celkem'!BX168</f>
        <v>-612191930.56999969</v>
      </c>
      <c r="BY168" s="7">
        <f>'1111 celkem'!BY169-'1111 celkem'!BY168</f>
        <v>20864540.579998016</v>
      </c>
      <c r="BZ168" s="8">
        <f>'1111 celkem'!BZ169-'1111 celkem'!BZ168</f>
        <v>-3706161067.3999939</v>
      </c>
      <c r="CA168" s="7">
        <f>'1111 celkem'!CA169-'1111 celkem'!CA168</f>
        <v>66417871.277299881</v>
      </c>
      <c r="CB168" s="6">
        <f>'1111 celkem'!CB169-'1111 celkem'!CB168</f>
        <v>0</v>
      </c>
      <c r="CC168" s="6">
        <f>'1111 celkem'!CC169-'1111 celkem'!CC168</f>
        <v>0</v>
      </c>
      <c r="CD168" s="6">
        <f>'1111 celkem'!CD169-'1111 celkem'!CD168</f>
        <v>0</v>
      </c>
      <c r="CE168" s="6">
        <f>'1111 celkem'!CE169-'1111 celkem'!CE168</f>
        <v>0</v>
      </c>
      <c r="CF168" s="6">
        <f>'1111 celkem'!CF169-'1111 celkem'!CF168</f>
        <v>0</v>
      </c>
      <c r="CG168" s="7">
        <f>'1111 celkem'!CG169-'1111 celkem'!CG168</f>
        <v>0</v>
      </c>
      <c r="CH168" s="7">
        <f>'1111 celkem'!CH169-'1111 celkem'!CH168</f>
        <v>0</v>
      </c>
      <c r="CI168" s="7">
        <f>'1111 celkem'!CI169-'1111 celkem'!CI168</f>
        <v>0</v>
      </c>
      <c r="CJ168" s="8">
        <f>'1111 celkem'!CJ169-'1111 celkem'!CJ168</f>
        <v>0</v>
      </c>
      <c r="CK168" s="8">
        <f>'1111 celkem'!CK169-'1111 celkem'!CK168</f>
        <v>0</v>
      </c>
      <c r="CL168" s="7">
        <f>'1111 celkem'!CL169-'1111 celkem'!CL168</f>
        <v>0</v>
      </c>
      <c r="CM168" s="8">
        <f>'1111 celkem'!CM169-'1111 celkem'!CM168</f>
        <v>0</v>
      </c>
      <c r="CN168" s="7">
        <f>'1111 celkem'!CN169-'1111 celkem'!CN168</f>
        <v>150.67470000000003</v>
      </c>
      <c r="CO168" s="6">
        <f>'1111 celkem'!CO169-'1111 celkem'!CO168</f>
        <v>0</v>
      </c>
      <c r="CP168" s="6">
        <f>'1111 celkem'!CP169-'1111 celkem'!CP168</f>
        <v>1</v>
      </c>
      <c r="CQ168" s="6">
        <f>'1111 celkem'!CQ169-'1111 celkem'!CQ168</f>
        <v>-1</v>
      </c>
      <c r="CR168" s="6">
        <f>'1111 celkem'!CR169-'1111 celkem'!CR168</f>
        <v>0</v>
      </c>
      <c r="CS168" s="6">
        <f>'1111 celkem'!CS169-'1111 celkem'!CS168</f>
        <v>-1</v>
      </c>
      <c r="CT168" s="7">
        <f>'1111 celkem'!CT169-'1111 celkem'!CT168</f>
        <v>0</v>
      </c>
      <c r="CU168" s="7">
        <f>'1111 celkem'!CU169-'1111 celkem'!CU168</f>
        <v>0</v>
      </c>
      <c r="CV168" s="7">
        <f>'1111 celkem'!CV169-'1111 celkem'!CV168</f>
        <v>0</v>
      </c>
      <c r="CW168" s="8">
        <f>'1111 celkem'!CW169-'1111 celkem'!CW168</f>
        <v>2500</v>
      </c>
      <c r="CX168" s="8">
        <f>'1111 celkem'!CX169-'1111 celkem'!CX168</f>
        <v>-299</v>
      </c>
      <c r="CY168" s="7">
        <f>'1111 celkem'!CY169-'1111 celkem'!CY168</f>
        <v>5.150000000372529</v>
      </c>
      <c r="CZ168" s="8">
        <f>'1111 celkem'!CZ169-'1111 celkem'!CZ168</f>
        <v>2201</v>
      </c>
      <c r="DA168" s="7">
        <f>'1111 celkem'!DA169-'1111 celkem'!DA168</f>
        <v>633.64500000000044</v>
      </c>
      <c r="DB168" s="6">
        <f>'1111 celkem'!DB169-'1111 celkem'!DB168</f>
        <v>0</v>
      </c>
      <c r="DC168" s="6">
        <f>'1111 celkem'!DC169-'1111 celkem'!DC168</f>
        <v>1</v>
      </c>
      <c r="DD168" s="6">
        <f>'1111 celkem'!DD169-'1111 celkem'!DD168</f>
        <v>-1</v>
      </c>
      <c r="DE168" s="6">
        <f>'1111 celkem'!DE169-'1111 celkem'!DE168</f>
        <v>0</v>
      </c>
      <c r="DF168" s="6">
        <f>'1111 celkem'!DF169-'1111 celkem'!DF168</f>
        <v>-1</v>
      </c>
      <c r="DG168" s="7">
        <f>'1111 celkem'!DG169-'1111 celkem'!DG168</f>
        <v>0</v>
      </c>
      <c r="DH168" s="7">
        <f>'1111 celkem'!DH169-'1111 celkem'!DH168</f>
        <v>0</v>
      </c>
      <c r="DI168" s="7">
        <f>'1111 celkem'!DI169-'1111 celkem'!DI168</f>
        <v>0</v>
      </c>
      <c r="DJ168" s="8">
        <f>'1111 celkem'!DJ169-'1111 celkem'!DJ168</f>
        <v>-120.42000000000553</v>
      </c>
      <c r="DK168" s="8">
        <f>'1111 celkem'!DK169-'1111 celkem'!DK168</f>
        <v>0</v>
      </c>
      <c r="DL168" s="7">
        <f>'1111 celkem'!DL169-'1111 celkem'!DL168</f>
        <v>2.1800000000000068</v>
      </c>
      <c r="DM168" s="8">
        <f>'1111 celkem'!DM169-'1111 celkem'!DM168</f>
        <v>-120.42000000000553</v>
      </c>
      <c r="DN168" s="7">
        <f>'1111 celkem'!DN169-'1111 celkem'!DN168</f>
        <v>-9.9000000000003752E-2</v>
      </c>
      <c r="DO168" s="6">
        <f>'1111 celkem'!DO169-'1111 celkem'!DO168</f>
        <v>-18</v>
      </c>
      <c r="DP168" s="6">
        <f>'1111 celkem'!DP169-'1111 celkem'!DP168</f>
        <v>760</v>
      </c>
      <c r="DQ168" s="6">
        <f>'1111 celkem'!DQ169-'1111 celkem'!DQ168</f>
        <v>-778</v>
      </c>
      <c r="DR168" s="6">
        <f>'1111 celkem'!DR169-'1111 celkem'!DR168</f>
        <v>-287</v>
      </c>
      <c r="DS168" s="6">
        <f>'1111 celkem'!DS169-'1111 celkem'!DS168</f>
        <v>-491</v>
      </c>
      <c r="DT168" s="7">
        <f>'1111 celkem'!DT169-'1111 celkem'!DT168</f>
        <v>-3616000</v>
      </c>
      <c r="DU168" s="7">
        <f>'1111 celkem'!DU169-'1111 celkem'!DU168</f>
        <v>-3.1103402793814894</v>
      </c>
      <c r="DV168" s="7">
        <f>'1111 celkem'!DV169-'1111 celkem'!DV168</f>
        <v>0</v>
      </c>
      <c r="DW168" s="8">
        <f>'1111 celkem'!DW169-'1111 celkem'!DW168</f>
        <v>-111479421.69000006</v>
      </c>
      <c r="DX168" s="8">
        <f>'1111 celkem'!DX169-'1111 celkem'!DX168</f>
        <v>-20688768.550000012</v>
      </c>
      <c r="DY168" s="7">
        <f>'1111 celkem'!DY169-'1111 celkem'!DY168</f>
        <v>1773810.8600006104</v>
      </c>
      <c r="DZ168" s="8">
        <f>'1111 celkem'!DZ169-'1111 celkem'!DZ168</f>
        <v>-132168190.24000025</v>
      </c>
      <c r="EA168" s="7">
        <f>'1111 celkem'!EA169-'1111 celkem'!EA168</f>
        <v>3132920.5808999985</v>
      </c>
      <c r="EB168" s="6">
        <f>'1111 celkem'!EB169-'1111 celkem'!EB168</f>
        <v>7</v>
      </c>
      <c r="EC168" s="6">
        <f>'1111 celkem'!EC169-'1111 celkem'!EC168</f>
        <v>175</v>
      </c>
      <c r="ED168" s="6">
        <f>'1111 celkem'!ED169-'1111 celkem'!ED168</f>
        <v>-168</v>
      </c>
      <c r="EE168" s="6">
        <f>'1111 celkem'!EE169-'1111 celkem'!EE168</f>
        <v>0</v>
      </c>
      <c r="EF168" s="6">
        <f>'1111 celkem'!EF169-'1111 celkem'!EF168</f>
        <v>-168</v>
      </c>
      <c r="EG168" s="7">
        <f>'1111 celkem'!EG169-'1111 celkem'!EG168</f>
        <v>3040000</v>
      </c>
      <c r="EH168" s="7">
        <f>'1111 celkem'!EH169-'1111 celkem'!EH168</f>
        <v>134.01835867925547</v>
      </c>
      <c r="EI168" s="7">
        <f>'1111 celkem'!EI169-'1111 celkem'!EI168</f>
        <v>0</v>
      </c>
      <c r="EJ168" s="8">
        <f>'1111 celkem'!EJ169-'1111 celkem'!EJ168</f>
        <v>-226657.84999999986</v>
      </c>
      <c r="EK168" s="8">
        <f>'1111 celkem'!EK169-'1111 celkem'!EK168</f>
        <v>-61</v>
      </c>
      <c r="EL168" s="7">
        <f>'1111 celkem'!EL169-'1111 celkem'!EL168</f>
        <v>598.32999999999993</v>
      </c>
      <c r="EM168" s="8">
        <f>'1111 celkem'!EM169-'1111 celkem'!EM168</f>
        <v>-226718.84999999986</v>
      </c>
      <c r="EN168" s="7">
        <f>'1111 celkem'!EN169-'1111 celkem'!EN168</f>
        <v>-41.322600000000193</v>
      </c>
      <c r="EO168" s="6">
        <f>'1111 celkem'!EO169-'1111 celkem'!EO168</f>
        <v>851</v>
      </c>
      <c r="EP168" s="6">
        <f>'1111 celkem'!EP169-'1111 celkem'!EP168</f>
        <v>104</v>
      </c>
      <c r="EQ168" s="6">
        <f>'1111 celkem'!EQ169-'1111 celkem'!EQ168</f>
        <v>747</v>
      </c>
      <c r="ER168" s="6">
        <f>'1111 celkem'!ER169-'1111 celkem'!ER168</f>
        <v>0</v>
      </c>
      <c r="ES168" s="6">
        <f>'1111 celkem'!ES169-'1111 celkem'!ES168</f>
        <v>747</v>
      </c>
      <c r="ET168" s="7">
        <f>'1111 celkem'!ET169-'1111 celkem'!ET168</f>
        <v>254550000</v>
      </c>
      <c r="EU168" s="7">
        <f>'1111 celkem'!EU169-'1111 celkem'!EU168</f>
        <v>-349.33054862834979</v>
      </c>
      <c r="EV168" s="7">
        <f>'1111 celkem'!EV169-'1111 celkem'!EV168</f>
        <v>0</v>
      </c>
      <c r="EW168" s="8">
        <f>'1111 celkem'!EW169-'1111 celkem'!EW168</f>
        <v>41676.209999999963</v>
      </c>
      <c r="EX168" s="8">
        <f>'1111 celkem'!EX169-'1111 celkem'!EX168</f>
        <v>-14</v>
      </c>
      <c r="EY168" s="7">
        <f>'1111 celkem'!EY169-'1111 celkem'!EY168</f>
        <v>177.12999999999965</v>
      </c>
      <c r="EZ168" s="8">
        <f>'1111 celkem'!EZ169-'1111 celkem'!EZ168</f>
        <v>41662.209999999963</v>
      </c>
      <c r="FA168" s="7">
        <f>'1111 celkem'!FA169-'1111 celkem'!FA168</f>
        <v>537.59799999999973</v>
      </c>
      <c r="FB168" s="6">
        <f>'1111 celkem'!FB169-'1111 celkem'!FB168</f>
        <v>-4</v>
      </c>
      <c r="FC168" s="6">
        <f>'1111 celkem'!FC169-'1111 celkem'!FC168</f>
        <v>307</v>
      </c>
      <c r="FD168" s="6">
        <f>'1111 celkem'!FD169-'1111 celkem'!FD168</f>
        <v>-311</v>
      </c>
      <c r="FE168" s="6">
        <f>'1111 celkem'!FE169-'1111 celkem'!FE168</f>
        <v>-168</v>
      </c>
      <c r="FF168" s="6">
        <f>'1111 celkem'!FF169-'1111 celkem'!FF168</f>
        <v>-143</v>
      </c>
      <c r="FG168" s="7">
        <f>'1111 celkem'!FG169-'1111 celkem'!FG168</f>
        <v>-308000</v>
      </c>
      <c r="FH168" s="7">
        <f>'1111 celkem'!FH169-'1111 celkem'!FH168</f>
        <v>0.69789713976206258</v>
      </c>
      <c r="FI168" s="7">
        <f>'1111 celkem'!FI169-'1111 celkem'!FI168</f>
        <v>0</v>
      </c>
      <c r="FJ168" s="8">
        <f>'1111 celkem'!FJ169-'1111 celkem'!FJ168</f>
        <v>-46050742.940000057</v>
      </c>
      <c r="FK168" s="8">
        <f>'1111 celkem'!FK169-'1111 celkem'!FK168</f>
        <v>-6254771.299999997</v>
      </c>
      <c r="FL168" s="7">
        <f>'1111 celkem'!FL169-'1111 celkem'!FL168</f>
        <v>1077997.6400003433</v>
      </c>
      <c r="FM168" s="8">
        <f>'1111 celkem'!FM169-'1111 celkem'!FM168</f>
        <v>-52305514.240000129</v>
      </c>
      <c r="FN168" s="7">
        <f>'1111 celkem'!FN169-'1111 celkem'!FN168</f>
        <v>1960752.877700001</v>
      </c>
      <c r="FO168" s="6">
        <f>'1111 celkem'!FO169-'1111 celkem'!FO168</f>
        <v>0</v>
      </c>
      <c r="FP168" s="6">
        <f>'1111 celkem'!FP169-'1111 celkem'!FP168</f>
        <v>0</v>
      </c>
      <c r="FQ168" s="6">
        <f>'1111 celkem'!FQ169-'1111 celkem'!FQ168</f>
        <v>0</v>
      </c>
      <c r="FR168" s="6">
        <f>'1111 celkem'!FR169-'1111 celkem'!FR168</f>
        <v>0</v>
      </c>
      <c r="FS168" s="6">
        <f>'1111 celkem'!FS169-'1111 celkem'!FS168</f>
        <v>0</v>
      </c>
      <c r="FT168" s="7">
        <f>'1111 celkem'!FT169-'1111 celkem'!FT168</f>
        <v>0</v>
      </c>
      <c r="FU168" s="7">
        <f>'1111 celkem'!FU169-'1111 celkem'!FU168</f>
        <v>0</v>
      </c>
      <c r="FV168" s="7">
        <f>'1111 celkem'!FV169-'1111 celkem'!FV168</f>
        <v>0</v>
      </c>
      <c r="FW168" s="8">
        <f>'1111 celkem'!FW169-'1111 celkem'!FW168</f>
        <v>0</v>
      </c>
      <c r="FX168" s="8">
        <f>'1111 celkem'!FX169-'1111 celkem'!FX168</f>
        <v>0</v>
      </c>
      <c r="FY168" s="7">
        <f>'1111 celkem'!FY169-'1111 celkem'!FY168</f>
        <v>0</v>
      </c>
      <c r="FZ168" s="8">
        <f>'1111 celkem'!FZ169-'1111 celkem'!FZ168</f>
        <v>0</v>
      </c>
      <c r="GA168" s="7">
        <f>'1111 celkem'!GA169-'1111 celkem'!GA168</f>
        <v>0</v>
      </c>
      <c r="GB168" s="6">
        <f>'1111 celkem'!GB169-'1111 celkem'!GB168</f>
        <v>4087</v>
      </c>
      <c r="GC168" s="6">
        <f>'1111 celkem'!GC169-'1111 celkem'!GC168</f>
        <v>31811</v>
      </c>
      <c r="GD168" s="6">
        <f>'1111 celkem'!GD169-'1111 celkem'!GD168</f>
        <v>-27724</v>
      </c>
      <c r="GE168" s="6">
        <f>'1111 celkem'!GE169-'1111 celkem'!GE168</f>
        <v>-18593</v>
      </c>
      <c r="GF168" s="6">
        <f>'1111 celkem'!GF169-'1111 celkem'!GF168</f>
        <v>-9131</v>
      </c>
      <c r="GG168" s="7">
        <f>'1111 celkem'!GG169-'1111 celkem'!GG168</f>
        <v>944865000</v>
      </c>
      <c r="GH168" s="7">
        <f>'1111 celkem'!GH169-'1111 celkem'!GH168</f>
        <v>54.006472062406829</v>
      </c>
      <c r="GI168" s="7">
        <f>'1111 celkem'!GI169-'1111 celkem'!GI168</f>
        <v>-3247519.8899999857</v>
      </c>
      <c r="GJ168" s="8">
        <f>'1111 celkem'!GJ169-'1111 celkem'!GJ168</f>
        <v>-2774706464.5599976</v>
      </c>
      <c r="GK168" s="8">
        <f>'1111 celkem'!GK169-'1111 celkem'!GK168</f>
        <v>-629375059.05999947</v>
      </c>
      <c r="GL168" s="7">
        <f>'1111 celkem'!GL169-'1111 celkem'!GL168</f>
        <v>51437736.100002289</v>
      </c>
      <c r="GM168" s="8">
        <f>'1111 celkem'!GM169-'1111 celkem'!GM168</f>
        <v>-3404081523.6199951</v>
      </c>
      <c r="GN168" s="7">
        <f>'1111 celkem'!GN169-'1111 celkem'!GN168</f>
        <v>83244327.846699953</v>
      </c>
      <c r="GO168" s="6">
        <f>'1111 celkem'!GO169-'1111 celkem'!GO168</f>
        <v>4087</v>
      </c>
      <c r="GP168" s="6">
        <f>'1111 celkem'!GP169-'1111 celkem'!GP168</f>
        <v>16045</v>
      </c>
      <c r="GQ168" s="6">
        <f>'1111 celkem'!GQ169-'1111 celkem'!GQ168</f>
        <v>-11958</v>
      </c>
      <c r="GR168" s="6">
        <f>'1111 celkem'!GR169-'1111 celkem'!GR168</f>
        <v>-10901</v>
      </c>
      <c r="GS168" s="6">
        <f>'1111 celkem'!GS169-'1111 celkem'!GS168</f>
        <v>-1057</v>
      </c>
      <c r="GT168" s="7">
        <f>'1111 celkem'!GT169-'1111 celkem'!GT168</f>
        <v>916320000</v>
      </c>
      <c r="GU168" s="7">
        <f>'1111 celkem'!GU169-'1111 celkem'!GU168</f>
        <v>18.755261596175842</v>
      </c>
      <c r="GV168" s="7">
        <f>'1111 celkem'!GV169-'1111 celkem'!GV168</f>
        <v>-3246359.8900000006</v>
      </c>
      <c r="GW168" s="8">
        <f>'1111 celkem'!GW169-'1111 celkem'!GW168</f>
        <v>252433623.81998444</v>
      </c>
      <c r="GX168" s="8">
        <f>'1111 celkem'!GX169-'1111 celkem'!GX168</f>
        <v>-51566365.639999866</v>
      </c>
      <c r="GY168" s="7">
        <f>'1111 celkem'!GY169-'1111 celkem'!GY168</f>
        <v>6438584.7899999619</v>
      </c>
      <c r="GZ168" s="8">
        <f>'1111 celkem'!GZ169-'1111 celkem'!GZ168</f>
        <v>200867258.17999268</v>
      </c>
      <c r="HA168" s="7">
        <f>'1111 celkem'!HA169-'1111 celkem'!HA168</f>
        <v>73345117.04339999</v>
      </c>
      <c r="HB168" s="6">
        <f t="shared" si="26"/>
        <v>0</v>
      </c>
      <c r="HC168" s="6">
        <f t="shared" si="27"/>
        <v>0</v>
      </c>
      <c r="HD168" s="6">
        <f t="shared" si="28"/>
        <v>0</v>
      </c>
      <c r="HE168" s="6">
        <f t="shared" si="29"/>
        <v>0</v>
      </c>
      <c r="HF168" s="6">
        <f t="shared" si="30"/>
        <v>0</v>
      </c>
      <c r="HG168" s="7">
        <f t="shared" si="31"/>
        <v>0</v>
      </c>
      <c r="HH168" s="7">
        <f t="shared" si="32"/>
        <v>-2797.7600503134308</v>
      </c>
      <c r="HI168" s="7">
        <f t="shared" si="33"/>
        <v>-2.0489096641540527E-8</v>
      </c>
      <c r="HJ168" s="8">
        <f t="shared" si="34"/>
        <v>-3.3676624298095703E-6</v>
      </c>
      <c r="HK168" s="8">
        <f t="shared" si="35"/>
        <v>-2.384185791015625E-7</v>
      </c>
      <c r="HL168" s="7">
        <f t="shared" si="36"/>
        <v>-3.2857060432434082E-6</v>
      </c>
      <c r="HM168" s="8">
        <f t="shared" si="37"/>
        <v>4.3213367462158203E-7</v>
      </c>
      <c r="HN168" s="7">
        <f t="shared" si="38"/>
        <v>-6.3329935073852539E-8</v>
      </c>
    </row>
    <row r="169" spans="1:224" x14ac:dyDescent="0.2">
      <c r="A169" s="13" t="s">
        <v>8</v>
      </c>
      <c r="B169" s="6">
        <f>'1111 celkem'!B170-'1111 celkem'!B169</f>
        <v>276</v>
      </c>
      <c r="C169" s="6">
        <f>'1111 celkem'!C170-'1111 celkem'!C169</f>
        <v>180</v>
      </c>
      <c r="D169" s="6">
        <f>'1111 celkem'!D170-'1111 celkem'!D169</f>
        <v>96</v>
      </c>
      <c r="E169" s="6">
        <f>'1111 celkem'!E170-'1111 celkem'!E169</f>
        <v>73</v>
      </c>
      <c r="F169" s="6">
        <f>'1111 celkem'!F170-'1111 celkem'!F169</f>
        <v>23</v>
      </c>
      <c r="G169" s="7">
        <f>'1111 celkem'!G170-'1111 celkem'!G169</f>
        <v>58926000</v>
      </c>
      <c r="H169" s="7">
        <f>'1111 celkem'!H170-'1111 celkem'!H169</f>
        <v>299.37981942362967</v>
      </c>
      <c r="I169" s="7">
        <f>'1111 celkem'!I170-'1111 celkem'!I169</f>
        <v>6000</v>
      </c>
      <c r="J169" s="8">
        <f>'1111 celkem'!J170-'1111 celkem'!J169</f>
        <v>8667435.4199999869</v>
      </c>
      <c r="K169" s="8">
        <f>'1111 celkem'!K170-'1111 celkem'!K169</f>
        <v>983183</v>
      </c>
      <c r="L169" s="7">
        <f>'1111 celkem'!L170-'1111 celkem'!L169</f>
        <v>3621062.59</v>
      </c>
      <c r="M169" s="8">
        <f>'1111 celkem'!M170-'1111 celkem'!M169</f>
        <v>9650618.4199999869</v>
      </c>
      <c r="N169" s="7">
        <f>'1111 celkem'!N170-'1111 celkem'!N169</f>
        <v>0</v>
      </c>
      <c r="O169" s="6">
        <f>'1111 celkem'!O170-'1111 celkem'!O169</f>
        <v>0</v>
      </c>
      <c r="P169" s="6">
        <f>'1111 celkem'!P170-'1111 celkem'!P169</f>
        <v>0</v>
      </c>
      <c r="Q169" s="6">
        <f>'1111 celkem'!Q170-'1111 celkem'!Q169</f>
        <v>0</v>
      </c>
      <c r="R169" s="6">
        <f>'1111 celkem'!R170-'1111 celkem'!R169</f>
        <v>0</v>
      </c>
      <c r="S169" s="6">
        <f>'1111 celkem'!S170-'1111 celkem'!S169</f>
        <v>0</v>
      </c>
      <c r="T169" s="7">
        <f>'1111 celkem'!T170-'1111 celkem'!T169</f>
        <v>0</v>
      </c>
      <c r="U169" s="7">
        <f>'1111 celkem'!U170-'1111 celkem'!U169</f>
        <v>0</v>
      </c>
      <c r="V169" s="7">
        <f>'1111 celkem'!V170-'1111 celkem'!V169</f>
        <v>0</v>
      </c>
      <c r="W169" s="8">
        <f>'1111 celkem'!W170-'1111 celkem'!W169</f>
        <v>0</v>
      </c>
      <c r="X169" s="8">
        <f>'1111 celkem'!X170-'1111 celkem'!X169</f>
        <v>0</v>
      </c>
      <c r="Y169" s="7">
        <f>'1111 celkem'!Y170-'1111 celkem'!Y169</f>
        <v>0</v>
      </c>
      <c r="Z169" s="8">
        <f>'1111 celkem'!Z170-'1111 celkem'!Z169</f>
        <v>0</v>
      </c>
      <c r="AA169" s="7">
        <f>'1111 celkem'!AA170-'1111 celkem'!AA169</f>
        <v>0</v>
      </c>
      <c r="AB169" s="6">
        <f>'1111 celkem'!AB170-'1111 celkem'!AB169</f>
        <v>0</v>
      </c>
      <c r="AC169" s="6">
        <f>'1111 celkem'!AC170-'1111 celkem'!AC169</f>
        <v>0</v>
      </c>
      <c r="AD169" s="6">
        <f>'1111 celkem'!AD170-'1111 celkem'!AD169</f>
        <v>0</v>
      </c>
      <c r="AE169" s="6">
        <f>'1111 celkem'!AE170-'1111 celkem'!AE169</f>
        <v>0</v>
      </c>
      <c r="AF169" s="6">
        <f>'1111 celkem'!AF170-'1111 celkem'!AF169</f>
        <v>0</v>
      </c>
      <c r="AG169" s="7">
        <f>'1111 celkem'!AG170-'1111 celkem'!AG169</f>
        <v>0</v>
      </c>
      <c r="AH169" s="7">
        <f>'1111 celkem'!AH170-'1111 celkem'!AH169</f>
        <v>0</v>
      </c>
      <c r="AI169" s="7">
        <f>'1111 celkem'!AI170-'1111 celkem'!AI169</f>
        <v>0</v>
      </c>
      <c r="AJ169" s="8">
        <f>'1111 celkem'!AJ170-'1111 celkem'!AJ169</f>
        <v>0</v>
      </c>
      <c r="AK169" s="8">
        <f>'1111 celkem'!AK170-'1111 celkem'!AK169</f>
        <v>0</v>
      </c>
      <c r="AL169" s="7">
        <f>'1111 celkem'!AL170-'1111 celkem'!AL169</f>
        <v>0</v>
      </c>
      <c r="AM169" s="8">
        <f>'1111 celkem'!AM170-'1111 celkem'!AM169</f>
        <v>0</v>
      </c>
      <c r="AN169" s="7">
        <f>'1111 celkem'!AN170-'1111 celkem'!AN169</f>
        <v>0</v>
      </c>
      <c r="AO169" s="6">
        <f>'1111 celkem'!AO170-'1111 celkem'!AO169</f>
        <v>6344</v>
      </c>
      <c r="AP169" s="6">
        <f>'1111 celkem'!AP170-'1111 celkem'!AP169</f>
        <v>1804</v>
      </c>
      <c r="AQ169" s="6">
        <f>'1111 celkem'!AQ170-'1111 celkem'!AQ169</f>
        <v>4540</v>
      </c>
      <c r="AR169" s="6">
        <f>'1111 celkem'!AR170-'1111 celkem'!AR169</f>
        <v>4841</v>
      </c>
      <c r="AS169" s="6">
        <f>'1111 celkem'!AS170-'1111 celkem'!AS169</f>
        <v>-301</v>
      </c>
      <c r="AT169" s="7">
        <f>'1111 celkem'!AT170-'1111 celkem'!AT169</f>
        <v>1356124000</v>
      </c>
      <c r="AU169" s="7">
        <f>'1111 celkem'!AU170-'1111 celkem'!AU169</f>
        <v>501.95178285767906</v>
      </c>
      <c r="AV169" s="7">
        <f>'1111 celkem'!AV170-'1111 celkem'!AV169</f>
        <v>2061602.0700000003</v>
      </c>
      <c r="AW169" s="8">
        <f>'1111 celkem'!AW170-'1111 celkem'!AW169</f>
        <v>304117508.07999992</v>
      </c>
      <c r="AX169" s="8">
        <f>'1111 celkem'!AX170-'1111 celkem'!AX169</f>
        <v>13825506</v>
      </c>
      <c r="AY169" s="7">
        <f>'1111 celkem'!AY170-'1111 celkem'!AY169</f>
        <v>30125891.439999819</v>
      </c>
      <c r="AZ169" s="8">
        <f>'1111 celkem'!AZ170-'1111 celkem'!AZ169</f>
        <v>317943014.07999992</v>
      </c>
      <c r="BA169" s="7">
        <f>'1111 celkem'!BA170-'1111 celkem'!BA169</f>
        <v>12584121.513099998</v>
      </c>
      <c r="BB169" s="6">
        <f>'1111 celkem'!BB170-'1111 celkem'!BB169</f>
        <v>0</v>
      </c>
      <c r="BC169" s="6">
        <f>'1111 celkem'!BC170-'1111 celkem'!BC169</f>
        <v>0</v>
      </c>
      <c r="BD169" s="6">
        <f>'1111 celkem'!BD170-'1111 celkem'!BD169</f>
        <v>0</v>
      </c>
      <c r="BE169" s="6">
        <f>'1111 celkem'!BE170-'1111 celkem'!BE169</f>
        <v>0</v>
      </c>
      <c r="BF169" s="6">
        <f>'1111 celkem'!BF170-'1111 celkem'!BF169</f>
        <v>0</v>
      </c>
      <c r="BG169" s="7">
        <f>'1111 celkem'!BG170-'1111 celkem'!BG169</f>
        <v>0</v>
      </c>
      <c r="BH169" s="7">
        <f>'1111 celkem'!BH170-'1111 celkem'!BH169</f>
        <v>0</v>
      </c>
      <c r="BI169" s="7">
        <f>'1111 celkem'!BI170-'1111 celkem'!BI169</f>
        <v>0</v>
      </c>
      <c r="BJ169" s="8">
        <f>'1111 celkem'!BJ170-'1111 celkem'!BJ169</f>
        <v>4044.7000000001863</v>
      </c>
      <c r="BK169" s="8">
        <f>'1111 celkem'!BK170-'1111 celkem'!BK169</f>
        <v>0</v>
      </c>
      <c r="BL169" s="7">
        <f>'1111 celkem'!BL170-'1111 celkem'!BL169</f>
        <v>0</v>
      </c>
      <c r="BM169" s="8">
        <f>'1111 celkem'!BM170-'1111 celkem'!BM169</f>
        <v>4044.6999999999534</v>
      </c>
      <c r="BN169" s="7">
        <f>'1111 celkem'!BN170-'1111 celkem'!BN169</f>
        <v>1990.5685999999987</v>
      </c>
      <c r="BO169" s="6">
        <f>'1111 celkem'!BO170-'1111 celkem'!BO169</f>
        <v>-2820</v>
      </c>
      <c r="BP169" s="6">
        <f>'1111 celkem'!BP170-'1111 celkem'!BP169</f>
        <v>7053</v>
      </c>
      <c r="BQ169" s="6">
        <f>'1111 celkem'!BQ170-'1111 celkem'!BQ169</f>
        <v>-9873</v>
      </c>
      <c r="BR169" s="6">
        <f>'1111 celkem'!BR170-'1111 celkem'!BR169</f>
        <v>-8058</v>
      </c>
      <c r="BS169" s="6">
        <f>'1111 celkem'!BS170-'1111 celkem'!BS169</f>
        <v>-1815</v>
      </c>
      <c r="BT169" s="7">
        <f>'1111 celkem'!BT170-'1111 celkem'!BT169</f>
        <v>-582481000</v>
      </c>
      <c r="BU169" s="7">
        <f>'1111 celkem'!BU170-'1111 celkem'!BU169</f>
        <v>13.815484316030052</v>
      </c>
      <c r="BV169" s="7">
        <f>'1111 celkem'!BV170-'1111 celkem'!BV169</f>
        <v>-57928</v>
      </c>
      <c r="BW169" s="8">
        <f>'1111 celkem'!BW170-'1111 celkem'!BW169</f>
        <v>-623106305.62998962</v>
      </c>
      <c r="BX169" s="8">
        <f>'1111 celkem'!BX170-'1111 celkem'!BX169</f>
        <v>-135632162</v>
      </c>
      <c r="BY169" s="7">
        <f>'1111 celkem'!BY170-'1111 celkem'!BY169</f>
        <v>-18705008.799999237</v>
      </c>
      <c r="BZ169" s="8">
        <f>'1111 celkem'!BZ170-'1111 celkem'!BZ169</f>
        <v>-758738467.63000488</v>
      </c>
      <c r="CA169" s="7">
        <f>'1111 celkem'!CA170-'1111 celkem'!CA169</f>
        <v>96172207.424800038</v>
      </c>
      <c r="CB169" s="6">
        <f>'1111 celkem'!CB170-'1111 celkem'!CB169</f>
        <v>0</v>
      </c>
      <c r="CC169" s="6">
        <f>'1111 celkem'!CC170-'1111 celkem'!CC169</f>
        <v>1</v>
      </c>
      <c r="CD169" s="6">
        <f>'1111 celkem'!CD170-'1111 celkem'!CD169</f>
        <v>-1</v>
      </c>
      <c r="CE169" s="6">
        <f>'1111 celkem'!CE170-'1111 celkem'!CE169</f>
        <v>0</v>
      </c>
      <c r="CF169" s="6">
        <f>'1111 celkem'!CF170-'1111 celkem'!CF169</f>
        <v>-1</v>
      </c>
      <c r="CG169" s="7">
        <f>'1111 celkem'!CG170-'1111 celkem'!CG169</f>
        <v>0</v>
      </c>
      <c r="CH169" s="7">
        <f>'1111 celkem'!CH170-'1111 celkem'!CH169</f>
        <v>0</v>
      </c>
      <c r="CI169" s="7">
        <f>'1111 celkem'!CI170-'1111 celkem'!CI169</f>
        <v>0</v>
      </c>
      <c r="CJ169" s="8">
        <f>'1111 celkem'!CJ170-'1111 celkem'!CJ169</f>
        <v>-22990.440000000002</v>
      </c>
      <c r="CK169" s="8">
        <f>'1111 celkem'!CK170-'1111 celkem'!CK169</f>
        <v>8</v>
      </c>
      <c r="CL169" s="7">
        <f>'1111 celkem'!CL170-'1111 celkem'!CL169</f>
        <v>343.68000000016764</v>
      </c>
      <c r="CM169" s="8">
        <f>'1111 celkem'!CM170-'1111 celkem'!CM169</f>
        <v>-22982.440000000002</v>
      </c>
      <c r="CN169" s="7">
        <f>'1111 celkem'!CN170-'1111 celkem'!CN169</f>
        <v>-232.49800000000005</v>
      </c>
      <c r="CO169" s="6">
        <f>'1111 celkem'!CO170-'1111 celkem'!CO169</f>
        <v>0</v>
      </c>
      <c r="CP169" s="6">
        <f>'1111 celkem'!CP170-'1111 celkem'!CP169</f>
        <v>0</v>
      </c>
      <c r="CQ169" s="6">
        <f>'1111 celkem'!CQ170-'1111 celkem'!CQ169</f>
        <v>0</v>
      </c>
      <c r="CR169" s="6">
        <f>'1111 celkem'!CR170-'1111 celkem'!CR169</f>
        <v>0</v>
      </c>
      <c r="CS169" s="6">
        <f>'1111 celkem'!CS170-'1111 celkem'!CS169</f>
        <v>0</v>
      </c>
      <c r="CT169" s="7">
        <f>'1111 celkem'!CT170-'1111 celkem'!CT169</f>
        <v>0</v>
      </c>
      <c r="CU169" s="7">
        <f>'1111 celkem'!CU170-'1111 celkem'!CU169</f>
        <v>0</v>
      </c>
      <c r="CV169" s="7">
        <f>'1111 celkem'!CV170-'1111 celkem'!CV169</f>
        <v>0</v>
      </c>
      <c r="CW169" s="8">
        <f>'1111 celkem'!CW170-'1111 celkem'!CW169</f>
        <v>4500</v>
      </c>
      <c r="CX169" s="8">
        <f>'1111 celkem'!CX170-'1111 celkem'!CX169</f>
        <v>0</v>
      </c>
      <c r="CY169" s="7">
        <f>'1111 celkem'!CY170-'1111 celkem'!CY169</f>
        <v>0</v>
      </c>
      <c r="CZ169" s="8">
        <f>'1111 celkem'!CZ170-'1111 celkem'!CZ169</f>
        <v>4500</v>
      </c>
      <c r="DA169" s="7">
        <f>'1111 celkem'!DA170-'1111 celkem'!DA169</f>
        <v>626.16510000000017</v>
      </c>
      <c r="DB169" s="6">
        <f>'1111 celkem'!DB170-'1111 celkem'!DB169</f>
        <v>0</v>
      </c>
      <c r="DC169" s="6">
        <f>'1111 celkem'!DC170-'1111 celkem'!DC169</f>
        <v>4</v>
      </c>
      <c r="DD169" s="6">
        <f>'1111 celkem'!DD170-'1111 celkem'!DD169</f>
        <v>-4</v>
      </c>
      <c r="DE169" s="6">
        <f>'1111 celkem'!DE170-'1111 celkem'!DE169</f>
        <v>0</v>
      </c>
      <c r="DF169" s="6">
        <f>'1111 celkem'!DF170-'1111 celkem'!DF169</f>
        <v>-4</v>
      </c>
      <c r="DG169" s="7">
        <f>'1111 celkem'!DG170-'1111 celkem'!DG169</f>
        <v>0</v>
      </c>
      <c r="DH169" s="7">
        <f>'1111 celkem'!DH170-'1111 celkem'!DH169</f>
        <v>0</v>
      </c>
      <c r="DI169" s="7">
        <f>'1111 celkem'!DI170-'1111 celkem'!DI169</f>
        <v>0</v>
      </c>
      <c r="DJ169" s="8">
        <f>'1111 celkem'!DJ170-'1111 celkem'!DJ169</f>
        <v>-480.83000000000175</v>
      </c>
      <c r="DK169" s="8">
        <f>'1111 celkem'!DK170-'1111 celkem'!DK169</f>
        <v>-6</v>
      </c>
      <c r="DL169" s="7">
        <f>'1111 celkem'!DL170-'1111 celkem'!DL169</f>
        <v>7.9099999999999966</v>
      </c>
      <c r="DM169" s="8">
        <f>'1111 celkem'!DM170-'1111 celkem'!DM169</f>
        <v>-486.83000000000175</v>
      </c>
      <c r="DN169" s="7">
        <f>'1111 celkem'!DN170-'1111 celkem'!DN169</f>
        <v>823.67840000000001</v>
      </c>
      <c r="DO169" s="6">
        <f>'1111 celkem'!DO170-'1111 celkem'!DO169</f>
        <v>-17</v>
      </c>
      <c r="DP169" s="6">
        <f>'1111 celkem'!DP170-'1111 celkem'!DP169</f>
        <v>180</v>
      </c>
      <c r="DQ169" s="6">
        <f>'1111 celkem'!DQ170-'1111 celkem'!DQ169</f>
        <v>-197</v>
      </c>
      <c r="DR169" s="6">
        <f>'1111 celkem'!DR170-'1111 celkem'!DR169</f>
        <v>-64</v>
      </c>
      <c r="DS169" s="6">
        <f>'1111 celkem'!DS170-'1111 celkem'!DS169</f>
        <v>-133</v>
      </c>
      <c r="DT169" s="7">
        <f>'1111 celkem'!DT170-'1111 celkem'!DT169</f>
        <v>-3532000</v>
      </c>
      <c r="DU169" s="7">
        <f>'1111 celkem'!DU170-'1111 celkem'!DU169</f>
        <v>-3.1918241883686278</v>
      </c>
      <c r="DV169" s="7">
        <f>'1111 celkem'!DV170-'1111 celkem'!DV169</f>
        <v>0</v>
      </c>
      <c r="DW169" s="8">
        <f>'1111 celkem'!DW170-'1111 celkem'!DW169</f>
        <v>-21604666.619999886</v>
      </c>
      <c r="DX169" s="8">
        <f>'1111 celkem'!DX170-'1111 celkem'!DX169</f>
        <v>-4606491.7700000405</v>
      </c>
      <c r="DY169" s="7">
        <f>'1111 celkem'!DY170-'1111 celkem'!DY169</f>
        <v>-115537.43000030518</v>
      </c>
      <c r="DZ169" s="8">
        <f>'1111 celkem'!DZ170-'1111 celkem'!DZ169</f>
        <v>-26211158.390000105</v>
      </c>
      <c r="EA169" s="7">
        <f>'1111 celkem'!EA170-'1111 celkem'!EA169</f>
        <v>4665026.2499000058</v>
      </c>
      <c r="EB169" s="6">
        <f>'1111 celkem'!EB170-'1111 celkem'!EB169</f>
        <v>11</v>
      </c>
      <c r="EC169" s="6">
        <f>'1111 celkem'!EC170-'1111 celkem'!EC169</f>
        <v>668</v>
      </c>
      <c r="ED169" s="6">
        <f>'1111 celkem'!ED170-'1111 celkem'!ED169</f>
        <v>-657</v>
      </c>
      <c r="EE169" s="6">
        <f>'1111 celkem'!EE170-'1111 celkem'!EE169</f>
        <v>0</v>
      </c>
      <c r="EF169" s="6">
        <f>'1111 celkem'!EF170-'1111 celkem'!EF169</f>
        <v>-657</v>
      </c>
      <c r="EG169" s="7">
        <f>'1111 celkem'!EG170-'1111 celkem'!EG169</f>
        <v>3595000</v>
      </c>
      <c r="EH169" s="7">
        <f>'1111 celkem'!EH170-'1111 celkem'!EH169</f>
        <v>2.1027986444532871</v>
      </c>
      <c r="EI169" s="7">
        <f>'1111 celkem'!EI170-'1111 celkem'!EI169</f>
        <v>0</v>
      </c>
      <c r="EJ169" s="8">
        <f>'1111 celkem'!EJ170-'1111 celkem'!EJ169</f>
        <v>-106898.69999999995</v>
      </c>
      <c r="EK169" s="8">
        <f>'1111 celkem'!EK170-'1111 celkem'!EK169</f>
        <v>-216</v>
      </c>
      <c r="EL169" s="7">
        <f>'1111 celkem'!EL170-'1111 celkem'!EL169</f>
        <v>2674.3999999999978</v>
      </c>
      <c r="EM169" s="8">
        <f>'1111 celkem'!EM170-'1111 celkem'!EM169</f>
        <v>-107114.69999999995</v>
      </c>
      <c r="EN169" s="7">
        <f>'1111 celkem'!EN170-'1111 celkem'!EN169</f>
        <v>-122.74329999999964</v>
      </c>
      <c r="EO169" s="6">
        <f>'1111 celkem'!EO170-'1111 celkem'!EO169</f>
        <v>1084</v>
      </c>
      <c r="EP169" s="6">
        <f>'1111 celkem'!EP170-'1111 celkem'!EP169</f>
        <v>123</v>
      </c>
      <c r="EQ169" s="6">
        <f>'1111 celkem'!EQ170-'1111 celkem'!EQ169</f>
        <v>961</v>
      </c>
      <c r="ER169" s="6">
        <f>'1111 celkem'!ER170-'1111 celkem'!ER169</f>
        <v>0</v>
      </c>
      <c r="ES169" s="6">
        <f>'1111 celkem'!ES170-'1111 celkem'!ES169</f>
        <v>961</v>
      </c>
      <c r="ET169" s="7">
        <f>'1111 celkem'!ET170-'1111 celkem'!ET169</f>
        <v>304538000</v>
      </c>
      <c r="EU169" s="7">
        <f>'1111 celkem'!EU170-'1111 celkem'!EU169</f>
        <v>-1724.1194778772187</v>
      </c>
      <c r="EV169" s="7">
        <f>'1111 celkem'!EV170-'1111 celkem'!EV169</f>
        <v>0</v>
      </c>
      <c r="EW169" s="8">
        <f>'1111 celkem'!EW170-'1111 celkem'!EW169</f>
        <v>50044.630000000121</v>
      </c>
      <c r="EX169" s="8">
        <f>'1111 celkem'!EX170-'1111 celkem'!EX169</f>
        <v>-30</v>
      </c>
      <c r="EY169" s="7">
        <f>'1111 celkem'!EY170-'1111 celkem'!EY169</f>
        <v>228.24000000000024</v>
      </c>
      <c r="EZ169" s="8">
        <f>'1111 celkem'!EZ170-'1111 celkem'!EZ169</f>
        <v>50014.630000000121</v>
      </c>
      <c r="FA169" s="7">
        <f>'1111 celkem'!FA170-'1111 celkem'!FA169</f>
        <v>2688.1057999999998</v>
      </c>
      <c r="FB169" s="6">
        <f>'1111 celkem'!FB170-'1111 celkem'!FB169</f>
        <v>-3</v>
      </c>
      <c r="FC169" s="6">
        <f>'1111 celkem'!FC170-'1111 celkem'!FC169</f>
        <v>36</v>
      </c>
      <c r="FD169" s="6">
        <f>'1111 celkem'!FD170-'1111 celkem'!FD169</f>
        <v>-39</v>
      </c>
      <c r="FE169" s="6">
        <f>'1111 celkem'!FE170-'1111 celkem'!FE169</f>
        <v>-17</v>
      </c>
      <c r="FF169" s="6">
        <f>'1111 celkem'!FF170-'1111 celkem'!FF169</f>
        <v>-22</v>
      </c>
      <c r="FG169" s="7">
        <f>'1111 celkem'!FG170-'1111 celkem'!FG169</f>
        <v>-405000</v>
      </c>
      <c r="FH169" s="7">
        <f>'1111 celkem'!FH170-'1111 celkem'!FH169</f>
        <v>2.2334733337629586E-2</v>
      </c>
      <c r="FI169" s="7">
        <f>'1111 celkem'!FI170-'1111 celkem'!FI169</f>
        <v>0</v>
      </c>
      <c r="FJ169" s="8">
        <f>'1111 celkem'!FJ170-'1111 celkem'!FJ169</f>
        <v>-3885614.3700000048</v>
      </c>
      <c r="FK169" s="8">
        <f>'1111 celkem'!FK170-'1111 celkem'!FK169</f>
        <v>-932186</v>
      </c>
      <c r="FL169" s="7">
        <f>'1111 celkem'!FL170-'1111 celkem'!FL169</f>
        <v>-124928.35000038147</v>
      </c>
      <c r="FM169" s="8">
        <f>'1111 celkem'!FM170-'1111 celkem'!FM169</f>
        <v>-4817800.3700000048</v>
      </c>
      <c r="FN169" s="7">
        <f>'1111 celkem'!FN170-'1111 celkem'!FN169</f>
        <v>2901492.2364000008</v>
      </c>
      <c r="FO169" s="6">
        <f>'1111 celkem'!FO170-'1111 celkem'!FO169</f>
        <v>0</v>
      </c>
      <c r="FP169" s="6">
        <f>'1111 celkem'!FP170-'1111 celkem'!FP169</f>
        <v>0</v>
      </c>
      <c r="FQ169" s="6">
        <f>'1111 celkem'!FQ170-'1111 celkem'!FQ169</f>
        <v>0</v>
      </c>
      <c r="FR169" s="6">
        <f>'1111 celkem'!FR170-'1111 celkem'!FR169</f>
        <v>0</v>
      </c>
      <c r="FS169" s="6">
        <f>'1111 celkem'!FS170-'1111 celkem'!FS169</f>
        <v>0</v>
      </c>
      <c r="FT169" s="7">
        <f>'1111 celkem'!FT170-'1111 celkem'!FT169</f>
        <v>0</v>
      </c>
      <c r="FU169" s="7">
        <f>'1111 celkem'!FU170-'1111 celkem'!FU169</f>
        <v>0</v>
      </c>
      <c r="FV169" s="7">
        <f>'1111 celkem'!FV170-'1111 celkem'!FV169</f>
        <v>0</v>
      </c>
      <c r="FW169" s="8">
        <f>'1111 celkem'!FW170-'1111 celkem'!FW169</f>
        <v>0</v>
      </c>
      <c r="FX169" s="8">
        <f>'1111 celkem'!FX170-'1111 celkem'!FX169</f>
        <v>0</v>
      </c>
      <c r="FY169" s="7">
        <f>'1111 celkem'!FY170-'1111 celkem'!FY169</f>
        <v>0</v>
      </c>
      <c r="FZ169" s="8">
        <f>'1111 celkem'!FZ170-'1111 celkem'!FZ169</f>
        <v>0</v>
      </c>
      <c r="GA169" s="7">
        <f>'1111 celkem'!GA170-'1111 celkem'!GA169</f>
        <v>0</v>
      </c>
      <c r="GB169" s="6">
        <f>'1111 celkem'!GB170-'1111 celkem'!GB169</f>
        <v>4875</v>
      </c>
      <c r="GC169" s="6">
        <f>'1111 celkem'!GC170-'1111 celkem'!GC169</f>
        <v>10049</v>
      </c>
      <c r="GD169" s="6">
        <f>'1111 celkem'!GD170-'1111 celkem'!GD169</f>
        <v>-5174</v>
      </c>
      <c r="GE169" s="6">
        <f>'1111 celkem'!GE170-'1111 celkem'!GE169</f>
        <v>-3225</v>
      </c>
      <c r="GF169" s="6">
        <f>'1111 celkem'!GF170-'1111 celkem'!GF169</f>
        <v>-1949</v>
      </c>
      <c r="GG169" s="7">
        <f>'1111 celkem'!GG170-'1111 celkem'!GG169</f>
        <v>1136765000</v>
      </c>
      <c r="GH169" s="7">
        <f>'1111 celkem'!GH170-'1111 celkem'!GH169</f>
        <v>67.624321615905501</v>
      </c>
      <c r="GI169" s="7">
        <f>'1111 celkem'!GI170-'1111 celkem'!GI169</f>
        <v>2009674.0699999928</v>
      </c>
      <c r="GJ169" s="8">
        <f>'1111 celkem'!GJ170-'1111 celkem'!GJ169</f>
        <v>-335883423.76000977</v>
      </c>
      <c r="GK169" s="8">
        <f>'1111 celkem'!GK170-'1111 celkem'!GK169</f>
        <v>-126362394.77000046</v>
      </c>
      <c r="GL169" s="7">
        <f>'1111 celkem'!GL170-'1111 celkem'!GL169</f>
        <v>14804733.680000305</v>
      </c>
      <c r="GM169" s="8">
        <f>'1111 celkem'!GM170-'1111 celkem'!GM169</f>
        <v>-462245818.52999878</v>
      </c>
      <c r="GN169" s="7">
        <f>'1111 celkem'!GN170-'1111 celkem'!GN169</f>
        <v>116328620.70079994</v>
      </c>
      <c r="GO169" s="6">
        <f>'1111 celkem'!GO170-'1111 celkem'!GO169</f>
        <v>4875</v>
      </c>
      <c r="GP169" s="6">
        <f>'1111 celkem'!GP170-'1111 celkem'!GP169</f>
        <v>7860</v>
      </c>
      <c r="GQ169" s="6">
        <f>'1111 celkem'!GQ170-'1111 celkem'!GQ169</f>
        <v>-2985</v>
      </c>
      <c r="GR169" s="6">
        <f>'1111 celkem'!GR170-'1111 celkem'!GR169</f>
        <v>-2191</v>
      </c>
      <c r="GS169" s="6">
        <f>'1111 celkem'!GS170-'1111 celkem'!GS169</f>
        <v>-794</v>
      </c>
      <c r="GT169" s="7">
        <f>'1111 celkem'!GT170-'1111 celkem'!GT169</f>
        <v>1097371000</v>
      </c>
      <c r="GU169" s="7">
        <f>'1111 celkem'!GU170-'1111 celkem'!GU169</f>
        <v>25.610803684132406</v>
      </c>
      <c r="GV169" s="7">
        <f>'1111 celkem'!GV170-'1111 celkem'!GV169</f>
        <v>1994674.0699999928</v>
      </c>
      <c r="GW169" s="8">
        <f>'1111 celkem'!GW170-'1111 celkem'!GW169</f>
        <v>-45824249.579994202</v>
      </c>
      <c r="GX169" s="8">
        <f>'1111 celkem'!GX170-'1111 celkem'!GX169</f>
        <v>-56204535</v>
      </c>
      <c r="GY169" s="7">
        <f>'1111 celkem'!GY170-'1111 celkem'!GY169</f>
        <v>8254156.8700003624</v>
      </c>
      <c r="GZ169" s="8">
        <f>'1111 celkem'!GZ170-'1111 celkem'!GZ169</f>
        <v>-102028784.58000183</v>
      </c>
      <c r="HA169" s="7">
        <f>'1111 celkem'!HA170-'1111 celkem'!HA169</f>
        <v>70642541.863199949</v>
      </c>
      <c r="HB169" s="6">
        <f t="shared" si="26"/>
        <v>0</v>
      </c>
      <c r="HC169" s="6">
        <f t="shared" si="27"/>
        <v>0</v>
      </c>
      <c r="HD169" s="6">
        <f t="shared" si="28"/>
        <v>0</v>
      </c>
      <c r="HE169" s="6">
        <f t="shared" si="29"/>
        <v>0</v>
      </c>
      <c r="HF169" s="6">
        <f t="shared" si="30"/>
        <v>0</v>
      </c>
      <c r="HG169" s="7">
        <f t="shared" si="31"/>
        <v>0</v>
      </c>
      <c r="HH169" s="7">
        <f t="shared" si="32"/>
        <v>-977.66340370636317</v>
      </c>
      <c r="HI169" s="7">
        <f t="shared" si="33"/>
        <v>7.4505805969238281E-9</v>
      </c>
      <c r="HJ169" s="8">
        <f t="shared" si="34"/>
        <v>2.0176172256469727E-5</v>
      </c>
      <c r="HK169" s="8">
        <f t="shared" si="35"/>
        <v>4.1723251342773438E-7</v>
      </c>
      <c r="HL169" s="7">
        <f t="shared" si="36"/>
        <v>-4.1350722312927246E-7</v>
      </c>
      <c r="HM169" s="8">
        <f t="shared" si="37"/>
        <v>-6.2882900238037109E-6</v>
      </c>
      <c r="HN169" s="7">
        <f t="shared" si="38"/>
        <v>1.0244548320770264E-7</v>
      </c>
    </row>
    <row r="170" spans="1:224" x14ac:dyDescent="0.2">
      <c r="A170" s="13" t="s">
        <v>9</v>
      </c>
      <c r="B170" s="6">
        <f>'1111 celkem'!B171-'1111 celkem'!B170</f>
        <v>273</v>
      </c>
      <c r="C170" s="6">
        <f>'1111 celkem'!C171-'1111 celkem'!C170</f>
        <v>216</v>
      </c>
      <c r="D170" s="6">
        <f>'1111 celkem'!D171-'1111 celkem'!D170</f>
        <v>57</v>
      </c>
      <c r="E170" s="6">
        <f>'1111 celkem'!E171-'1111 celkem'!E170</f>
        <v>47</v>
      </c>
      <c r="F170" s="6">
        <f>'1111 celkem'!F171-'1111 celkem'!F170</f>
        <v>10</v>
      </c>
      <c r="G170" s="7">
        <f>'1111 celkem'!G171-'1111 celkem'!G170</f>
        <v>63822000</v>
      </c>
      <c r="H170" s="7">
        <f>'1111 celkem'!H171-'1111 celkem'!H170</f>
        <v>3051.9856887298811</v>
      </c>
      <c r="I170" s="7">
        <f>'1111 celkem'!I171-'1111 celkem'!I170</f>
        <v>3250</v>
      </c>
      <c r="J170" s="8">
        <f>'1111 celkem'!J171-'1111 celkem'!J170</f>
        <v>5678030.5100000203</v>
      </c>
      <c r="K170" s="8">
        <f>'1111 celkem'!K171-'1111 celkem'!K170</f>
        <v>215495</v>
      </c>
      <c r="L170" s="7">
        <f>'1111 celkem'!L171-'1111 celkem'!L170</f>
        <v>3233126.4299999997</v>
      </c>
      <c r="M170" s="8">
        <f>'1111 celkem'!M171-'1111 celkem'!M170</f>
        <v>5893525.5100000203</v>
      </c>
      <c r="N170" s="7">
        <f>'1111 celkem'!N171-'1111 celkem'!N170</f>
        <v>0</v>
      </c>
      <c r="O170" s="6">
        <f>'1111 celkem'!O171-'1111 celkem'!O170</f>
        <v>0</v>
      </c>
      <c r="P170" s="6">
        <f>'1111 celkem'!P171-'1111 celkem'!P170</f>
        <v>0</v>
      </c>
      <c r="Q170" s="6">
        <f>'1111 celkem'!Q171-'1111 celkem'!Q170</f>
        <v>0</v>
      </c>
      <c r="R170" s="6">
        <f>'1111 celkem'!R171-'1111 celkem'!R170</f>
        <v>0</v>
      </c>
      <c r="S170" s="6">
        <f>'1111 celkem'!S171-'1111 celkem'!S170</f>
        <v>0</v>
      </c>
      <c r="T170" s="7">
        <f>'1111 celkem'!T171-'1111 celkem'!T170</f>
        <v>0</v>
      </c>
      <c r="U170" s="7">
        <f>'1111 celkem'!U171-'1111 celkem'!U170</f>
        <v>0</v>
      </c>
      <c r="V170" s="7">
        <f>'1111 celkem'!V171-'1111 celkem'!V170</f>
        <v>0</v>
      </c>
      <c r="W170" s="8">
        <f>'1111 celkem'!W171-'1111 celkem'!W170</f>
        <v>0</v>
      </c>
      <c r="X170" s="8">
        <f>'1111 celkem'!X171-'1111 celkem'!X170</f>
        <v>0</v>
      </c>
      <c r="Y170" s="7">
        <f>'1111 celkem'!Y171-'1111 celkem'!Y170</f>
        <v>0</v>
      </c>
      <c r="Z170" s="8">
        <f>'1111 celkem'!Z171-'1111 celkem'!Z170</f>
        <v>0</v>
      </c>
      <c r="AA170" s="7">
        <f>'1111 celkem'!AA171-'1111 celkem'!AA170</f>
        <v>0</v>
      </c>
      <c r="AB170" s="6">
        <f>'1111 celkem'!AB171-'1111 celkem'!AB170</f>
        <v>0</v>
      </c>
      <c r="AC170" s="6">
        <f>'1111 celkem'!AC171-'1111 celkem'!AC170</f>
        <v>0</v>
      </c>
      <c r="AD170" s="6">
        <f>'1111 celkem'!AD171-'1111 celkem'!AD170</f>
        <v>0</v>
      </c>
      <c r="AE170" s="6">
        <f>'1111 celkem'!AE171-'1111 celkem'!AE170</f>
        <v>0</v>
      </c>
      <c r="AF170" s="6">
        <f>'1111 celkem'!AF171-'1111 celkem'!AF170</f>
        <v>0</v>
      </c>
      <c r="AG170" s="7">
        <f>'1111 celkem'!AG171-'1111 celkem'!AG170</f>
        <v>0</v>
      </c>
      <c r="AH170" s="7">
        <f>'1111 celkem'!AH171-'1111 celkem'!AH170</f>
        <v>0</v>
      </c>
      <c r="AI170" s="7">
        <f>'1111 celkem'!AI171-'1111 celkem'!AI170</f>
        <v>0</v>
      </c>
      <c r="AJ170" s="8">
        <f>'1111 celkem'!AJ171-'1111 celkem'!AJ170</f>
        <v>0</v>
      </c>
      <c r="AK170" s="8">
        <f>'1111 celkem'!AK171-'1111 celkem'!AK170</f>
        <v>0</v>
      </c>
      <c r="AL170" s="7">
        <f>'1111 celkem'!AL171-'1111 celkem'!AL170</f>
        <v>0</v>
      </c>
      <c r="AM170" s="8">
        <f>'1111 celkem'!AM171-'1111 celkem'!AM170</f>
        <v>0</v>
      </c>
      <c r="AN170" s="7">
        <f>'1111 celkem'!AN171-'1111 celkem'!AN170</f>
        <v>0</v>
      </c>
      <c r="AO170" s="6">
        <f>'1111 celkem'!AO171-'1111 celkem'!AO170</f>
        <v>5052</v>
      </c>
      <c r="AP170" s="6">
        <f>'1111 celkem'!AP171-'1111 celkem'!AP170</f>
        <v>1609</v>
      </c>
      <c r="AQ170" s="6">
        <f>'1111 celkem'!AQ171-'1111 celkem'!AQ170</f>
        <v>3443</v>
      </c>
      <c r="AR170" s="6">
        <f>'1111 celkem'!AR171-'1111 celkem'!AR170</f>
        <v>3789</v>
      </c>
      <c r="AS170" s="6">
        <f>'1111 celkem'!AS171-'1111 celkem'!AS170</f>
        <v>-346</v>
      </c>
      <c r="AT170" s="7">
        <f>'1111 celkem'!AT171-'1111 celkem'!AT170</f>
        <v>994564000</v>
      </c>
      <c r="AU170" s="7">
        <f>'1111 celkem'!AU171-'1111 celkem'!AU170</f>
        <v>-282.31470444393926</v>
      </c>
      <c r="AV170" s="7">
        <f>'1111 celkem'!AV171-'1111 celkem'!AV170</f>
        <v>-2688076.629999999</v>
      </c>
      <c r="AW170" s="8">
        <f>'1111 celkem'!AW171-'1111 celkem'!AW170</f>
        <v>460313495.56999969</v>
      </c>
      <c r="AX170" s="8">
        <f>'1111 celkem'!AX171-'1111 celkem'!AX170</f>
        <v>4968220</v>
      </c>
      <c r="AY170" s="7">
        <f>'1111 celkem'!AY171-'1111 celkem'!AY170</f>
        <v>19615797.820000172</v>
      </c>
      <c r="AZ170" s="8">
        <f>'1111 celkem'!AZ171-'1111 celkem'!AZ170</f>
        <v>465281715.56999969</v>
      </c>
      <c r="BA170" s="7">
        <f>'1111 celkem'!BA171-'1111 celkem'!BA170</f>
        <v>12361302.476399988</v>
      </c>
      <c r="BB170" s="6">
        <f>'1111 celkem'!BB171-'1111 celkem'!BB170</f>
        <v>0</v>
      </c>
      <c r="BC170" s="6">
        <f>'1111 celkem'!BC171-'1111 celkem'!BC170</f>
        <v>0</v>
      </c>
      <c r="BD170" s="6">
        <f>'1111 celkem'!BD171-'1111 celkem'!BD170</f>
        <v>0</v>
      </c>
      <c r="BE170" s="6">
        <f>'1111 celkem'!BE171-'1111 celkem'!BE170</f>
        <v>0</v>
      </c>
      <c r="BF170" s="6">
        <f>'1111 celkem'!BF171-'1111 celkem'!BF170</f>
        <v>0</v>
      </c>
      <c r="BG170" s="7">
        <f>'1111 celkem'!BG171-'1111 celkem'!BG170</f>
        <v>0</v>
      </c>
      <c r="BH170" s="7">
        <f>'1111 celkem'!BH171-'1111 celkem'!BH170</f>
        <v>0</v>
      </c>
      <c r="BI170" s="7">
        <f>'1111 celkem'!BI171-'1111 celkem'!BI170</f>
        <v>0</v>
      </c>
      <c r="BJ170" s="8">
        <f>'1111 celkem'!BJ171-'1111 celkem'!BJ170</f>
        <v>3921.5999999998603</v>
      </c>
      <c r="BK170" s="8">
        <f>'1111 celkem'!BK171-'1111 celkem'!BK170</f>
        <v>0</v>
      </c>
      <c r="BL170" s="7">
        <f>'1111 celkem'!BL171-'1111 celkem'!BL170</f>
        <v>0</v>
      </c>
      <c r="BM170" s="8">
        <f>'1111 celkem'!BM171-'1111 celkem'!BM170</f>
        <v>3921.6000000000931</v>
      </c>
      <c r="BN170" s="7">
        <f>'1111 celkem'!BN171-'1111 celkem'!BN170</f>
        <v>2063.8895999999986</v>
      </c>
      <c r="BO170" s="6">
        <f>'1111 celkem'!BO171-'1111 celkem'!BO170</f>
        <v>-2266</v>
      </c>
      <c r="BP170" s="6">
        <f>'1111 celkem'!BP171-'1111 celkem'!BP170</f>
        <v>20975</v>
      </c>
      <c r="BQ170" s="6">
        <f>'1111 celkem'!BQ171-'1111 celkem'!BQ170</f>
        <v>-23241</v>
      </c>
      <c r="BR170" s="6">
        <f>'1111 celkem'!BR171-'1111 celkem'!BR170</f>
        <v>-15648</v>
      </c>
      <c r="BS170" s="6">
        <f>'1111 celkem'!BS171-'1111 celkem'!BS170</f>
        <v>-7593</v>
      </c>
      <c r="BT170" s="7">
        <f>'1111 celkem'!BT171-'1111 celkem'!BT170</f>
        <v>-506653000</v>
      </c>
      <c r="BU170" s="7">
        <f>'1111 celkem'!BU171-'1111 celkem'!BU170</f>
        <v>-9.3778469146054704</v>
      </c>
      <c r="BV170" s="7">
        <f>'1111 celkem'!BV171-'1111 celkem'!BV170</f>
        <v>-36212.899999976158</v>
      </c>
      <c r="BW170" s="8">
        <f>'1111 celkem'!BW171-'1111 celkem'!BW170</f>
        <v>-3281545608.1000061</v>
      </c>
      <c r="BX170" s="8">
        <f>'1111 celkem'!BX171-'1111 celkem'!BX170</f>
        <v>-622940872.06000042</v>
      </c>
      <c r="BY170" s="7">
        <f>'1111 celkem'!BY171-'1111 celkem'!BY170</f>
        <v>43491084.51999855</v>
      </c>
      <c r="BZ170" s="8">
        <f>'1111 celkem'!BZ171-'1111 celkem'!BZ170</f>
        <v>-3904486480.1599884</v>
      </c>
      <c r="CA170" s="7">
        <f>'1111 celkem'!CA171-'1111 celkem'!CA170</f>
        <v>41491745.552299976</v>
      </c>
      <c r="CB170" s="6">
        <f>'1111 celkem'!CB171-'1111 celkem'!CB170</f>
        <v>0</v>
      </c>
      <c r="CC170" s="6">
        <f>'1111 celkem'!CC171-'1111 celkem'!CC170</f>
        <v>0</v>
      </c>
      <c r="CD170" s="6">
        <f>'1111 celkem'!CD171-'1111 celkem'!CD170</f>
        <v>0</v>
      </c>
      <c r="CE170" s="6">
        <f>'1111 celkem'!CE171-'1111 celkem'!CE170</f>
        <v>0</v>
      </c>
      <c r="CF170" s="6">
        <f>'1111 celkem'!CF171-'1111 celkem'!CF170</f>
        <v>0</v>
      </c>
      <c r="CG170" s="7">
        <f>'1111 celkem'!CG171-'1111 celkem'!CG170</f>
        <v>0</v>
      </c>
      <c r="CH170" s="7">
        <f>'1111 celkem'!CH171-'1111 celkem'!CH170</f>
        <v>0</v>
      </c>
      <c r="CI170" s="7">
        <f>'1111 celkem'!CI171-'1111 celkem'!CI170</f>
        <v>0</v>
      </c>
      <c r="CJ170" s="8">
        <f>'1111 celkem'!CJ171-'1111 celkem'!CJ170</f>
        <v>0</v>
      </c>
      <c r="CK170" s="8">
        <f>'1111 celkem'!CK171-'1111 celkem'!CK170</f>
        <v>0</v>
      </c>
      <c r="CL170" s="7">
        <f>'1111 celkem'!CL171-'1111 celkem'!CL170</f>
        <v>0</v>
      </c>
      <c r="CM170" s="8">
        <f>'1111 celkem'!CM171-'1111 celkem'!CM170</f>
        <v>0</v>
      </c>
      <c r="CN170" s="7">
        <f>'1111 celkem'!CN171-'1111 celkem'!CN170</f>
        <v>107.73219999999992</v>
      </c>
      <c r="CO170" s="6">
        <f>'1111 celkem'!CO171-'1111 celkem'!CO170</f>
        <v>0</v>
      </c>
      <c r="CP170" s="6">
        <f>'1111 celkem'!CP171-'1111 celkem'!CP170</f>
        <v>0</v>
      </c>
      <c r="CQ170" s="6">
        <f>'1111 celkem'!CQ171-'1111 celkem'!CQ170</f>
        <v>0</v>
      </c>
      <c r="CR170" s="6">
        <f>'1111 celkem'!CR171-'1111 celkem'!CR170</f>
        <v>0</v>
      </c>
      <c r="CS170" s="6">
        <f>'1111 celkem'!CS171-'1111 celkem'!CS170</f>
        <v>0</v>
      </c>
      <c r="CT170" s="7">
        <f>'1111 celkem'!CT171-'1111 celkem'!CT170</f>
        <v>0</v>
      </c>
      <c r="CU170" s="7">
        <f>'1111 celkem'!CU171-'1111 celkem'!CU170</f>
        <v>0</v>
      </c>
      <c r="CV170" s="7">
        <f>'1111 celkem'!CV171-'1111 celkem'!CV170</f>
        <v>0</v>
      </c>
      <c r="CW170" s="8">
        <f>'1111 celkem'!CW171-'1111 celkem'!CW170</f>
        <v>6500</v>
      </c>
      <c r="CX170" s="8">
        <f>'1111 celkem'!CX171-'1111 celkem'!CX170</f>
        <v>0</v>
      </c>
      <c r="CY170" s="7">
        <f>'1111 celkem'!CY171-'1111 celkem'!CY170</f>
        <v>0</v>
      </c>
      <c r="CZ170" s="8">
        <f>'1111 celkem'!CZ171-'1111 celkem'!CZ170</f>
        <v>6500</v>
      </c>
      <c r="DA170" s="7">
        <f>'1111 celkem'!DA171-'1111 celkem'!DA170</f>
        <v>658.81190000000061</v>
      </c>
      <c r="DB170" s="6">
        <f>'1111 celkem'!DB171-'1111 celkem'!DB170</f>
        <v>0</v>
      </c>
      <c r="DC170" s="6">
        <f>'1111 celkem'!DC171-'1111 celkem'!DC170</f>
        <v>1</v>
      </c>
      <c r="DD170" s="6">
        <f>'1111 celkem'!DD171-'1111 celkem'!DD170</f>
        <v>-1</v>
      </c>
      <c r="DE170" s="6">
        <f>'1111 celkem'!DE171-'1111 celkem'!DE170</f>
        <v>0</v>
      </c>
      <c r="DF170" s="6">
        <f>'1111 celkem'!DF171-'1111 celkem'!DF170</f>
        <v>-1</v>
      </c>
      <c r="DG170" s="7">
        <f>'1111 celkem'!DG171-'1111 celkem'!DG170</f>
        <v>0</v>
      </c>
      <c r="DH170" s="7">
        <f>'1111 celkem'!DH171-'1111 celkem'!DH170</f>
        <v>0</v>
      </c>
      <c r="DI170" s="7">
        <f>'1111 celkem'!DI171-'1111 celkem'!DI170</f>
        <v>0</v>
      </c>
      <c r="DJ170" s="8">
        <f>'1111 celkem'!DJ171-'1111 celkem'!DJ170</f>
        <v>-120.19999999999709</v>
      </c>
      <c r="DK170" s="8">
        <f>'1111 celkem'!DK171-'1111 celkem'!DK170</f>
        <v>0</v>
      </c>
      <c r="DL170" s="7">
        <f>'1111 celkem'!DL171-'1111 celkem'!DL170</f>
        <v>2.9099999999999966</v>
      </c>
      <c r="DM170" s="8">
        <f>'1111 celkem'!DM171-'1111 celkem'!DM170</f>
        <v>-120.19999999999709</v>
      </c>
      <c r="DN170" s="7">
        <f>'1111 celkem'!DN171-'1111 celkem'!DN170</f>
        <v>113.11149999999998</v>
      </c>
      <c r="DO170" s="6">
        <f>'1111 celkem'!DO171-'1111 celkem'!DO170</f>
        <v>-20</v>
      </c>
      <c r="DP170" s="6">
        <f>'1111 celkem'!DP171-'1111 celkem'!DP170</f>
        <v>656</v>
      </c>
      <c r="DQ170" s="6">
        <f>'1111 celkem'!DQ171-'1111 celkem'!DQ170</f>
        <v>-676</v>
      </c>
      <c r="DR170" s="6">
        <f>'1111 celkem'!DR171-'1111 celkem'!DR170</f>
        <v>-269</v>
      </c>
      <c r="DS170" s="6">
        <f>'1111 celkem'!DS171-'1111 celkem'!DS170</f>
        <v>-407</v>
      </c>
      <c r="DT170" s="7">
        <f>'1111 celkem'!DT171-'1111 celkem'!DT170</f>
        <v>-3930000</v>
      </c>
      <c r="DU170" s="7">
        <f>'1111 celkem'!DU171-'1111 celkem'!DU170</f>
        <v>-3.2656929082440911</v>
      </c>
      <c r="DV170" s="7">
        <f>'1111 celkem'!DV171-'1111 celkem'!DV170</f>
        <v>0</v>
      </c>
      <c r="DW170" s="8">
        <f>'1111 celkem'!DW171-'1111 celkem'!DW170</f>
        <v>-112776166.13000011</v>
      </c>
      <c r="DX170" s="8">
        <f>'1111 celkem'!DX171-'1111 celkem'!DX170</f>
        <v>-20087743</v>
      </c>
      <c r="DY170" s="7">
        <f>'1111 celkem'!DY171-'1111 celkem'!DY170</f>
        <v>2550355.4499998093</v>
      </c>
      <c r="DZ170" s="8">
        <f>'1111 celkem'!DZ171-'1111 celkem'!DZ170</f>
        <v>-132863909.12999988</v>
      </c>
      <c r="EA170" s="7">
        <f>'1111 celkem'!EA171-'1111 celkem'!EA170</f>
        <v>2030354.5010999963</v>
      </c>
      <c r="EB170" s="6">
        <f>'1111 celkem'!EB171-'1111 celkem'!EB170</f>
        <v>10</v>
      </c>
      <c r="EC170" s="6">
        <f>'1111 celkem'!EC171-'1111 celkem'!EC170</f>
        <v>705</v>
      </c>
      <c r="ED170" s="6">
        <f>'1111 celkem'!ED171-'1111 celkem'!ED170</f>
        <v>-695</v>
      </c>
      <c r="EE170" s="6">
        <f>'1111 celkem'!EE171-'1111 celkem'!EE170</f>
        <v>0</v>
      </c>
      <c r="EF170" s="6">
        <f>'1111 celkem'!EF171-'1111 celkem'!EF170</f>
        <v>-695</v>
      </c>
      <c r="EG170" s="7">
        <f>'1111 celkem'!EG171-'1111 celkem'!EG170</f>
        <v>2640000</v>
      </c>
      <c r="EH170" s="7">
        <f>'1111 celkem'!EH171-'1111 celkem'!EH170</f>
        <v>-108.34142954397248</v>
      </c>
      <c r="EI170" s="7">
        <f>'1111 celkem'!EI171-'1111 celkem'!EI170</f>
        <v>0</v>
      </c>
      <c r="EJ170" s="8">
        <f>'1111 celkem'!EJ171-'1111 celkem'!EJ170</f>
        <v>-135914.80000000005</v>
      </c>
      <c r="EK170" s="8">
        <f>'1111 celkem'!EK171-'1111 celkem'!EK170</f>
        <v>-401</v>
      </c>
      <c r="EL170" s="7">
        <f>'1111 celkem'!EL171-'1111 celkem'!EL170</f>
        <v>3107.880000000001</v>
      </c>
      <c r="EM170" s="8">
        <f>'1111 celkem'!EM171-'1111 celkem'!EM170</f>
        <v>-136315.80000000005</v>
      </c>
      <c r="EN170" s="7">
        <f>'1111 celkem'!EN171-'1111 celkem'!EN170</f>
        <v>-226.54550000000017</v>
      </c>
      <c r="EO170" s="6">
        <f>'1111 celkem'!EO171-'1111 celkem'!EO170</f>
        <v>752</v>
      </c>
      <c r="EP170" s="6">
        <f>'1111 celkem'!EP171-'1111 celkem'!EP170</f>
        <v>143</v>
      </c>
      <c r="EQ170" s="6">
        <f>'1111 celkem'!EQ171-'1111 celkem'!EQ170</f>
        <v>609</v>
      </c>
      <c r="ER170" s="6">
        <f>'1111 celkem'!ER171-'1111 celkem'!ER170</f>
        <v>0</v>
      </c>
      <c r="ES170" s="6">
        <f>'1111 celkem'!ES171-'1111 celkem'!ES170</f>
        <v>609</v>
      </c>
      <c r="ET170" s="7">
        <f>'1111 celkem'!ET171-'1111 celkem'!ET170</f>
        <v>206993000</v>
      </c>
      <c r="EU170" s="7">
        <f>'1111 celkem'!EU171-'1111 celkem'!EU170</f>
        <v>-1330.2129711688031</v>
      </c>
      <c r="EV170" s="7">
        <f>'1111 celkem'!EV171-'1111 celkem'!EV170</f>
        <v>0</v>
      </c>
      <c r="EW170" s="8">
        <f>'1111 celkem'!EW171-'1111 celkem'!EW170</f>
        <v>100571.6399999999</v>
      </c>
      <c r="EX170" s="8">
        <f>'1111 celkem'!EX171-'1111 celkem'!EX170</f>
        <v>-18</v>
      </c>
      <c r="EY170" s="7">
        <f>'1111 celkem'!EY171-'1111 celkem'!EY170</f>
        <v>369.75999999999931</v>
      </c>
      <c r="EZ170" s="8">
        <f>'1111 celkem'!EZ171-'1111 celkem'!EZ170</f>
        <v>100553.6399999999</v>
      </c>
      <c r="FA170" s="7">
        <f>'1111 celkem'!FA171-'1111 celkem'!FA170</f>
        <v>2041.0795000000007</v>
      </c>
      <c r="FB170" s="6">
        <f>'1111 celkem'!FB171-'1111 celkem'!FB170</f>
        <v>-2</v>
      </c>
      <c r="FC170" s="6">
        <f>'1111 celkem'!FC171-'1111 celkem'!FC170</f>
        <v>251</v>
      </c>
      <c r="FD170" s="6">
        <f>'1111 celkem'!FD171-'1111 celkem'!FD170</f>
        <v>-253</v>
      </c>
      <c r="FE170" s="6">
        <f>'1111 celkem'!FE171-'1111 celkem'!FE170</f>
        <v>-125</v>
      </c>
      <c r="FF170" s="6">
        <f>'1111 celkem'!FF171-'1111 celkem'!FF170</f>
        <v>-128</v>
      </c>
      <c r="FG170" s="7">
        <f>'1111 celkem'!FG171-'1111 celkem'!FG170</f>
        <v>-200000</v>
      </c>
      <c r="FH170" s="7">
        <f>'1111 celkem'!FH171-'1111 celkem'!FH170</f>
        <v>0.21648261803784408</v>
      </c>
      <c r="FI170" s="7">
        <f>'1111 celkem'!FI171-'1111 celkem'!FI170</f>
        <v>0</v>
      </c>
      <c r="FJ170" s="8">
        <f>'1111 celkem'!FJ171-'1111 celkem'!FJ170</f>
        <v>-48684764.959999919</v>
      </c>
      <c r="FK170" s="8">
        <f>'1111 celkem'!FK171-'1111 celkem'!FK170</f>
        <v>-6023925</v>
      </c>
      <c r="FL170" s="7">
        <f>'1111 celkem'!FL171-'1111 celkem'!FL170</f>
        <v>1608142.1999998093</v>
      </c>
      <c r="FM170" s="8">
        <f>'1111 celkem'!FM171-'1111 celkem'!FM170</f>
        <v>-54708689.960000038</v>
      </c>
      <c r="FN170" s="7">
        <f>'1111 celkem'!FN171-'1111 celkem'!FN170</f>
        <v>1364514.1809</v>
      </c>
      <c r="FO170" s="6">
        <f>'1111 celkem'!FO171-'1111 celkem'!FO170</f>
        <v>0</v>
      </c>
      <c r="FP170" s="6">
        <f>'1111 celkem'!FP171-'1111 celkem'!FP170</f>
        <v>0</v>
      </c>
      <c r="FQ170" s="6">
        <f>'1111 celkem'!FQ171-'1111 celkem'!FQ170</f>
        <v>0</v>
      </c>
      <c r="FR170" s="6">
        <f>'1111 celkem'!FR171-'1111 celkem'!FR170</f>
        <v>0</v>
      </c>
      <c r="FS170" s="6">
        <f>'1111 celkem'!FS171-'1111 celkem'!FS170</f>
        <v>0</v>
      </c>
      <c r="FT170" s="7">
        <f>'1111 celkem'!FT171-'1111 celkem'!FT170</f>
        <v>0</v>
      </c>
      <c r="FU170" s="7">
        <f>'1111 celkem'!FU171-'1111 celkem'!FU170</f>
        <v>0</v>
      </c>
      <c r="FV170" s="7">
        <f>'1111 celkem'!FV171-'1111 celkem'!FV170</f>
        <v>0</v>
      </c>
      <c r="FW170" s="8">
        <f>'1111 celkem'!FW171-'1111 celkem'!FW170</f>
        <v>0</v>
      </c>
      <c r="FX170" s="8">
        <f>'1111 celkem'!FX171-'1111 celkem'!FX170</f>
        <v>0</v>
      </c>
      <c r="FY170" s="7">
        <f>'1111 celkem'!FY171-'1111 celkem'!FY170</f>
        <v>0</v>
      </c>
      <c r="FZ170" s="8">
        <f>'1111 celkem'!FZ171-'1111 celkem'!FZ170</f>
        <v>0</v>
      </c>
      <c r="GA170" s="7">
        <f>'1111 celkem'!GA171-'1111 celkem'!GA170</f>
        <v>0</v>
      </c>
      <c r="GB170" s="6">
        <f>'1111 celkem'!GB171-'1111 celkem'!GB170</f>
        <v>3799</v>
      </c>
      <c r="GC170" s="6">
        <f>'1111 celkem'!GC171-'1111 celkem'!GC170</f>
        <v>24556</v>
      </c>
      <c r="GD170" s="6">
        <f>'1111 celkem'!GD171-'1111 celkem'!GD170</f>
        <v>-20757</v>
      </c>
      <c r="GE170" s="6">
        <f>'1111 celkem'!GE171-'1111 celkem'!GE170</f>
        <v>-12206</v>
      </c>
      <c r="GF170" s="6">
        <f>'1111 celkem'!GF171-'1111 celkem'!GF170</f>
        <v>-8551</v>
      </c>
      <c r="GG170" s="7">
        <f>'1111 celkem'!GG171-'1111 celkem'!GG170</f>
        <v>757236000</v>
      </c>
      <c r="GH170" s="7">
        <f>'1111 celkem'!GH171-'1111 celkem'!GH170</f>
        <v>7.5271430269931443</v>
      </c>
      <c r="GI170" s="7">
        <f>'1111 celkem'!GI171-'1111 celkem'!GI170</f>
        <v>-2721039.5300000012</v>
      </c>
      <c r="GJ170" s="8">
        <f>'1111 celkem'!GJ171-'1111 celkem'!GJ170</f>
        <v>-2977040054.8699951</v>
      </c>
      <c r="GK170" s="8">
        <f>'1111 celkem'!GK171-'1111 celkem'!GK170</f>
        <v>-643869244.05999947</v>
      </c>
      <c r="GL170" s="7">
        <f>'1111 celkem'!GL171-'1111 celkem'!GL170</f>
        <v>70501986.969997406</v>
      </c>
      <c r="GM170" s="8">
        <f>'1111 celkem'!GM171-'1111 celkem'!GM170</f>
        <v>-3620909298.9299927</v>
      </c>
      <c r="GN170" s="7">
        <f>'1111 celkem'!GN171-'1111 celkem'!GN170</f>
        <v>57252674.789900064</v>
      </c>
      <c r="GO170" s="6">
        <f>'1111 celkem'!GO171-'1111 celkem'!GO170</f>
        <v>3799</v>
      </c>
      <c r="GP170" s="6">
        <f>'1111 celkem'!GP171-'1111 celkem'!GP170</f>
        <v>9272</v>
      </c>
      <c r="GQ170" s="6">
        <f>'1111 celkem'!GQ171-'1111 celkem'!GQ170</f>
        <v>-5473</v>
      </c>
      <c r="GR170" s="6">
        <f>'1111 celkem'!GR171-'1111 celkem'!GR170</f>
        <v>-4314</v>
      </c>
      <c r="GS170" s="6">
        <f>'1111 celkem'!GS171-'1111 celkem'!GS170</f>
        <v>-1159</v>
      </c>
      <c r="GT170" s="7">
        <f>'1111 celkem'!GT171-'1111 celkem'!GT170</f>
        <v>763376000</v>
      </c>
      <c r="GU170" s="7">
        <f>'1111 celkem'!GU171-'1111 celkem'!GU170</f>
        <v>-51.130992995429551</v>
      </c>
      <c r="GV170" s="7">
        <f>'1111 celkem'!GV171-'1111 celkem'!GV170</f>
        <v>-2721039.5300000012</v>
      </c>
      <c r="GW170" s="8">
        <f>'1111 celkem'!GW171-'1111 celkem'!GW170</f>
        <v>120445901.11000824</v>
      </c>
      <c r="GX170" s="8">
        <f>'1111 celkem'!GX171-'1111 celkem'!GX170</f>
        <v>-67936590</v>
      </c>
      <c r="GY170" s="7">
        <f>'1111 celkem'!GY171-'1111 celkem'!GY170</f>
        <v>11458942.799999714</v>
      </c>
      <c r="GZ170" s="8">
        <f>'1111 celkem'!GZ171-'1111 celkem'!GZ170</f>
        <v>52509311.110015869</v>
      </c>
      <c r="HA170" s="7">
        <f>'1111 celkem'!HA171-'1111 celkem'!HA170</f>
        <v>68730272.062700033</v>
      </c>
      <c r="HB170" s="6">
        <f t="shared" si="26"/>
        <v>0</v>
      </c>
      <c r="HC170" s="6">
        <f t="shared" si="27"/>
        <v>0</v>
      </c>
      <c r="HD170" s="6">
        <f t="shared" si="28"/>
        <v>0</v>
      </c>
      <c r="HE170" s="6">
        <f t="shared" si="29"/>
        <v>0</v>
      </c>
      <c r="HF170" s="6">
        <f t="shared" si="30"/>
        <v>0</v>
      </c>
      <c r="HG170" s="7">
        <f t="shared" si="31"/>
        <v>0</v>
      </c>
      <c r="HH170" s="7">
        <f t="shared" si="32"/>
        <v>1311.1623833413614</v>
      </c>
      <c r="HI170" s="7">
        <f t="shared" si="33"/>
        <v>2.6077032089233398E-8</v>
      </c>
      <c r="HJ170" s="8">
        <f t="shared" si="34"/>
        <v>-1.1414289474487305E-5</v>
      </c>
      <c r="HK170" s="8">
        <f t="shared" si="35"/>
        <v>-9.5367431640625E-7</v>
      </c>
      <c r="HL170" s="7">
        <f t="shared" si="36"/>
        <v>9.3504786491394043E-7</v>
      </c>
      <c r="HM170" s="8">
        <f t="shared" si="37"/>
        <v>3.8444995880126953E-6</v>
      </c>
      <c r="HN170" s="7">
        <f t="shared" si="38"/>
        <v>-1.0244548320770264E-7</v>
      </c>
    </row>
    <row r="171" spans="1:224" x14ac:dyDescent="0.2">
      <c r="A171" s="13" t="s">
        <v>10</v>
      </c>
      <c r="B171" s="6">
        <f>'1111 celkem'!B172-'1111 celkem'!B171</f>
        <v>240</v>
      </c>
      <c r="C171" s="6">
        <f>'1111 celkem'!C172-'1111 celkem'!C171</f>
        <v>227</v>
      </c>
      <c r="D171" s="6">
        <f>'1111 celkem'!D172-'1111 celkem'!D171</f>
        <v>13</v>
      </c>
      <c r="E171" s="6">
        <f>'1111 celkem'!E172-'1111 celkem'!E171</f>
        <v>13</v>
      </c>
      <c r="F171" s="6">
        <f>'1111 celkem'!F172-'1111 celkem'!F171</f>
        <v>0</v>
      </c>
      <c r="G171" s="7">
        <f>'1111 celkem'!G172-'1111 celkem'!G171</f>
        <v>59625000</v>
      </c>
      <c r="H171" s="7">
        <f>'1111 celkem'!H172-'1111 celkem'!H171</f>
        <v>3660.8429926238314</v>
      </c>
      <c r="I171" s="7">
        <f>'1111 celkem'!I172-'1111 celkem'!I171</f>
        <v>0</v>
      </c>
      <c r="J171" s="8">
        <f>'1111 celkem'!J172-'1111 celkem'!J171</f>
        <v>4764095.9699999988</v>
      </c>
      <c r="K171" s="8">
        <f>'1111 celkem'!K172-'1111 celkem'!K171</f>
        <v>-309228.91999999993</v>
      </c>
      <c r="L171" s="7">
        <f>'1111 celkem'!L172-'1111 celkem'!L171</f>
        <v>2850598.6099999994</v>
      </c>
      <c r="M171" s="8">
        <f>'1111 celkem'!M172-'1111 celkem'!M171</f>
        <v>4454867.0499999821</v>
      </c>
      <c r="N171" s="7">
        <f>'1111 celkem'!N172-'1111 celkem'!N171</f>
        <v>0</v>
      </c>
      <c r="O171" s="6">
        <f>'1111 celkem'!O172-'1111 celkem'!O171</f>
        <v>0</v>
      </c>
      <c r="P171" s="6">
        <f>'1111 celkem'!P172-'1111 celkem'!P171</f>
        <v>0</v>
      </c>
      <c r="Q171" s="6">
        <f>'1111 celkem'!Q172-'1111 celkem'!Q171</f>
        <v>0</v>
      </c>
      <c r="R171" s="6">
        <f>'1111 celkem'!R172-'1111 celkem'!R171</f>
        <v>0</v>
      </c>
      <c r="S171" s="6">
        <f>'1111 celkem'!S172-'1111 celkem'!S171</f>
        <v>0</v>
      </c>
      <c r="T171" s="7">
        <f>'1111 celkem'!T172-'1111 celkem'!T171</f>
        <v>0</v>
      </c>
      <c r="U171" s="7">
        <f>'1111 celkem'!U172-'1111 celkem'!U171</f>
        <v>0</v>
      </c>
      <c r="V171" s="7">
        <f>'1111 celkem'!V172-'1111 celkem'!V171</f>
        <v>0</v>
      </c>
      <c r="W171" s="8">
        <f>'1111 celkem'!W172-'1111 celkem'!W171</f>
        <v>0</v>
      </c>
      <c r="X171" s="8">
        <f>'1111 celkem'!X172-'1111 celkem'!X171</f>
        <v>0</v>
      </c>
      <c r="Y171" s="7">
        <f>'1111 celkem'!Y172-'1111 celkem'!Y171</f>
        <v>0</v>
      </c>
      <c r="Z171" s="8">
        <f>'1111 celkem'!Z172-'1111 celkem'!Z171</f>
        <v>0</v>
      </c>
      <c r="AA171" s="7">
        <f>'1111 celkem'!AA172-'1111 celkem'!AA171</f>
        <v>0</v>
      </c>
      <c r="AB171" s="6">
        <f>'1111 celkem'!AB172-'1111 celkem'!AB171</f>
        <v>0</v>
      </c>
      <c r="AC171" s="6">
        <f>'1111 celkem'!AC172-'1111 celkem'!AC171</f>
        <v>0</v>
      </c>
      <c r="AD171" s="6">
        <f>'1111 celkem'!AD172-'1111 celkem'!AD171</f>
        <v>0</v>
      </c>
      <c r="AE171" s="6">
        <f>'1111 celkem'!AE172-'1111 celkem'!AE171</f>
        <v>0</v>
      </c>
      <c r="AF171" s="6">
        <f>'1111 celkem'!AF172-'1111 celkem'!AF171</f>
        <v>0</v>
      </c>
      <c r="AG171" s="7">
        <f>'1111 celkem'!AG172-'1111 celkem'!AG171</f>
        <v>0</v>
      </c>
      <c r="AH171" s="7">
        <f>'1111 celkem'!AH172-'1111 celkem'!AH171</f>
        <v>0</v>
      </c>
      <c r="AI171" s="7">
        <f>'1111 celkem'!AI172-'1111 celkem'!AI171</f>
        <v>0</v>
      </c>
      <c r="AJ171" s="8">
        <f>'1111 celkem'!AJ172-'1111 celkem'!AJ171</f>
        <v>0</v>
      </c>
      <c r="AK171" s="8">
        <f>'1111 celkem'!AK172-'1111 celkem'!AK171</f>
        <v>0</v>
      </c>
      <c r="AL171" s="7">
        <f>'1111 celkem'!AL172-'1111 celkem'!AL171</f>
        <v>0</v>
      </c>
      <c r="AM171" s="8">
        <f>'1111 celkem'!AM172-'1111 celkem'!AM171</f>
        <v>0</v>
      </c>
      <c r="AN171" s="7">
        <f>'1111 celkem'!AN172-'1111 celkem'!AN171</f>
        <v>0</v>
      </c>
      <c r="AO171" s="6">
        <f>'1111 celkem'!AO172-'1111 celkem'!AO171</f>
        <v>8530</v>
      </c>
      <c r="AP171" s="6">
        <f>'1111 celkem'!AP172-'1111 celkem'!AP171</f>
        <v>1397</v>
      </c>
      <c r="AQ171" s="6">
        <f>'1111 celkem'!AQ172-'1111 celkem'!AQ171</f>
        <v>7133</v>
      </c>
      <c r="AR171" s="6">
        <f>'1111 celkem'!AR172-'1111 celkem'!AR171</f>
        <v>6870</v>
      </c>
      <c r="AS171" s="6">
        <f>'1111 celkem'!AS172-'1111 celkem'!AS171</f>
        <v>263</v>
      </c>
      <c r="AT171" s="7">
        <f>'1111 celkem'!AT172-'1111 celkem'!AT171</f>
        <v>1700659000</v>
      </c>
      <c r="AU171" s="7">
        <f>'1111 celkem'!AU172-'1111 celkem'!AU171</f>
        <v>-278.13823179664905</v>
      </c>
      <c r="AV171" s="7">
        <f>'1111 celkem'!AV172-'1111 celkem'!AV171</f>
        <v>-297879.30000000168</v>
      </c>
      <c r="AW171" s="8">
        <f>'1111 celkem'!AW172-'1111 celkem'!AW171</f>
        <v>871649069.43000031</v>
      </c>
      <c r="AX171" s="8">
        <f>'1111 celkem'!AX172-'1111 celkem'!AX171</f>
        <v>59826224</v>
      </c>
      <c r="AY171" s="7">
        <f>'1111 celkem'!AY172-'1111 celkem'!AY171</f>
        <v>63156354.840000153</v>
      </c>
      <c r="AZ171" s="8">
        <f>'1111 celkem'!AZ172-'1111 celkem'!AZ171</f>
        <v>931475293.43000031</v>
      </c>
      <c r="BA171" s="7">
        <f>'1111 celkem'!BA172-'1111 celkem'!BA171</f>
        <v>23750055.260800019</v>
      </c>
      <c r="BB171" s="6">
        <f>'1111 celkem'!BB172-'1111 celkem'!BB171</f>
        <v>0</v>
      </c>
      <c r="BC171" s="6">
        <f>'1111 celkem'!BC172-'1111 celkem'!BC171</f>
        <v>0</v>
      </c>
      <c r="BD171" s="6">
        <f>'1111 celkem'!BD172-'1111 celkem'!BD171</f>
        <v>0</v>
      </c>
      <c r="BE171" s="6">
        <f>'1111 celkem'!BE172-'1111 celkem'!BE171</f>
        <v>0</v>
      </c>
      <c r="BF171" s="6">
        <f>'1111 celkem'!BF172-'1111 celkem'!BF171</f>
        <v>0</v>
      </c>
      <c r="BG171" s="7">
        <f>'1111 celkem'!BG172-'1111 celkem'!BG171</f>
        <v>0</v>
      </c>
      <c r="BH171" s="7">
        <f>'1111 celkem'!BH172-'1111 celkem'!BH171</f>
        <v>0</v>
      </c>
      <c r="BI171" s="7">
        <f>'1111 celkem'!BI172-'1111 celkem'!BI171</f>
        <v>0</v>
      </c>
      <c r="BJ171" s="8">
        <f>'1111 celkem'!BJ172-'1111 celkem'!BJ171</f>
        <v>14241.40000000014</v>
      </c>
      <c r="BK171" s="8">
        <f>'1111 celkem'!BK172-'1111 celkem'!BK171</f>
        <v>0</v>
      </c>
      <c r="BL171" s="7">
        <f>'1111 celkem'!BL172-'1111 celkem'!BL171</f>
        <v>0</v>
      </c>
      <c r="BM171" s="8">
        <f>'1111 celkem'!BM172-'1111 celkem'!BM171</f>
        <v>14241.399999999907</v>
      </c>
      <c r="BN171" s="7">
        <f>'1111 celkem'!BN172-'1111 celkem'!BN171</f>
        <v>2013.2657000000036</v>
      </c>
      <c r="BO171" s="6">
        <f>'1111 celkem'!BO172-'1111 celkem'!BO171</f>
        <v>-6341</v>
      </c>
      <c r="BP171" s="6">
        <f>'1111 celkem'!BP172-'1111 celkem'!BP171</f>
        <v>7222</v>
      </c>
      <c r="BQ171" s="6">
        <f>'1111 celkem'!BQ172-'1111 celkem'!BQ171</f>
        <v>-13563</v>
      </c>
      <c r="BR171" s="6">
        <f>'1111 celkem'!BR172-'1111 celkem'!BR171</f>
        <v>-11916</v>
      </c>
      <c r="BS171" s="6">
        <f>'1111 celkem'!BS172-'1111 celkem'!BS171</f>
        <v>-1647</v>
      </c>
      <c r="BT171" s="7">
        <f>'1111 celkem'!BT172-'1111 celkem'!BT171</f>
        <v>-1289479878</v>
      </c>
      <c r="BU171" s="7">
        <f>'1111 celkem'!BU172-'1111 celkem'!BU171</f>
        <v>42.031720908329589</v>
      </c>
      <c r="BV171" s="7">
        <f>'1111 celkem'!BV172-'1111 celkem'!BV171</f>
        <v>-20348.90000000596</v>
      </c>
      <c r="BW171" s="8">
        <f>'1111 celkem'!BW172-'1111 celkem'!BW171</f>
        <v>-916722022.33999634</v>
      </c>
      <c r="BX171" s="8">
        <f>'1111 celkem'!BX172-'1111 celkem'!BX171</f>
        <v>-147799565.61999989</v>
      </c>
      <c r="BY171" s="7">
        <f>'1111 celkem'!BY172-'1111 celkem'!BY171</f>
        <v>-51098863.029996872</v>
      </c>
      <c r="BZ171" s="8">
        <f>'1111 celkem'!BZ172-'1111 celkem'!BZ171</f>
        <v>-1064521587.9600067</v>
      </c>
      <c r="CA171" s="7">
        <f>'1111 celkem'!CA172-'1111 celkem'!CA171</f>
        <v>76539797.805500269</v>
      </c>
      <c r="CB171" s="6">
        <f>'1111 celkem'!CB172-'1111 celkem'!CB171</f>
        <v>0</v>
      </c>
      <c r="CC171" s="6">
        <f>'1111 celkem'!CC172-'1111 celkem'!CC171</f>
        <v>0</v>
      </c>
      <c r="CD171" s="6">
        <f>'1111 celkem'!CD172-'1111 celkem'!CD171</f>
        <v>0</v>
      </c>
      <c r="CE171" s="6">
        <f>'1111 celkem'!CE172-'1111 celkem'!CE171</f>
        <v>0</v>
      </c>
      <c r="CF171" s="6">
        <f>'1111 celkem'!CF172-'1111 celkem'!CF171</f>
        <v>0</v>
      </c>
      <c r="CG171" s="7">
        <f>'1111 celkem'!CG172-'1111 celkem'!CG171</f>
        <v>0</v>
      </c>
      <c r="CH171" s="7">
        <f>'1111 celkem'!CH172-'1111 celkem'!CH171</f>
        <v>0</v>
      </c>
      <c r="CI171" s="7">
        <f>'1111 celkem'!CI172-'1111 celkem'!CI171</f>
        <v>0</v>
      </c>
      <c r="CJ171" s="8">
        <f>'1111 celkem'!CJ172-'1111 celkem'!CJ171</f>
        <v>0</v>
      </c>
      <c r="CK171" s="8">
        <f>'1111 celkem'!CK172-'1111 celkem'!CK171</f>
        <v>0</v>
      </c>
      <c r="CL171" s="7">
        <f>'1111 celkem'!CL172-'1111 celkem'!CL171</f>
        <v>0</v>
      </c>
      <c r="CM171" s="8">
        <f>'1111 celkem'!CM172-'1111 celkem'!CM171</f>
        <v>0</v>
      </c>
      <c r="CN171" s="7">
        <f>'1111 celkem'!CN172-'1111 celkem'!CN171</f>
        <v>104.25690000000009</v>
      </c>
      <c r="CO171" s="6">
        <f>'1111 celkem'!CO172-'1111 celkem'!CO171</f>
        <v>0</v>
      </c>
      <c r="CP171" s="6">
        <f>'1111 celkem'!CP172-'1111 celkem'!CP171</f>
        <v>0</v>
      </c>
      <c r="CQ171" s="6">
        <f>'1111 celkem'!CQ172-'1111 celkem'!CQ171</f>
        <v>0</v>
      </c>
      <c r="CR171" s="6">
        <f>'1111 celkem'!CR172-'1111 celkem'!CR171</f>
        <v>0</v>
      </c>
      <c r="CS171" s="6">
        <f>'1111 celkem'!CS172-'1111 celkem'!CS171</f>
        <v>0</v>
      </c>
      <c r="CT171" s="7">
        <f>'1111 celkem'!CT172-'1111 celkem'!CT171</f>
        <v>0</v>
      </c>
      <c r="CU171" s="7">
        <f>'1111 celkem'!CU172-'1111 celkem'!CU171</f>
        <v>0</v>
      </c>
      <c r="CV171" s="7">
        <f>'1111 celkem'!CV172-'1111 celkem'!CV171</f>
        <v>0</v>
      </c>
      <c r="CW171" s="8">
        <f>'1111 celkem'!CW172-'1111 celkem'!CW171</f>
        <v>2500</v>
      </c>
      <c r="CX171" s="8">
        <f>'1111 celkem'!CX172-'1111 celkem'!CX171</f>
        <v>0</v>
      </c>
      <c r="CY171" s="7">
        <f>'1111 celkem'!CY172-'1111 celkem'!CY171</f>
        <v>0</v>
      </c>
      <c r="CZ171" s="8">
        <f>'1111 celkem'!CZ172-'1111 celkem'!CZ171</f>
        <v>2500</v>
      </c>
      <c r="DA171" s="7">
        <f>'1111 celkem'!DA172-'1111 celkem'!DA171</f>
        <v>650.73499999999967</v>
      </c>
      <c r="DB171" s="6">
        <f>'1111 celkem'!DB172-'1111 celkem'!DB171</f>
        <v>0</v>
      </c>
      <c r="DC171" s="6">
        <f>'1111 celkem'!DC172-'1111 celkem'!DC171</f>
        <v>7</v>
      </c>
      <c r="DD171" s="6">
        <f>'1111 celkem'!DD172-'1111 celkem'!DD171</f>
        <v>-7</v>
      </c>
      <c r="DE171" s="6">
        <f>'1111 celkem'!DE172-'1111 celkem'!DE171</f>
        <v>0</v>
      </c>
      <c r="DF171" s="6">
        <f>'1111 celkem'!DF172-'1111 celkem'!DF171</f>
        <v>-7</v>
      </c>
      <c r="DG171" s="7">
        <f>'1111 celkem'!DG172-'1111 celkem'!DG171</f>
        <v>0</v>
      </c>
      <c r="DH171" s="7">
        <f>'1111 celkem'!DH172-'1111 celkem'!DH171</f>
        <v>0</v>
      </c>
      <c r="DI171" s="7">
        <f>'1111 celkem'!DI172-'1111 celkem'!DI171</f>
        <v>0</v>
      </c>
      <c r="DJ171" s="8">
        <f>'1111 celkem'!DJ172-'1111 celkem'!DJ171</f>
        <v>-841.52999999999884</v>
      </c>
      <c r="DK171" s="8">
        <f>'1111 celkem'!DK172-'1111 celkem'!DK171</f>
        <v>0</v>
      </c>
      <c r="DL171" s="7">
        <f>'1111 celkem'!DL172-'1111 celkem'!DL171</f>
        <v>21.370000000000005</v>
      </c>
      <c r="DM171" s="8">
        <f>'1111 celkem'!DM172-'1111 celkem'!DM171</f>
        <v>-841.52999999999884</v>
      </c>
      <c r="DN171" s="7">
        <f>'1111 celkem'!DN172-'1111 celkem'!DN171</f>
        <v>2.8082999999999174</v>
      </c>
      <c r="DO171" s="6">
        <f>'1111 celkem'!DO172-'1111 celkem'!DO171</f>
        <v>-10</v>
      </c>
      <c r="DP171" s="6">
        <f>'1111 celkem'!DP172-'1111 celkem'!DP171</f>
        <v>103</v>
      </c>
      <c r="DQ171" s="6">
        <f>'1111 celkem'!DQ172-'1111 celkem'!DQ171</f>
        <v>-113</v>
      </c>
      <c r="DR171" s="6">
        <f>'1111 celkem'!DR172-'1111 celkem'!DR171</f>
        <v>-49</v>
      </c>
      <c r="DS171" s="6">
        <f>'1111 celkem'!DS172-'1111 celkem'!DS171</f>
        <v>-64</v>
      </c>
      <c r="DT171" s="7">
        <f>'1111 celkem'!DT172-'1111 celkem'!DT171</f>
        <v>-2215000</v>
      </c>
      <c r="DU171" s="7">
        <f>'1111 celkem'!DU172-'1111 celkem'!DU171</f>
        <v>-2.1763614932715427</v>
      </c>
      <c r="DV171" s="7">
        <f>'1111 celkem'!DV172-'1111 celkem'!DV171</f>
        <v>0</v>
      </c>
      <c r="DW171" s="8">
        <f>'1111 celkem'!DW172-'1111 celkem'!DW171</f>
        <v>-8157279.2400000095</v>
      </c>
      <c r="DX171" s="8">
        <f>'1111 celkem'!DX172-'1111 celkem'!DX171</f>
        <v>-2261072</v>
      </c>
      <c r="DY171" s="7">
        <f>'1111 celkem'!DY172-'1111 celkem'!DY171</f>
        <v>-68141.730000495911</v>
      </c>
      <c r="DZ171" s="8">
        <f>'1111 celkem'!DZ172-'1111 celkem'!DZ171</f>
        <v>-10418351.24000001</v>
      </c>
      <c r="EA171" s="7">
        <f>'1111 celkem'!EA172-'1111 celkem'!EA171</f>
        <v>4521345.3162999973</v>
      </c>
      <c r="EB171" s="6">
        <f>'1111 celkem'!EB172-'1111 celkem'!EB171</f>
        <v>5</v>
      </c>
      <c r="EC171" s="6">
        <f>'1111 celkem'!EC172-'1111 celkem'!EC171</f>
        <v>812</v>
      </c>
      <c r="ED171" s="6">
        <f>'1111 celkem'!ED172-'1111 celkem'!ED171</f>
        <v>-807</v>
      </c>
      <c r="EE171" s="6">
        <f>'1111 celkem'!EE172-'1111 celkem'!EE171</f>
        <v>0</v>
      </c>
      <c r="EF171" s="6">
        <f>'1111 celkem'!EF172-'1111 celkem'!EF171</f>
        <v>-807</v>
      </c>
      <c r="EG171" s="7">
        <f>'1111 celkem'!EG172-'1111 celkem'!EG171</f>
        <v>1719000</v>
      </c>
      <c r="EH171" s="7">
        <f>'1111 celkem'!EH172-'1111 celkem'!EH171</f>
        <v>15.93494202644797</v>
      </c>
      <c r="EI171" s="7">
        <f>'1111 celkem'!EI172-'1111 celkem'!EI171</f>
        <v>0</v>
      </c>
      <c r="EJ171" s="8">
        <f>'1111 celkem'!EJ172-'1111 celkem'!EJ171</f>
        <v>-138920.44</v>
      </c>
      <c r="EK171" s="8">
        <f>'1111 celkem'!EK172-'1111 celkem'!EK171</f>
        <v>-637</v>
      </c>
      <c r="EL171" s="7">
        <f>'1111 celkem'!EL172-'1111 celkem'!EL171</f>
        <v>4028.91</v>
      </c>
      <c r="EM171" s="8">
        <f>'1111 celkem'!EM172-'1111 celkem'!EM171</f>
        <v>-139557.44</v>
      </c>
      <c r="EN171" s="7">
        <f>'1111 celkem'!EN172-'1111 celkem'!EN171</f>
        <v>-257.02340000000004</v>
      </c>
      <c r="EO171" s="6">
        <f>'1111 celkem'!EO172-'1111 celkem'!EO171</f>
        <v>690</v>
      </c>
      <c r="EP171" s="6">
        <f>'1111 celkem'!EP172-'1111 celkem'!EP171</f>
        <v>128</v>
      </c>
      <c r="EQ171" s="6">
        <f>'1111 celkem'!EQ172-'1111 celkem'!EQ171</f>
        <v>562</v>
      </c>
      <c r="ER171" s="6">
        <f>'1111 celkem'!ER172-'1111 celkem'!ER171</f>
        <v>0</v>
      </c>
      <c r="ES171" s="6">
        <f>'1111 celkem'!ES172-'1111 celkem'!ES171</f>
        <v>562</v>
      </c>
      <c r="ET171" s="7">
        <f>'1111 celkem'!ET172-'1111 celkem'!ET171</f>
        <v>210890000</v>
      </c>
      <c r="EU171" s="7">
        <f>'1111 celkem'!EU172-'1111 celkem'!EU171</f>
        <v>184.27693150722189</v>
      </c>
      <c r="EV171" s="7">
        <f>'1111 celkem'!EV172-'1111 celkem'!EV171</f>
        <v>0</v>
      </c>
      <c r="EW171" s="8">
        <f>'1111 celkem'!EW172-'1111 celkem'!EW171</f>
        <v>237970.71999999997</v>
      </c>
      <c r="EX171" s="8">
        <f>'1111 celkem'!EX172-'1111 celkem'!EX171</f>
        <v>-12</v>
      </c>
      <c r="EY171" s="7">
        <f>'1111 celkem'!EY172-'1111 celkem'!EY171</f>
        <v>263.54000000000087</v>
      </c>
      <c r="EZ171" s="8">
        <f>'1111 celkem'!EZ172-'1111 celkem'!EZ171</f>
        <v>237958.71999999997</v>
      </c>
      <c r="FA171" s="7">
        <f>'1111 celkem'!FA172-'1111 celkem'!FA171</f>
        <v>2202.2183000000005</v>
      </c>
      <c r="FB171" s="6">
        <f>'1111 celkem'!FB172-'1111 celkem'!FB171</f>
        <v>-3</v>
      </c>
      <c r="FC171" s="6">
        <f>'1111 celkem'!FC172-'1111 celkem'!FC171</f>
        <v>27</v>
      </c>
      <c r="FD171" s="6">
        <f>'1111 celkem'!FD172-'1111 celkem'!FD171</f>
        <v>-30</v>
      </c>
      <c r="FE171" s="6">
        <f>'1111 celkem'!FE172-'1111 celkem'!FE171</f>
        <v>-14</v>
      </c>
      <c r="FF171" s="6">
        <f>'1111 celkem'!FF172-'1111 celkem'!FF171</f>
        <v>-16</v>
      </c>
      <c r="FG171" s="7">
        <f>'1111 celkem'!FG172-'1111 celkem'!FG171</f>
        <v>-1901000</v>
      </c>
      <c r="FH171" s="7">
        <f>'1111 celkem'!FH172-'1111 celkem'!FH171</f>
        <v>-4.2860215583641548</v>
      </c>
      <c r="FI171" s="7">
        <f>'1111 celkem'!FI172-'1111 celkem'!FI171</f>
        <v>0</v>
      </c>
      <c r="FJ171" s="8">
        <f>'1111 celkem'!FJ172-'1111 celkem'!FJ171</f>
        <v>-2248156.2699999809</v>
      </c>
      <c r="FK171" s="8">
        <f>'1111 celkem'!FK172-'1111 celkem'!FK171</f>
        <v>-523633.59000000358</v>
      </c>
      <c r="FL171" s="7">
        <f>'1111 celkem'!FL172-'1111 celkem'!FL171</f>
        <v>-59651.679999351501</v>
      </c>
      <c r="FM171" s="8">
        <f>'1111 celkem'!FM172-'1111 celkem'!FM171</f>
        <v>-2771789.8599998951</v>
      </c>
      <c r="FN171" s="7">
        <f>'1111 celkem'!FN172-'1111 celkem'!FN171</f>
        <v>2759307.2157999985</v>
      </c>
      <c r="FO171" s="6">
        <f>'1111 celkem'!FO172-'1111 celkem'!FO171</f>
        <v>0</v>
      </c>
      <c r="FP171" s="6">
        <f>'1111 celkem'!FP172-'1111 celkem'!FP171</f>
        <v>0</v>
      </c>
      <c r="FQ171" s="6">
        <f>'1111 celkem'!FQ172-'1111 celkem'!FQ171</f>
        <v>0</v>
      </c>
      <c r="FR171" s="6">
        <f>'1111 celkem'!FR172-'1111 celkem'!FR171</f>
        <v>0</v>
      </c>
      <c r="FS171" s="6">
        <f>'1111 celkem'!FS172-'1111 celkem'!FS171</f>
        <v>0</v>
      </c>
      <c r="FT171" s="7">
        <f>'1111 celkem'!FT172-'1111 celkem'!FT171</f>
        <v>0</v>
      </c>
      <c r="FU171" s="7">
        <f>'1111 celkem'!FU172-'1111 celkem'!FU171</f>
        <v>0</v>
      </c>
      <c r="FV171" s="7">
        <f>'1111 celkem'!FV172-'1111 celkem'!FV171</f>
        <v>0</v>
      </c>
      <c r="FW171" s="8">
        <f>'1111 celkem'!FW172-'1111 celkem'!FW171</f>
        <v>0</v>
      </c>
      <c r="FX171" s="8">
        <f>'1111 celkem'!FX172-'1111 celkem'!FX171</f>
        <v>0</v>
      </c>
      <c r="FY171" s="7">
        <f>'1111 celkem'!FY172-'1111 celkem'!FY171</f>
        <v>0</v>
      </c>
      <c r="FZ171" s="8">
        <f>'1111 celkem'!FZ172-'1111 celkem'!FZ171</f>
        <v>0</v>
      </c>
      <c r="GA171" s="7">
        <f>'1111 celkem'!GA172-'1111 celkem'!GA171</f>
        <v>0</v>
      </c>
      <c r="GB171" s="6">
        <f>'1111 celkem'!GB172-'1111 celkem'!GB171</f>
        <v>3111</v>
      </c>
      <c r="GC171" s="6">
        <f>'1111 celkem'!GC172-'1111 celkem'!GC171</f>
        <v>9923</v>
      </c>
      <c r="GD171" s="6">
        <f>'1111 celkem'!GD172-'1111 celkem'!GD171</f>
        <v>-6812</v>
      </c>
      <c r="GE171" s="6">
        <f>'1111 celkem'!GE172-'1111 celkem'!GE171</f>
        <v>-5096</v>
      </c>
      <c r="GF171" s="6">
        <f>'1111 celkem'!GF172-'1111 celkem'!GF171</f>
        <v>-1716</v>
      </c>
      <c r="GG171" s="7">
        <f>'1111 celkem'!GG172-'1111 celkem'!GG171</f>
        <v>679297122</v>
      </c>
      <c r="GH171" s="7">
        <f>'1111 celkem'!GH172-'1111 celkem'!GH171</f>
        <v>26.842080932372482</v>
      </c>
      <c r="GI171" s="7">
        <f>'1111 celkem'!GI172-'1111 celkem'!GI171</f>
        <v>-318228.19999998808</v>
      </c>
      <c r="GJ171" s="8">
        <f>'1111 celkem'!GJ172-'1111 celkem'!GJ171</f>
        <v>-50599342.299987793</v>
      </c>
      <c r="GK171" s="8">
        <f>'1111 celkem'!GK172-'1111 celkem'!GK171</f>
        <v>-91067925.129999161</v>
      </c>
      <c r="GL171" s="7">
        <f>'1111 celkem'!GL172-'1111 celkem'!GL171</f>
        <v>14784610.830001831</v>
      </c>
      <c r="GM171" s="8">
        <f>'1111 celkem'!GM172-'1111 celkem'!GM171</f>
        <v>-141667267.43000793</v>
      </c>
      <c r="GN171" s="7">
        <f>'1111 celkem'!GN172-'1111 celkem'!GN171</f>
        <v>107575221.8592</v>
      </c>
      <c r="GO171" s="6">
        <f>'1111 celkem'!GO172-'1111 celkem'!GO171</f>
        <v>3111</v>
      </c>
      <c r="GP171" s="6">
        <f>'1111 celkem'!GP172-'1111 celkem'!GP171</f>
        <v>8854</v>
      </c>
      <c r="GQ171" s="6">
        <f>'1111 celkem'!GQ172-'1111 celkem'!GQ171</f>
        <v>-5743</v>
      </c>
      <c r="GR171" s="6">
        <f>'1111 celkem'!GR172-'1111 celkem'!GR171</f>
        <v>-4622</v>
      </c>
      <c r="GS171" s="6">
        <f>'1111 celkem'!GS172-'1111 celkem'!GS171</f>
        <v>-1121</v>
      </c>
      <c r="GT171" s="7">
        <f>'1111 celkem'!GT172-'1111 celkem'!GT171</f>
        <v>674588122</v>
      </c>
      <c r="GU171" s="7">
        <f>'1111 celkem'!GU172-'1111 celkem'!GU171</f>
        <v>-3.5046902692702133</v>
      </c>
      <c r="GV171" s="7">
        <f>'1111 celkem'!GV172-'1111 celkem'!GV171</f>
        <v>-319928.20000000298</v>
      </c>
      <c r="GW171" s="8">
        <f>'1111 celkem'!GW172-'1111 celkem'!GW171</f>
        <v>-9059614.9400024414</v>
      </c>
      <c r="GX171" s="8">
        <f>'1111 celkem'!GX172-'1111 celkem'!GX171</f>
        <v>-61498370.449999809</v>
      </c>
      <c r="GY171" s="7">
        <f>'1111 celkem'!GY172-'1111 celkem'!GY171</f>
        <v>11437273.73000145</v>
      </c>
      <c r="GZ171" s="8">
        <f>'1111 celkem'!GZ172-'1111 celkem'!GZ171</f>
        <v>-70557985.38999939</v>
      </c>
      <c r="HA171" s="7">
        <f>'1111 celkem'!HA172-'1111 celkem'!HA171</f>
        <v>65254652.597200036</v>
      </c>
      <c r="HB171" s="6">
        <f t="shared" si="26"/>
        <v>0</v>
      </c>
      <c r="HC171" s="6">
        <f t="shared" si="27"/>
        <v>0</v>
      </c>
      <c r="HD171" s="6">
        <f t="shared" si="28"/>
        <v>0</v>
      </c>
      <c r="HE171" s="6">
        <f t="shared" si="29"/>
        <v>0</v>
      </c>
      <c r="HF171" s="6">
        <f t="shared" si="30"/>
        <v>0</v>
      </c>
      <c r="HG171" s="7">
        <f t="shared" si="31"/>
        <v>0</v>
      </c>
      <c r="HH171" s="7">
        <f t="shared" si="32"/>
        <v>3591.6438912851736</v>
      </c>
      <c r="HI171" s="7">
        <f t="shared" si="33"/>
        <v>-1.9557774066925049E-8</v>
      </c>
      <c r="HJ171" s="8">
        <f t="shared" si="34"/>
        <v>-8.2552433013916016E-6</v>
      </c>
      <c r="HK171" s="8">
        <f t="shared" si="35"/>
        <v>-7.282942533493042E-7</v>
      </c>
      <c r="HL171" s="7">
        <f t="shared" si="36"/>
        <v>1.5944242477416992E-6</v>
      </c>
      <c r="HM171" s="8">
        <f t="shared" si="37"/>
        <v>1.5795230865478516E-6</v>
      </c>
      <c r="HN171" s="7">
        <f t="shared" si="38"/>
        <v>2.7939677238464355E-7</v>
      </c>
    </row>
    <row r="172" spans="1:224" x14ac:dyDescent="0.2">
      <c r="A172" s="14">
        <v>41974</v>
      </c>
      <c r="B172" s="6">
        <f>'1111 celkem'!B173-'1111 celkem'!B172</f>
        <v>197</v>
      </c>
      <c r="C172" s="6">
        <f>'1111 celkem'!C173-'1111 celkem'!C172</f>
        <v>227</v>
      </c>
      <c r="D172" s="6">
        <f>'1111 celkem'!D173-'1111 celkem'!D172</f>
        <v>-30</v>
      </c>
      <c r="E172" s="6">
        <f>'1111 celkem'!E173-'1111 celkem'!E172</f>
        <v>-23</v>
      </c>
      <c r="F172" s="6">
        <f>'1111 celkem'!F173-'1111 celkem'!F172</f>
        <v>-7</v>
      </c>
      <c r="G172" s="7">
        <f>'1111 celkem'!G173-'1111 celkem'!G172</f>
        <v>43750000</v>
      </c>
      <c r="H172" s="7">
        <f>'1111 celkem'!H173-'1111 celkem'!H172</f>
        <v>279.61848138604546</v>
      </c>
      <c r="I172" s="7">
        <f>'1111 celkem'!I173-'1111 celkem'!I172</f>
        <v>8525</v>
      </c>
      <c r="J172" s="8">
        <f>'1111 celkem'!J173-'1111 celkem'!J172</f>
        <v>-4981013.7900000215</v>
      </c>
      <c r="K172" s="8">
        <f>'1111 celkem'!K173-'1111 celkem'!K172</f>
        <v>-606742.08000000007</v>
      </c>
      <c r="L172" s="7">
        <f>'1111 celkem'!L173-'1111 celkem'!L172</f>
        <v>2561862.9900000021</v>
      </c>
      <c r="M172" s="8">
        <f>'1111 celkem'!M173-'1111 celkem'!M172</f>
        <v>-5587755.8700000048</v>
      </c>
      <c r="N172" s="7">
        <f>'1111 celkem'!N173-'1111 celkem'!N172</f>
        <v>0</v>
      </c>
      <c r="O172" s="6">
        <f>'1111 celkem'!O173-'1111 celkem'!O172</f>
        <v>0</v>
      </c>
      <c r="P172" s="6">
        <f>'1111 celkem'!P173-'1111 celkem'!P172</f>
        <v>0</v>
      </c>
      <c r="Q172" s="6">
        <f>'1111 celkem'!Q173-'1111 celkem'!Q172</f>
        <v>0</v>
      </c>
      <c r="R172" s="6">
        <f>'1111 celkem'!R173-'1111 celkem'!R172</f>
        <v>0</v>
      </c>
      <c r="S172" s="6">
        <f>'1111 celkem'!S173-'1111 celkem'!S172</f>
        <v>0</v>
      </c>
      <c r="T172" s="7">
        <f>'1111 celkem'!T173-'1111 celkem'!T172</f>
        <v>0</v>
      </c>
      <c r="U172" s="7">
        <f>'1111 celkem'!U173-'1111 celkem'!U172</f>
        <v>0</v>
      </c>
      <c r="V172" s="7">
        <f>'1111 celkem'!V173-'1111 celkem'!V172</f>
        <v>0</v>
      </c>
      <c r="W172" s="8">
        <f>'1111 celkem'!W173-'1111 celkem'!W172</f>
        <v>0</v>
      </c>
      <c r="X172" s="8">
        <f>'1111 celkem'!X173-'1111 celkem'!X172</f>
        <v>0</v>
      </c>
      <c r="Y172" s="7">
        <f>'1111 celkem'!Y173-'1111 celkem'!Y172</f>
        <v>0</v>
      </c>
      <c r="Z172" s="8">
        <f>'1111 celkem'!Z173-'1111 celkem'!Z172</f>
        <v>0</v>
      </c>
      <c r="AA172" s="7">
        <f>'1111 celkem'!AA173-'1111 celkem'!AA172</f>
        <v>0</v>
      </c>
      <c r="AB172" s="6">
        <f>'1111 celkem'!AB173-'1111 celkem'!AB172</f>
        <v>0</v>
      </c>
      <c r="AC172" s="6">
        <f>'1111 celkem'!AC173-'1111 celkem'!AC172</f>
        <v>0</v>
      </c>
      <c r="AD172" s="6">
        <f>'1111 celkem'!AD173-'1111 celkem'!AD172</f>
        <v>0</v>
      </c>
      <c r="AE172" s="6">
        <f>'1111 celkem'!AE173-'1111 celkem'!AE172</f>
        <v>0</v>
      </c>
      <c r="AF172" s="6">
        <f>'1111 celkem'!AF173-'1111 celkem'!AF172</f>
        <v>0</v>
      </c>
      <c r="AG172" s="7">
        <f>'1111 celkem'!AG173-'1111 celkem'!AG172</f>
        <v>0</v>
      </c>
      <c r="AH172" s="7">
        <f>'1111 celkem'!AH173-'1111 celkem'!AH172</f>
        <v>0</v>
      </c>
      <c r="AI172" s="7">
        <f>'1111 celkem'!AI173-'1111 celkem'!AI172</f>
        <v>0</v>
      </c>
      <c r="AJ172" s="8">
        <f>'1111 celkem'!AJ173-'1111 celkem'!AJ172</f>
        <v>0</v>
      </c>
      <c r="AK172" s="8">
        <f>'1111 celkem'!AK173-'1111 celkem'!AK172</f>
        <v>0</v>
      </c>
      <c r="AL172" s="7">
        <f>'1111 celkem'!AL173-'1111 celkem'!AL172</f>
        <v>0</v>
      </c>
      <c r="AM172" s="8">
        <f>'1111 celkem'!AM173-'1111 celkem'!AM172</f>
        <v>0</v>
      </c>
      <c r="AN172" s="7">
        <f>'1111 celkem'!AN173-'1111 celkem'!AN172</f>
        <v>0</v>
      </c>
      <c r="AO172" s="6">
        <f>'1111 celkem'!AO173-'1111 celkem'!AO172</f>
        <v>10559</v>
      </c>
      <c r="AP172" s="6">
        <f>'1111 celkem'!AP173-'1111 celkem'!AP172</f>
        <v>1599</v>
      </c>
      <c r="AQ172" s="6">
        <f>'1111 celkem'!AQ173-'1111 celkem'!AQ172</f>
        <v>8960</v>
      </c>
      <c r="AR172" s="6">
        <f>'1111 celkem'!AR173-'1111 celkem'!AR172</f>
        <v>9201</v>
      </c>
      <c r="AS172" s="6">
        <f>'1111 celkem'!AS173-'1111 celkem'!AS172</f>
        <v>-241</v>
      </c>
      <c r="AT172" s="7">
        <f>'1111 celkem'!AT173-'1111 celkem'!AT172</f>
        <v>2113670000</v>
      </c>
      <c r="AU172" s="7">
        <f>'1111 celkem'!AU173-'1111 celkem'!AU172</f>
        <v>-244.56793847877998</v>
      </c>
      <c r="AV172" s="7">
        <f>'1111 celkem'!AV173-'1111 celkem'!AV172</f>
        <v>-503745.13999999966</v>
      </c>
      <c r="AW172" s="8">
        <f>'1111 celkem'!AW173-'1111 celkem'!AW172</f>
        <v>1013094842.6599998</v>
      </c>
      <c r="AX172" s="8">
        <f>'1111 celkem'!AX173-'1111 celkem'!AX172</f>
        <v>47898564</v>
      </c>
      <c r="AY172" s="7">
        <f>'1111 celkem'!AY173-'1111 celkem'!AY172</f>
        <v>200586915.66999984</v>
      </c>
      <c r="AZ172" s="8">
        <f>'1111 celkem'!AZ173-'1111 celkem'!AZ172</f>
        <v>1060993406.6599998</v>
      </c>
      <c r="BA172" s="7">
        <f>'1111 celkem'!BA173-'1111 celkem'!BA172</f>
        <v>-130119683.43110001</v>
      </c>
      <c r="BB172" s="6">
        <f>'1111 celkem'!BB173-'1111 celkem'!BB172</f>
        <v>0</v>
      </c>
      <c r="BC172" s="6">
        <f>'1111 celkem'!BC173-'1111 celkem'!BC172</f>
        <v>0</v>
      </c>
      <c r="BD172" s="6">
        <f>'1111 celkem'!BD173-'1111 celkem'!BD172</f>
        <v>0</v>
      </c>
      <c r="BE172" s="6">
        <f>'1111 celkem'!BE173-'1111 celkem'!BE172</f>
        <v>0</v>
      </c>
      <c r="BF172" s="6">
        <f>'1111 celkem'!BF173-'1111 celkem'!BF172</f>
        <v>0</v>
      </c>
      <c r="BG172" s="7">
        <f>'1111 celkem'!BG173-'1111 celkem'!BG172</f>
        <v>0</v>
      </c>
      <c r="BH172" s="7">
        <f>'1111 celkem'!BH173-'1111 celkem'!BH172</f>
        <v>0</v>
      </c>
      <c r="BI172" s="7">
        <f>'1111 celkem'!BI173-'1111 celkem'!BI172</f>
        <v>0</v>
      </c>
      <c r="BJ172" s="8">
        <f>'1111 celkem'!BJ173-'1111 celkem'!BJ172</f>
        <v>53924.269999999786</v>
      </c>
      <c r="BK172" s="8">
        <f>'1111 celkem'!BK173-'1111 celkem'!BK172</f>
        <v>0</v>
      </c>
      <c r="BL172" s="7">
        <f>'1111 celkem'!BL173-'1111 celkem'!BL172</f>
        <v>24381.510000000708</v>
      </c>
      <c r="BM172" s="8">
        <f>'1111 celkem'!BM173-'1111 celkem'!BM172</f>
        <v>53924.270000000019</v>
      </c>
      <c r="BN172" s="7">
        <f>'1111 celkem'!BN173-'1111 celkem'!BN172</f>
        <v>-22269.895200000003</v>
      </c>
      <c r="BO172" s="6">
        <f>'1111 celkem'!BO173-'1111 celkem'!BO172</f>
        <v>-5851</v>
      </c>
      <c r="BP172" s="6">
        <f>'1111 celkem'!BP173-'1111 celkem'!BP172</f>
        <v>7858</v>
      </c>
      <c r="BQ172" s="6">
        <f>'1111 celkem'!BQ173-'1111 celkem'!BQ172</f>
        <v>-13709</v>
      </c>
      <c r="BR172" s="6">
        <f>'1111 celkem'!BR173-'1111 celkem'!BR172</f>
        <v>-12584</v>
      </c>
      <c r="BS172" s="6">
        <f>'1111 celkem'!BS173-'1111 celkem'!BS172</f>
        <v>-1125</v>
      </c>
      <c r="BT172" s="7">
        <f>'1111 celkem'!BT173-'1111 celkem'!BT172</f>
        <v>-1131424000</v>
      </c>
      <c r="BU172" s="7">
        <f>'1111 celkem'!BU173-'1111 celkem'!BU172</f>
        <v>70.272367809986463</v>
      </c>
      <c r="BV172" s="7">
        <f>'1111 celkem'!BV173-'1111 celkem'!BV172</f>
        <v>-93392.680000007153</v>
      </c>
      <c r="BW172" s="8">
        <f>'1111 celkem'!BW173-'1111 celkem'!BW172</f>
        <v>848841981.96999359</v>
      </c>
      <c r="BX172" s="8">
        <f>'1111 celkem'!BX173-'1111 celkem'!BX172</f>
        <v>-146275040.07999992</v>
      </c>
      <c r="BY172" s="7">
        <f>'1111 celkem'!BY173-'1111 celkem'!BY172</f>
        <v>1141501962.8599968</v>
      </c>
      <c r="BZ172" s="8">
        <f>'1111 celkem'!BZ173-'1111 celkem'!BZ172</f>
        <v>702566941.88999939</v>
      </c>
      <c r="CA172" s="7">
        <f>'1111 celkem'!CA173-'1111 celkem'!CA172</f>
        <v>-1095696974.7093003</v>
      </c>
      <c r="CB172" s="6">
        <f>'1111 celkem'!CB173-'1111 celkem'!CB172</f>
        <v>0</v>
      </c>
      <c r="CC172" s="6">
        <f>'1111 celkem'!CC173-'1111 celkem'!CC172</f>
        <v>0</v>
      </c>
      <c r="CD172" s="6">
        <f>'1111 celkem'!CD173-'1111 celkem'!CD172</f>
        <v>0</v>
      </c>
      <c r="CE172" s="6">
        <f>'1111 celkem'!CE173-'1111 celkem'!CE172</f>
        <v>0</v>
      </c>
      <c r="CF172" s="6">
        <f>'1111 celkem'!CF173-'1111 celkem'!CF172</f>
        <v>0</v>
      </c>
      <c r="CG172" s="7">
        <f>'1111 celkem'!CG173-'1111 celkem'!CG172</f>
        <v>0</v>
      </c>
      <c r="CH172" s="7">
        <f>'1111 celkem'!CH173-'1111 celkem'!CH172</f>
        <v>0</v>
      </c>
      <c r="CI172" s="7">
        <f>'1111 celkem'!CI173-'1111 celkem'!CI172</f>
        <v>0</v>
      </c>
      <c r="CJ172" s="8">
        <f>'1111 celkem'!CJ173-'1111 celkem'!CJ172</f>
        <v>1078.1399999999994</v>
      </c>
      <c r="CK172" s="8">
        <f>'1111 celkem'!CK173-'1111 celkem'!CK172</f>
        <v>0</v>
      </c>
      <c r="CL172" s="7">
        <f>'1111 celkem'!CL173-'1111 celkem'!CL172</f>
        <v>1268.4199999999255</v>
      </c>
      <c r="CM172" s="8">
        <f>'1111 celkem'!CM173-'1111 celkem'!CM172</f>
        <v>1078.1399999999994</v>
      </c>
      <c r="CN172" s="7">
        <f>'1111 celkem'!CN173-'1111 celkem'!CN172</f>
        <v>-1160.6764000000001</v>
      </c>
      <c r="CO172" s="6">
        <f>'1111 celkem'!CO173-'1111 celkem'!CO172</f>
        <v>0</v>
      </c>
      <c r="CP172" s="6">
        <f>'1111 celkem'!CP173-'1111 celkem'!CP172</f>
        <v>0</v>
      </c>
      <c r="CQ172" s="6">
        <f>'1111 celkem'!CQ173-'1111 celkem'!CQ172</f>
        <v>0</v>
      </c>
      <c r="CR172" s="6">
        <f>'1111 celkem'!CR173-'1111 celkem'!CR172</f>
        <v>0</v>
      </c>
      <c r="CS172" s="6">
        <f>'1111 celkem'!CS173-'1111 celkem'!CS172</f>
        <v>0</v>
      </c>
      <c r="CT172" s="7">
        <f>'1111 celkem'!CT173-'1111 celkem'!CT172</f>
        <v>0</v>
      </c>
      <c r="CU172" s="7">
        <f>'1111 celkem'!CU173-'1111 celkem'!CU172</f>
        <v>0</v>
      </c>
      <c r="CV172" s="7">
        <f>'1111 celkem'!CV173-'1111 celkem'!CV172</f>
        <v>0</v>
      </c>
      <c r="CW172" s="8">
        <f>'1111 celkem'!CW173-'1111 celkem'!CW172</f>
        <v>45897.869999999995</v>
      </c>
      <c r="CX172" s="8">
        <f>'1111 celkem'!CX173-'1111 celkem'!CX172</f>
        <v>0</v>
      </c>
      <c r="CY172" s="7">
        <f>'1111 celkem'!CY173-'1111 celkem'!CY172</f>
        <v>7526.9099999996834</v>
      </c>
      <c r="CZ172" s="8">
        <f>'1111 celkem'!CZ173-'1111 celkem'!CZ172</f>
        <v>45897.869999999995</v>
      </c>
      <c r="DA172" s="7">
        <f>'1111 celkem'!DA173-'1111 celkem'!DA172</f>
        <v>-6819.1739000000007</v>
      </c>
      <c r="DB172" s="6">
        <f>'1111 celkem'!DB173-'1111 celkem'!DB172</f>
        <v>0</v>
      </c>
      <c r="DC172" s="6">
        <f>'1111 celkem'!DC173-'1111 celkem'!DC172</f>
        <v>4</v>
      </c>
      <c r="DD172" s="6">
        <f>'1111 celkem'!DD173-'1111 celkem'!DD172</f>
        <v>-4</v>
      </c>
      <c r="DE172" s="6">
        <f>'1111 celkem'!DE173-'1111 celkem'!DE172</f>
        <v>0</v>
      </c>
      <c r="DF172" s="6">
        <f>'1111 celkem'!DF173-'1111 celkem'!DF172</f>
        <v>-4</v>
      </c>
      <c r="DG172" s="7">
        <f>'1111 celkem'!DG173-'1111 celkem'!DG172</f>
        <v>0</v>
      </c>
      <c r="DH172" s="7">
        <f>'1111 celkem'!DH173-'1111 celkem'!DH172</f>
        <v>0</v>
      </c>
      <c r="DI172" s="7">
        <f>'1111 celkem'!DI173-'1111 celkem'!DI172</f>
        <v>0</v>
      </c>
      <c r="DJ172" s="8">
        <f>'1111 celkem'!DJ173-'1111 celkem'!DJ172</f>
        <v>712.15000000000146</v>
      </c>
      <c r="DK172" s="8">
        <f>'1111 celkem'!DK173-'1111 celkem'!DK172</f>
        <v>0</v>
      </c>
      <c r="DL172" s="7">
        <f>'1111 celkem'!DL173-'1111 celkem'!DL172</f>
        <v>1415.5300000000002</v>
      </c>
      <c r="DM172" s="8">
        <f>'1111 celkem'!DM173-'1111 celkem'!DM172</f>
        <v>712.15000000000146</v>
      </c>
      <c r="DN172" s="7">
        <f>'1111 celkem'!DN173-'1111 celkem'!DN172</f>
        <v>-1000.2058999999999</v>
      </c>
      <c r="DO172" s="6">
        <f>'1111 celkem'!DO173-'1111 celkem'!DO172</f>
        <v>-22</v>
      </c>
      <c r="DP172" s="6">
        <f>'1111 celkem'!DP173-'1111 celkem'!DP172</f>
        <v>107</v>
      </c>
      <c r="DQ172" s="6">
        <f>'1111 celkem'!DQ173-'1111 celkem'!DQ172</f>
        <v>-129</v>
      </c>
      <c r="DR172" s="6">
        <f>'1111 celkem'!DR173-'1111 celkem'!DR172</f>
        <v>-46</v>
      </c>
      <c r="DS172" s="6">
        <f>'1111 celkem'!DS173-'1111 celkem'!DS172</f>
        <v>-83</v>
      </c>
      <c r="DT172" s="7">
        <f>'1111 celkem'!DT173-'1111 celkem'!DT172</f>
        <v>-4262000</v>
      </c>
      <c r="DU172" s="7">
        <f>'1111 celkem'!DU173-'1111 celkem'!DU172</f>
        <v>-3.4601742965460289</v>
      </c>
      <c r="DV172" s="7">
        <f>'1111 celkem'!DV173-'1111 celkem'!DV172</f>
        <v>-2000</v>
      </c>
      <c r="DW172" s="8">
        <f>'1111 celkem'!DW173-'1111 celkem'!DW172</f>
        <v>54957892.470000029</v>
      </c>
      <c r="DX172" s="8">
        <f>'1111 celkem'!DX173-'1111 celkem'!DX172</f>
        <v>-2376780</v>
      </c>
      <c r="DY172" s="7">
        <f>'1111 celkem'!DY173-'1111 celkem'!DY172</f>
        <v>58246207.130000114</v>
      </c>
      <c r="DZ172" s="8">
        <f>'1111 celkem'!DZ173-'1111 celkem'!DZ172</f>
        <v>52581112.470000029</v>
      </c>
      <c r="EA172" s="7">
        <f>'1111 celkem'!EA173-'1111 celkem'!EA172</f>
        <v>-53905383.837399997</v>
      </c>
      <c r="EB172" s="6">
        <f>'1111 celkem'!EB173-'1111 celkem'!EB172</f>
        <v>8</v>
      </c>
      <c r="EC172" s="6">
        <f>'1111 celkem'!EC173-'1111 celkem'!EC172</f>
        <v>666</v>
      </c>
      <c r="ED172" s="6">
        <f>'1111 celkem'!ED173-'1111 celkem'!ED172</f>
        <v>-658</v>
      </c>
      <c r="EE172" s="6">
        <f>'1111 celkem'!EE173-'1111 celkem'!EE172</f>
        <v>0</v>
      </c>
      <c r="EF172" s="6">
        <f>'1111 celkem'!EF173-'1111 celkem'!EF172</f>
        <v>-658</v>
      </c>
      <c r="EG172" s="7">
        <f>'1111 celkem'!EG173-'1111 celkem'!EG172</f>
        <v>2714000</v>
      </c>
      <c r="EH172" s="7">
        <f>'1111 celkem'!EH173-'1111 celkem'!EH172</f>
        <v>19.064205825095996</v>
      </c>
      <c r="EI172" s="7">
        <f>'1111 celkem'!EI173-'1111 celkem'!EI172</f>
        <v>0</v>
      </c>
      <c r="EJ172" s="8">
        <f>'1111 celkem'!EJ173-'1111 celkem'!EJ172</f>
        <v>-108371.02000000002</v>
      </c>
      <c r="EK172" s="8">
        <f>'1111 celkem'!EK173-'1111 celkem'!EK172</f>
        <v>-1123</v>
      </c>
      <c r="EL172" s="7">
        <f>'1111 celkem'!EL173-'1111 celkem'!EL172</f>
        <v>11334.090000000004</v>
      </c>
      <c r="EM172" s="8">
        <f>'1111 celkem'!EM173-'1111 celkem'!EM172</f>
        <v>-109494.02000000002</v>
      </c>
      <c r="EN172" s="7">
        <f>'1111 celkem'!EN173-'1111 celkem'!EN172</f>
        <v>-779.38049999999998</v>
      </c>
      <c r="EO172" s="6">
        <f>'1111 celkem'!EO173-'1111 celkem'!EO172</f>
        <v>679</v>
      </c>
      <c r="EP172" s="6">
        <f>'1111 celkem'!EP173-'1111 celkem'!EP172</f>
        <v>154</v>
      </c>
      <c r="EQ172" s="6">
        <f>'1111 celkem'!EQ173-'1111 celkem'!EQ172</f>
        <v>525</v>
      </c>
      <c r="ER172" s="6">
        <f>'1111 celkem'!ER173-'1111 celkem'!ER172</f>
        <v>0</v>
      </c>
      <c r="ES172" s="6">
        <f>'1111 celkem'!ES173-'1111 celkem'!ES172</f>
        <v>525</v>
      </c>
      <c r="ET172" s="7">
        <f>'1111 celkem'!ET173-'1111 celkem'!ET172</f>
        <v>216348000</v>
      </c>
      <c r="EU172" s="7">
        <f>'1111 celkem'!EU173-'1111 celkem'!EU172</f>
        <v>689.92831058043521</v>
      </c>
      <c r="EV172" s="7">
        <f>'1111 celkem'!EV173-'1111 celkem'!EV172</f>
        <v>0</v>
      </c>
      <c r="EW172" s="8">
        <f>'1111 celkem'!EW173-'1111 celkem'!EW172</f>
        <v>324790.45000000019</v>
      </c>
      <c r="EX172" s="8">
        <f>'1111 celkem'!EX173-'1111 celkem'!EX172</f>
        <v>-18</v>
      </c>
      <c r="EY172" s="7">
        <f>'1111 celkem'!EY173-'1111 celkem'!EY172</f>
        <v>34236.659999999996</v>
      </c>
      <c r="EZ172" s="8">
        <f>'1111 celkem'!EZ173-'1111 celkem'!EZ172</f>
        <v>324772.45000000019</v>
      </c>
      <c r="FA172" s="7">
        <f>'1111 celkem'!FA173-'1111 celkem'!FA172</f>
        <v>-8758.3399000000009</v>
      </c>
      <c r="FB172" s="6">
        <f>'1111 celkem'!FB173-'1111 celkem'!FB172</f>
        <v>-4</v>
      </c>
      <c r="FC172" s="6">
        <f>'1111 celkem'!FC173-'1111 celkem'!FC172</f>
        <v>36</v>
      </c>
      <c r="FD172" s="6">
        <f>'1111 celkem'!FD173-'1111 celkem'!FD172</f>
        <v>-40</v>
      </c>
      <c r="FE172" s="6">
        <f>'1111 celkem'!FE173-'1111 celkem'!FE172</f>
        <v>-17</v>
      </c>
      <c r="FF172" s="6">
        <f>'1111 celkem'!FF173-'1111 celkem'!FF172</f>
        <v>-23</v>
      </c>
      <c r="FG172" s="7">
        <f>'1111 celkem'!FG173-'1111 celkem'!FG172</f>
        <v>17000</v>
      </c>
      <c r="FH172" s="7">
        <f>'1111 celkem'!FH173-'1111 celkem'!FH172</f>
        <v>1.6338671005505603</v>
      </c>
      <c r="FI172" s="7">
        <f>'1111 celkem'!FI173-'1111 celkem'!FI172</f>
        <v>0</v>
      </c>
      <c r="FJ172" s="8">
        <f>'1111 celkem'!FJ173-'1111 celkem'!FJ172</f>
        <v>28271881.119999886</v>
      </c>
      <c r="FK172" s="8">
        <f>'1111 celkem'!FK173-'1111 celkem'!FK172</f>
        <v>-638651</v>
      </c>
      <c r="FL172" s="7">
        <f>'1111 celkem'!FL173-'1111 celkem'!FL172</f>
        <v>34905160.379999161</v>
      </c>
      <c r="FM172" s="8">
        <f>'1111 celkem'!FM173-'1111 celkem'!FM172</f>
        <v>27633230.120000005</v>
      </c>
      <c r="FN172" s="7">
        <f>'1111 celkem'!FN173-'1111 celkem'!FN172</f>
        <v>-32003318.522099998</v>
      </c>
      <c r="FO172" s="6">
        <f>'1111 celkem'!FO173-'1111 celkem'!FO172</f>
        <v>0</v>
      </c>
      <c r="FP172" s="6">
        <f>'1111 celkem'!FP173-'1111 celkem'!FP172</f>
        <v>0</v>
      </c>
      <c r="FQ172" s="6">
        <f>'1111 celkem'!FQ173-'1111 celkem'!FQ172</f>
        <v>0</v>
      </c>
      <c r="FR172" s="6">
        <f>'1111 celkem'!FR173-'1111 celkem'!FR172</f>
        <v>0</v>
      </c>
      <c r="FS172" s="6">
        <f>'1111 celkem'!FS173-'1111 celkem'!FS172</f>
        <v>0</v>
      </c>
      <c r="FT172" s="7">
        <f>'1111 celkem'!FT173-'1111 celkem'!FT172</f>
        <v>0</v>
      </c>
      <c r="FU172" s="7">
        <f>'1111 celkem'!FU173-'1111 celkem'!FU172</f>
        <v>0</v>
      </c>
      <c r="FV172" s="7">
        <f>'1111 celkem'!FV173-'1111 celkem'!FV172</f>
        <v>0</v>
      </c>
      <c r="FW172" s="8">
        <f>'1111 celkem'!FW173-'1111 celkem'!FW172</f>
        <v>0</v>
      </c>
      <c r="FX172" s="8">
        <f>'1111 celkem'!FX173-'1111 celkem'!FX172</f>
        <v>0</v>
      </c>
      <c r="FY172" s="7">
        <f>'1111 celkem'!FY173-'1111 celkem'!FY172</f>
        <v>0</v>
      </c>
      <c r="FZ172" s="8">
        <f>'1111 celkem'!FZ173-'1111 celkem'!FZ172</f>
        <v>0</v>
      </c>
      <c r="GA172" s="7">
        <f>'1111 celkem'!GA173-'1111 celkem'!GA172</f>
        <v>0</v>
      </c>
      <c r="GB172" s="6">
        <f>'1111 celkem'!GB173-'1111 celkem'!GB172</f>
        <v>5566</v>
      </c>
      <c r="GC172" s="6">
        <f>'1111 celkem'!GC173-'1111 celkem'!GC172</f>
        <v>10651</v>
      </c>
      <c r="GD172" s="6">
        <f>'1111 celkem'!GD173-'1111 celkem'!GD172</f>
        <v>-5085</v>
      </c>
      <c r="GE172" s="6">
        <f>'1111 celkem'!GE173-'1111 celkem'!GE172</f>
        <v>-3469</v>
      </c>
      <c r="GF172" s="6">
        <f>'1111 celkem'!GF173-'1111 celkem'!GF172</f>
        <v>-1616</v>
      </c>
      <c r="GG172" s="7">
        <f>'1111 celkem'!GG173-'1111 celkem'!GG172</f>
        <v>1240813000</v>
      </c>
      <c r="GH172" s="7">
        <f>'1111 celkem'!GH173-'1111 celkem'!GH172</f>
        <v>56.760805040743435</v>
      </c>
      <c r="GI172" s="7">
        <f>'1111 celkem'!GI173-'1111 celkem'!GI172</f>
        <v>-590612.82000002265</v>
      </c>
      <c r="GJ172" s="8">
        <f>'1111 celkem'!GJ173-'1111 celkem'!GJ172</f>
        <v>1940503616.289978</v>
      </c>
      <c r="GK172" s="8">
        <f>'1111 celkem'!GK173-'1111 celkem'!GK172</f>
        <v>-101999790.16000175</v>
      </c>
      <c r="GL172" s="7">
        <f>'1111 celkem'!GL173-'1111 celkem'!GL172</f>
        <v>1437882272.1499977</v>
      </c>
      <c r="GM172" s="8">
        <f>'1111 celkem'!GM173-'1111 celkem'!GM172</f>
        <v>1838503826.1299896</v>
      </c>
      <c r="GN172" s="7">
        <f>'1111 celkem'!GN173-'1111 celkem'!GN172</f>
        <v>-1311766148.1717</v>
      </c>
      <c r="GO172" s="6">
        <f>'1111 celkem'!GO173-'1111 celkem'!GO172</f>
        <v>5566</v>
      </c>
      <c r="GP172" s="6">
        <f>'1111 celkem'!GP173-'1111 celkem'!GP172</f>
        <v>9593</v>
      </c>
      <c r="GQ172" s="6">
        <f>'1111 celkem'!GQ173-'1111 celkem'!GQ172</f>
        <v>-4027</v>
      </c>
      <c r="GR172" s="6">
        <f>'1111 celkem'!GR173-'1111 celkem'!GR172</f>
        <v>-3004</v>
      </c>
      <c r="GS172" s="6">
        <f>'1111 celkem'!GS173-'1111 celkem'!GS172</f>
        <v>-1023</v>
      </c>
      <c r="GT172" s="7">
        <f>'1111 celkem'!GT173-'1111 celkem'!GT172</f>
        <v>1221299000</v>
      </c>
      <c r="GU172" s="7">
        <f>'1111 celkem'!GU173-'1111 celkem'!GU172</f>
        <v>4.8058501823688857</v>
      </c>
      <c r="GV172" s="7">
        <f>'1111 celkem'!GV173-'1111 celkem'!GV172</f>
        <v>-590612.82000000775</v>
      </c>
      <c r="GW172" s="8">
        <f>'1111 celkem'!GW173-'1111 celkem'!GW172</f>
        <v>1312360535.9400024</v>
      </c>
      <c r="GX172" s="8">
        <f>'1111 celkem'!GX173-'1111 celkem'!GX172</f>
        <v>-73151626.28000021</v>
      </c>
      <c r="GY172" s="7">
        <f>'1111 celkem'!GY173-'1111 celkem'!GY172</f>
        <v>890140374.82000017</v>
      </c>
      <c r="GZ172" s="8">
        <f>'1111 celkem'!GZ173-'1111 celkem'!GZ172</f>
        <v>1239208909.659996</v>
      </c>
      <c r="HA172" s="7">
        <f>'1111 celkem'!HA173-'1111 celkem'!HA172</f>
        <v>-811216756.22249997</v>
      </c>
      <c r="HB172" s="6">
        <f t="shared" si="26"/>
        <v>0</v>
      </c>
      <c r="HC172" s="6">
        <f t="shared" si="27"/>
        <v>0</v>
      </c>
      <c r="HD172" s="6">
        <f t="shared" si="28"/>
        <v>0</v>
      </c>
      <c r="HE172" s="6">
        <f t="shared" si="29"/>
        <v>0</v>
      </c>
      <c r="HF172" s="6">
        <f t="shared" si="30"/>
        <v>0</v>
      </c>
      <c r="HG172" s="7">
        <f t="shared" si="31"/>
        <v>0</v>
      </c>
      <c r="HH172" s="7">
        <f t="shared" si="32"/>
        <v>755.72831488604425</v>
      </c>
      <c r="HI172" s="7">
        <f t="shared" si="33"/>
        <v>1.5832483768463135E-8</v>
      </c>
      <c r="HJ172" s="8">
        <f t="shared" si="34"/>
        <v>1.5318393707275391E-5</v>
      </c>
      <c r="HK172" s="8">
        <f t="shared" si="35"/>
        <v>1.8309801816940308E-6</v>
      </c>
      <c r="HL172" s="7">
        <f t="shared" si="36"/>
        <v>-1.8253922462463379E-6</v>
      </c>
      <c r="HM172" s="8">
        <f t="shared" si="37"/>
        <v>9.7751617431640625E-6</v>
      </c>
      <c r="HN172" s="7">
        <f t="shared" si="38"/>
        <v>-2.2351741790771484E-7</v>
      </c>
    </row>
    <row r="173" spans="1:224" x14ac:dyDescent="0.2">
      <c r="A173" s="13" t="s">
        <v>13</v>
      </c>
      <c r="B173" s="6">
        <f>'1111 celkem'!B174-'1111 celkem'!B173</f>
        <v>257</v>
      </c>
      <c r="C173" s="6">
        <f>'1111 celkem'!C174-'1111 celkem'!C173</f>
        <v>219</v>
      </c>
      <c r="D173" s="6">
        <f>'1111 celkem'!D174-'1111 celkem'!D173</f>
        <v>38</v>
      </c>
      <c r="E173" s="6">
        <f>'1111 celkem'!E174-'1111 celkem'!E173</f>
        <v>28</v>
      </c>
      <c r="F173" s="6">
        <f>'1111 celkem'!F174-'1111 celkem'!F173</f>
        <v>10</v>
      </c>
      <c r="G173" s="7">
        <f>'1111 celkem'!G174-'1111 celkem'!G173</f>
        <v>62727000</v>
      </c>
      <c r="H173" s="7">
        <f>'1111 celkem'!H174-'1111 celkem'!H173</f>
        <v>2439.8632088715385</v>
      </c>
      <c r="I173" s="7">
        <f>'1111 celkem'!I174-'1111 celkem'!I173</f>
        <v>1300</v>
      </c>
      <c r="J173" s="8">
        <f>'1111 celkem'!J174-'1111 celkem'!J173</f>
        <v>4488321.0500000119</v>
      </c>
      <c r="K173" s="8">
        <f>'1111 celkem'!K174-'1111 celkem'!K173</f>
        <v>112180</v>
      </c>
      <c r="L173" s="7">
        <f>'1111 celkem'!L174-'1111 celkem'!L173</f>
        <v>2912571.6599999964</v>
      </c>
      <c r="M173" s="8">
        <f>'1111 celkem'!M174-'1111 celkem'!M173</f>
        <v>4600501.0500000119</v>
      </c>
      <c r="N173" s="7">
        <f>'1111 celkem'!N174-'1111 celkem'!N173</f>
        <v>0</v>
      </c>
      <c r="O173" s="6">
        <f>'1111 celkem'!O174-'1111 celkem'!O173</f>
        <v>0</v>
      </c>
      <c r="P173" s="6">
        <f>'1111 celkem'!P174-'1111 celkem'!P173</f>
        <v>0</v>
      </c>
      <c r="Q173" s="6">
        <f>'1111 celkem'!Q174-'1111 celkem'!Q173</f>
        <v>0</v>
      </c>
      <c r="R173" s="6">
        <f>'1111 celkem'!R174-'1111 celkem'!R173</f>
        <v>0</v>
      </c>
      <c r="S173" s="6">
        <f>'1111 celkem'!S174-'1111 celkem'!S173</f>
        <v>0</v>
      </c>
      <c r="T173" s="7">
        <f>'1111 celkem'!T174-'1111 celkem'!T173</f>
        <v>0</v>
      </c>
      <c r="U173" s="7">
        <f>'1111 celkem'!U174-'1111 celkem'!U173</f>
        <v>0</v>
      </c>
      <c r="V173" s="7">
        <f>'1111 celkem'!V174-'1111 celkem'!V173</f>
        <v>0</v>
      </c>
      <c r="W173" s="8">
        <f>'1111 celkem'!W174-'1111 celkem'!W173</f>
        <v>0</v>
      </c>
      <c r="X173" s="8">
        <f>'1111 celkem'!X174-'1111 celkem'!X173</f>
        <v>0</v>
      </c>
      <c r="Y173" s="7">
        <f>'1111 celkem'!Y174-'1111 celkem'!Y173</f>
        <v>0</v>
      </c>
      <c r="Z173" s="8">
        <f>'1111 celkem'!Z174-'1111 celkem'!Z173</f>
        <v>0</v>
      </c>
      <c r="AA173" s="7">
        <f>'1111 celkem'!AA174-'1111 celkem'!AA173</f>
        <v>0</v>
      </c>
      <c r="AB173" s="6">
        <f>'1111 celkem'!AB174-'1111 celkem'!AB173</f>
        <v>1</v>
      </c>
      <c r="AC173" s="6">
        <f>'1111 celkem'!AC174-'1111 celkem'!AC173</f>
        <v>1</v>
      </c>
      <c r="AD173" s="6">
        <f>'1111 celkem'!AD174-'1111 celkem'!AD173</f>
        <v>0</v>
      </c>
      <c r="AE173" s="6">
        <f>'1111 celkem'!AE174-'1111 celkem'!AE173</f>
        <v>0</v>
      </c>
      <c r="AF173" s="6">
        <f>'1111 celkem'!AF174-'1111 celkem'!AF173</f>
        <v>0</v>
      </c>
      <c r="AG173" s="7">
        <f>'1111 celkem'!AG174-'1111 celkem'!AG173</f>
        <v>367000</v>
      </c>
      <c r="AH173" s="7">
        <f>'1111 celkem'!AH174-'1111 celkem'!AH173</f>
        <v>367000</v>
      </c>
      <c r="AI173" s="7">
        <f>'1111 celkem'!AI174-'1111 celkem'!AI173</f>
        <v>0</v>
      </c>
      <c r="AJ173" s="8">
        <f>'1111 celkem'!AJ174-'1111 celkem'!AJ173</f>
        <v>0</v>
      </c>
      <c r="AK173" s="8">
        <f>'1111 celkem'!AK174-'1111 celkem'!AK173</f>
        <v>0</v>
      </c>
      <c r="AL173" s="7">
        <f>'1111 celkem'!AL174-'1111 celkem'!AL173</f>
        <v>17261.63</v>
      </c>
      <c r="AM173" s="8">
        <f>'1111 celkem'!AM174-'1111 celkem'!AM173</f>
        <v>0</v>
      </c>
      <c r="AN173" s="7">
        <f>'1111 celkem'!AN174-'1111 celkem'!AN173</f>
        <v>0</v>
      </c>
      <c r="AO173" s="6">
        <f>'1111 celkem'!AO174-'1111 celkem'!AO173</f>
        <v>6748</v>
      </c>
      <c r="AP173" s="6">
        <f>'1111 celkem'!AP174-'1111 celkem'!AP173</f>
        <v>2258</v>
      </c>
      <c r="AQ173" s="6">
        <f>'1111 celkem'!AQ174-'1111 celkem'!AQ173</f>
        <v>4490</v>
      </c>
      <c r="AR173" s="6">
        <f>'1111 celkem'!AR174-'1111 celkem'!AR173</f>
        <v>4779</v>
      </c>
      <c r="AS173" s="6">
        <f>'1111 celkem'!AS174-'1111 celkem'!AS173</f>
        <v>-289</v>
      </c>
      <c r="AT173" s="7">
        <f>'1111 celkem'!AT174-'1111 celkem'!AT173</f>
        <v>1532126000</v>
      </c>
      <c r="AU173" s="7">
        <f>'1111 celkem'!AU174-'1111 celkem'!AU173</f>
        <v>1010.7548148082569</v>
      </c>
      <c r="AV173" s="7">
        <f>'1111 celkem'!AV174-'1111 celkem'!AV173</f>
        <v>510569.20000000112</v>
      </c>
      <c r="AW173" s="8">
        <f>'1111 celkem'!AW174-'1111 celkem'!AW173</f>
        <v>139468436.49000168</v>
      </c>
      <c r="AX173" s="8">
        <f>'1111 celkem'!AX174-'1111 celkem'!AX173</f>
        <v>-2240849</v>
      </c>
      <c r="AY173" s="7">
        <f>'1111 celkem'!AY174-'1111 celkem'!AY173</f>
        <v>22453754.9599998</v>
      </c>
      <c r="AZ173" s="8">
        <f>'1111 celkem'!AZ174-'1111 celkem'!AZ173</f>
        <v>137227587.49000168</v>
      </c>
      <c r="BA173" s="7">
        <f>'1111 celkem'!BA174-'1111 celkem'!BA173</f>
        <v>12139730.264400002</v>
      </c>
      <c r="BB173" s="6">
        <f>'1111 celkem'!BB174-'1111 celkem'!BB173</f>
        <v>0</v>
      </c>
      <c r="BC173" s="6">
        <f>'1111 celkem'!BC174-'1111 celkem'!BC173</f>
        <v>1</v>
      </c>
      <c r="BD173" s="6">
        <f>'1111 celkem'!BD174-'1111 celkem'!BD173</f>
        <v>-1</v>
      </c>
      <c r="BE173" s="6">
        <f>'1111 celkem'!BE174-'1111 celkem'!BE173</f>
        <v>0</v>
      </c>
      <c r="BF173" s="6">
        <f>'1111 celkem'!BF174-'1111 celkem'!BF173</f>
        <v>-1</v>
      </c>
      <c r="BG173" s="7">
        <f>'1111 celkem'!BG174-'1111 celkem'!BG173</f>
        <v>0</v>
      </c>
      <c r="BH173" s="7">
        <f>'1111 celkem'!BH174-'1111 celkem'!BH173</f>
        <v>0</v>
      </c>
      <c r="BI173" s="7">
        <f>'1111 celkem'!BI174-'1111 celkem'!BI173</f>
        <v>0</v>
      </c>
      <c r="BJ173" s="8">
        <f>'1111 celkem'!BJ174-'1111 celkem'!BJ173</f>
        <v>-23078.59999999986</v>
      </c>
      <c r="BK173" s="8">
        <f>'1111 celkem'!BK174-'1111 celkem'!BK173</f>
        <v>0</v>
      </c>
      <c r="BL173" s="7">
        <f>'1111 celkem'!BL174-'1111 celkem'!BL173</f>
        <v>1.909999999217689</v>
      </c>
      <c r="BM173" s="8">
        <f>'1111 celkem'!BM174-'1111 celkem'!BM173</f>
        <v>-23078.59999999986</v>
      </c>
      <c r="BN173" s="7">
        <f>'1111 celkem'!BN174-'1111 celkem'!BN173</f>
        <v>2139.7434000000003</v>
      </c>
      <c r="BO173" s="6">
        <f>'1111 celkem'!BO174-'1111 celkem'!BO173</f>
        <v>-1328</v>
      </c>
      <c r="BP173" s="6">
        <f>'1111 celkem'!BP174-'1111 celkem'!BP173</f>
        <v>9723</v>
      </c>
      <c r="BQ173" s="6">
        <f>'1111 celkem'!BQ174-'1111 celkem'!BQ173</f>
        <v>-11051</v>
      </c>
      <c r="BR173" s="6">
        <f>'1111 celkem'!BR174-'1111 celkem'!BR173</f>
        <v>-9715</v>
      </c>
      <c r="BS173" s="6">
        <f>'1111 celkem'!BS174-'1111 celkem'!BS173</f>
        <v>-1336</v>
      </c>
      <c r="BT173" s="7">
        <f>'1111 celkem'!BT174-'1111 celkem'!BT173</f>
        <v>-278851000</v>
      </c>
      <c r="BU173" s="7">
        <f>'1111 celkem'!BU174-'1111 celkem'!BU173</f>
        <v>4.2102071171684656</v>
      </c>
      <c r="BV173" s="7">
        <f>'1111 celkem'!BV174-'1111 celkem'!BV173</f>
        <v>-997845.25</v>
      </c>
      <c r="BW173" s="8">
        <f>'1111 celkem'!BW174-'1111 celkem'!BW173</f>
        <v>-470142962.29999542</v>
      </c>
      <c r="BX173" s="8">
        <f>'1111 celkem'!BX174-'1111 celkem'!BX173</f>
        <v>-100967366.76000023</v>
      </c>
      <c r="BY173" s="7">
        <f>'1111 celkem'!BY174-'1111 celkem'!BY173</f>
        <v>-22483681.109996796</v>
      </c>
      <c r="BZ173" s="8">
        <f>'1111 celkem'!BZ174-'1111 celkem'!BZ173</f>
        <v>-571110329.06001282</v>
      </c>
      <c r="CA173" s="7">
        <f>'1111 celkem'!CA174-'1111 celkem'!CA173</f>
        <v>106665086.44749999</v>
      </c>
      <c r="CB173" s="6">
        <f>'1111 celkem'!CB174-'1111 celkem'!CB173</f>
        <v>0</v>
      </c>
      <c r="CC173" s="6">
        <f>'1111 celkem'!CC174-'1111 celkem'!CC173</f>
        <v>0</v>
      </c>
      <c r="CD173" s="6">
        <f>'1111 celkem'!CD174-'1111 celkem'!CD173</f>
        <v>0</v>
      </c>
      <c r="CE173" s="6">
        <f>'1111 celkem'!CE174-'1111 celkem'!CE173</f>
        <v>0</v>
      </c>
      <c r="CF173" s="6">
        <f>'1111 celkem'!CF174-'1111 celkem'!CF173</f>
        <v>0</v>
      </c>
      <c r="CG173" s="7">
        <f>'1111 celkem'!CG174-'1111 celkem'!CG173</f>
        <v>0</v>
      </c>
      <c r="CH173" s="7">
        <f>'1111 celkem'!CH174-'1111 celkem'!CH173</f>
        <v>0</v>
      </c>
      <c r="CI173" s="7">
        <f>'1111 celkem'!CI174-'1111 celkem'!CI173</f>
        <v>0</v>
      </c>
      <c r="CJ173" s="8">
        <f>'1111 celkem'!CJ174-'1111 celkem'!CJ173</f>
        <v>-930</v>
      </c>
      <c r="CK173" s="8">
        <f>'1111 celkem'!CK174-'1111 celkem'!CK173</f>
        <v>0</v>
      </c>
      <c r="CL173" s="7">
        <f>'1111 celkem'!CL174-'1111 celkem'!CL173</f>
        <v>0</v>
      </c>
      <c r="CM173" s="8">
        <f>'1111 celkem'!CM174-'1111 celkem'!CM173</f>
        <v>-930</v>
      </c>
      <c r="CN173" s="7">
        <f>'1111 celkem'!CN174-'1111 celkem'!CN173</f>
        <v>108.0651</v>
      </c>
      <c r="CO173" s="6">
        <f>'1111 celkem'!CO174-'1111 celkem'!CO173</f>
        <v>0</v>
      </c>
      <c r="CP173" s="6">
        <f>'1111 celkem'!CP174-'1111 celkem'!CP173</f>
        <v>0</v>
      </c>
      <c r="CQ173" s="6">
        <f>'1111 celkem'!CQ174-'1111 celkem'!CQ173</f>
        <v>0</v>
      </c>
      <c r="CR173" s="6">
        <f>'1111 celkem'!CR174-'1111 celkem'!CR173</f>
        <v>0</v>
      </c>
      <c r="CS173" s="6">
        <f>'1111 celkem'!CS174-'1111 celkem'!CS173</f>
        <v>0</v>
      </c>
      <c r="CT173" s="7">
        <f>'1111 celkem'!CT174-'1111 celkem'!CT173</f>
        <v>0</v>
      </c>
      <c r="CU173" s="7">
        <f>'1111 celkem'!CU174-'1111 celkem'!CU173</f>
        <v>0</v>
      </c>
      <c r="CV173" s="7">
        <f>'1111 celkem'!CV174-'1111 celkem'!CV173</f>
        <v>0</v>
      </c>
      <c r="CW173" s="8">
        <f>'1111 celkem'!CW174-'1111 celkem'!CW173</f>
        <v>-910</v>
      </c>
      <c r="CX173" s="8">
        <f>'1111 celkem'!CX174-'1111 celkem'!CX173</f>
        <v>0</v>
      </c>
      <c r="CY173" s="7">
        <f>'1111 celkem'!CY174-'1111 celkem'!CY173</f>
        <v>0</v>
      </c>
      <c r="CZ173" s="8">
        <f>'1111 celkem'!CZ174-'1111 celkem'!CZ173</f>
        <v>-910</v>
      </c>
      <c r="DA173" s="7">
        <f>'1111 celkem'!DA174-'1111 celkem'!DA173</f>
        <v>785.66470000000004</v>
      </c>
      <c r="DB173" s="6">
        <f>'1111 celkem'!DB174-'1111 celkem'!DB173</f>
        <v>0</v>
      </c>
      <c r="DC173" s="6">
        <f>'1111 celkem'!DC174-'1111 celkem'!DC173</f>
        <v>2</v>
      </c>
      <c r="DD173" s="6">
        <f>'1111 celkem'!DD174-'1111 celkem'!DD173</f>
        <v>-2</v>
      </c>
      <c r="DE173" s="6">
        <f>'1111 celkem'!DE174-'1111 celkem'!DE173</f>
        <v>0</v>
      </c>
      <c r="DF173" s="6">
        <f>'1111 celkem'!DF174-'1111 celkem'!DF173</f>
        <v>-2</v>
      </c>
      <c r="DG173" s="7">
        <f>'1111 celkem'!DG174-'1111 celkem'!DG173</f>
        <v>450000</v>
      </c>
      <c r="DH173" s="7">
        <f>'1111 celkem'!DH174-'1111 celkem'!DH173</f>
        <v>1013.5135135135206</v>
      </c>
      <c r="DI173" s="7">
        <f>'1111 celkem'!DI174-'1111 celkem'!DI173</f>
        <v>0</v>
      </c>
      <c r="DJ173" s="8">
        <f>'1111 celkem'!DJ174-'1111 celkem'!DJ173</f>
        <v>23453.86</v>
      </c>
      <c r="DK173" s="8">
        <f>'1111 celkem'!DK174-'1111 celkem'!DK173</f>
        <v>0</v>
      </c>
      <c r="DL173" s="7">
        <f>'1111 celkem'!DL174-'1111 celkem'!DL173</f>
        <v>0.25999999999976353</v>
      </c>
      <c r="DM173" s="8">
        <f>'1111 celkem'!DM174-'1111 celkem'!DM173</f>
        <v>23453.86</v>
      </c>
      <c r="DN173" s="7">
        <f>'1111 celkem'!DN174-'1111 celkem'!DN173</f>
        <v>73.054400000000015</v>
      </c>
      <c r="DO173" s="6">
        <f>'1111 celkem'!DO174-'1111 celkem'!DO173</f>
        <v>-43</v>
      </c>
      <c r="DP173" s="6">
        <f>'1111 celkem'!DP174-'1111 celkem'!DP173</f>
        <v>155</v>
      </c>
      <c r="DQ173" s="6">
        <f>'1111 celkem'!DQ174-'1111 celkem'!DQ173</f>
        <v>-198</v>
      </c>
      <c r="DR173" s="6">
        <f>'1111 celkem'!DR174-'1111 celkem'!DR173</f>
        <v>-82</v>
      </c>
      <c r="DS173" s="6">
        <f>'1111 celkem'!DS174-'1111 celkem'!DS173</f>
        <v>-116</v>
      </c>
      <c r="DT173" s="7">
        <f>'1111 celkem'!DT174-'1111 celkem'!DT173</f>
        <v>-10425000</v>
      </c>
      <c r="DU173" s="7">
        <f>'1111 celkem'!DU174-'1111 celkem'!DU173</f>
        <v>-11.317837944909115</v>
      </c>
      <c r="DV173" s="7">
        <f>'1111 celkem'!DV174-'1111 celkem'!DV173</f>
        <v>300</v>
      </c>
      <c r="DW173" s="8">
        <f>'1111 celkem'!DW174-'1111 celkem'!DW173</f>
        <v>-25335919.46999979</v>
      </c>
      <c r="DX173" s="8">
        <f>'1111 celkem'!DX174-'1111 celkem'!DX173</f>
        <v>-3985323.9299999475</v>
      </c>
      <c r="DY173" s="7">
        <f>'1111 celkem'!DY174-'1111 celkem'!DY173</f>
        <v>-2115478.9199991226</v>
      </c>
      <c r="DZ173" s="8">
        <f>'1111 celkem'!DZ174-'1111 celkem'!DZ173</f>
        <v>-29321243.400000095</v>
      </c>
      <c r="EA173" s="7">
        <f>'1111 celkem'!EA174-'1111 celkem'!EA173</f>
        <v>5121374.0164999999</v>
      </c>
      <c r="EB173" s="6">
        <f>'1111 celkem'!EB174-'1111 celkem'!EB173</f>
        <v>7</v>
      </c>
      <c r="EC173" s="6">
        <f>'1111 celkem'!EC174-'1111 celkem'!EC173</f>
        <v>457</v>
      </c>
      <c r="ED173" s="6">
        <f>'1111 celkem'!ED174-'1111 celkem'!ED173</f>
        <v>-450</v>
      </c>
      <c r="EE173" s="6">
        <f>'1111 celkem'!EE174-'1111 celkem'!EE173</f>
        <v>0</v>
      </c>
      <c r="EF173" s="6">
        <f>'1111 celkem'!EF174-'1111 celkem'!EF173</f>
        <v>-450</v>
      </c>
      <c r="EG173" s="7">
        <f>'1111 celkem'!EG174-'1111 celkem'!EG173</f>
        <v>9140000</v>
      </c>
      <c r="EH173" s="7">
        <f>'1111 celkem'!EH174-'1111 celkem'!EH173</f>
        <v>1199.7871231362224</v>
      </c>
      <c r="EI173" s="7">
        <f>'1111 celkem'!EI174-'1111 celkem'!EI173</f>
        <v>0</v>
      </c>
      <c r="EJ173" s="8">
        <f>'1111 celkem'!EJ174-'1111 celkem'!EJ173</f>
        <v>2657.5899999999674</v>
      </c>
      <c r="EK173" s="8">
        <f>'1111 celkem'!EK174-'1111 celkem'!EK173</f>
        <v>-442</v>
      </c>
      <c r="EL173" s="7">
        <f>'1111 celkem'!EL174-'1111 celkem'!EL173</f>
        <v>15.970000000001164</v>
      </c>
      <c r="EM173" s="8">
        <f>'1111 celkem'!EM174-'1111 celkem'!EM173</f>
        <v>2215.5899999999674</v>
      </c>
      <c r="EN173" s="7">
        <f>'1111 celkem'!EN174-'1111 celkem'!EN173</f>
        <v>271.87459999999999</v>
      </c>
      <c r="EO173" s="6">
        <f>'1111 celkem'!EO174-'1111 celkem'!EO173</f>
        <v>448</v>
      </c>
      <c r="EP173" s="6">
        <f>'1111 celkem'!EP174-'1111 celkem'!EP173</f>
        <v>110</v>
      </c>
      <c r="EQ173" s="6">
        <f>'1111 celkem'!EQ174-'1111 celkem'!EQ173</f>
        <v>338</v>
      </c>
      <c r="ER173" s="6">
        <f>'1111 celkem'!ER174-'1111 celkem'!ER173</f>
        <v>0</v>
      </c>
      <c r="ES173" s="6">
        <f>'1111 celkem'!ES174-'1111 celkem'!ES173</f>
        <v>338</v>
      </c>
      <c r="ET173" s="7">
        <f>'1111 celkem'!ET174-'1111 celkem'!ET173</f>
        <v>233081000</v>
      </c>
      <c r="EU173" s="7">
        <f>'1111 celkem'!EU174-'1111 celkem'!EU173</f>
        <v>5646.6857339136186</v>
      </c>
      <c r="EV173" s="7">
        <f>'1111 celkem'!EV174-'1111 celkem'!EV173</f>
        <v>0</v>
      </c>
      <c r="EW173" s="8">
        <f>'1111 celkem'!EW174-'1111 celkem'!EW173</f>
        <v>1138466.7199999997</v>
      </c>
      <c r="EX173" s="8">
        <f>'1111 celkem'!EX174-'1111 celkem'!EX173</f>
        <v>-6</v>
      </c>
      <c r="EY173" s="7">
        <f>'1111 celkem'!EY174-'1111 celkem'!EY173</f>
        <v>28.639999999999418</v>
      </c>
      <c r="EZ173" s="8">
        <f>'1111 celkem'!EZ174-'1111 celkem'!EZ173</f>
        <v>1138460.7199999997</v>
      </c>
      <c r="FA173" s="7">
        <f>'1111 celkem'!FA174-'1111 celkem'!FA173</f>
        <v>3244.8809000000001</v>
      </c>
      <c r="FB173" s="6">
        <f>'1111 celkem'!FB174-'1111 celkem'!FB173</f>
        <v>-10</v>
      </c>
      <c r="FC173" s="6">
        <f>'1111 celkem'!FC174-'1111 celkem'!FC173</f>
        <v>26</v>
      </c>
      <c r="FD173" s="6">
        <f>'1111 celkem'!FD174-'1111 celkem'!FD173</f>
        <v>-36</v>
      </c>
      <c r="FE173" s="6">
        <f>'1111 celkem'!FE174-'1111 celkem'!FE173</f>
        <v>-20</v>
      </c>
      <c r="FF173" s="6">
        <f>'1111 celkem'!FF174-'1111 celkem'!FF173</f>
        <v>-16</v>
      </c>
      <c r="FG173" s="7">
        <f>'1111 celkem'!FG174-'1111 celkem'!FG173</f>
        <v>-1953000</v>
      </c>
      <c r="FH173" s="7">
        <f>'1111 celkem'!FH174-'1111 celkem'!FH173</f>
        <v>-1.662277437717421</v>
      </c>
      <c r="FI173" s="7">
        <f>'1111 celkem'!FI174-'1111 celkem'!FI173</f>
        <v>0</v>
      </c>
      <c r="FJ173" s="8">
        <f>'1111 celkem'!FJ174-'1111 celkem'!FJ173</f>
        <v>-6102622.1699999571</v>
      </c>
      <c r="FK173" s="8">
        <f>'1111 celkem'!FK174-'1111 celkem'!FK173</f>
        <v>-654034</v>
      </c>
      <c r="FL173" s="7">
        <f>'1111 celkem'!FL174-'1111 celkem'!FL173</f>
        <v>-544606.21000003815</v>
      </c>
      <c r="FM173" s="8">
        <f>'1111 celkem'!FM174-'1111 celkem'!FM173</f>
        <v>-6756656.1699999571</v>
      </c>
      <c r="FN173" s="7">
        <f>'1111 celkem'!FN174-'1111 celkem'!FN173</f>
        <v>3058452.2334999996</v>
      </c>
      <c r="FO173" s="6">
        <f>'1111 celkem'!FO174-'1111 celkem'!FO173</f>
        <v>0</v>
      </c>
      <c r="FP173" s="6">
        <f>'1111 celkem'!FP174-'1111 celkem'!FP173</f>
        <v>0</v>
      </c>
      <c r="FQ173" s="6">
        <f>'1111 celkem'!FQ174-'1111 celkem'!FQ173</f>
        <v>0</v>
      </c>
      <c r="FR173" s="6">
        <f>'1111 celkem'!FR174-'1111 celkem'!FR173</f>
        <v>0</v>
      </c>
      <c r="FS173" s="6">
        <f>'1111 celkem'!FS174-'1111 celkem'!FS173</f>
        <v>0</v>
      </c>
      <c r="FT173" s="7">
        <f>'1111 celkem'!FT174-'1111 celkem'!FT173</f>
        <v>0</v>
      </c>
      <c r="FU173" s="7">
        <f>'1111 celkem'!FU174-'1111 celkem'!FU173</f>
        <v>0</v>
      </c>
      <c r="FV173" s="7">
        <f>'1111 celkem'!FV174-'1111 celkem'!FV173</f>
        <v>0</v>
      </c>
      <c r="FW173" s="8">
        <f>'1111 celkem'!FW174-'1111 celkem'!FW173</f>
        <v>0</v>
      </c>
      <c r="FX173" s="8">
        <f>'1111 celkem'!FX174-'1111 celkem'!FX173</f>
        <v>0</v>
      </c>
      <c r="FY173" s="7">
        <f>'1111 celkem'!FY174-'1111 celkem'!FY173</f>
        <v>0</v>
      </c>
      <c r="FZ173" s="8">
        <f>'1111 celkem'!FZ174-'1111 celkem'!FZ173</f>
        <v>0</v>
      </c>
      <c r="GA173" s="7">
        <f>'1111 celkem'!GA174-'1111 celkem'!GA173</f>
        <v>0</v>
      </c>
      <c r="GB173" s="6">
        <f>'1111 celkem'!GB174-'1111 celkem'!GB173</f>
        <v>6080</v>
      </c>
      <c r="GC173" s="6">
        <f>'1111 celkem'!GC174-'1111 celkem'!GC173</f>
        <v>12952</v>
      </c>
      <c r="GD173" s="6">
        <f>'1111 celkem'!GD174-'1111 celkem'!GD173</f>
        <v>-6872</v>
      </c>
      <c r="GE173" s="6">
        <f>'1111 celkem'!GE174-'1111 celkem'!GE173</f>
        <v>-5010</v>
      </c>
      <c r="GF173" s="6">
        <f>'1111 celkem'!GF174-'1111 celkem'!GF173</f>
        <v>-1862</v>
      </c>
      <c r="GG173" s="7">
        <f>'1111 celkem'!GG174-'1111 celkem'!GG173</f>
        <v>1546662000</v>
      </c>
      <c r="GH173" s="7">
        <f>'1111 celkem'!GH174-'1111 celkem'!GH173</f>
        <v>128.33891787476023</v>
      </c>
      <c r="GI173" s="7">
        <f>'1111 celkem'!GI174-'1111 celkem'!GI173</f>
        <v>-485676.05000001192</v>
      </c>
      <c r="GJ173" s="8">
        <f>'1111 celkem'!GJ174-'1111 celkem'!GJ173</f>
        <v>-356485086.83000183</v>
      </c>
      <c r="GK173" s="8">
        <f>'1111 celkem'!GK174-'1111 celkem'!GK173</f>
        <v>-107735841.68999863</v>
      </c>
      <c r="GL173" s="7">
        <f>'1111 celkem'!GL174-'1111 celkem'!GL173</f>
        <v>239868.79000091553</v>
      </c>
      <c r="GM173" s="8">
        <f>'1111 celkem'!GM174-'1111 celkem'!GM173</f>
        <v>-464220928.52000427</v>
      </c>
      <c r="GN173" s="7">
        <f>'1111 celkem'!GN174-'1111 celkem'!GN173</f>
        <v>126991266.24500002</v>
      </c>
      <c r="GO173" s="6">
        <f>'1111 celkem'!GO174-'1111 celkem'!GO173</f>
        <v>6080</v>
      </c>
      <c r="GP173" s="6">
        <f>'1111 celkem'!GP174-'1111 celkem'!GP173</f>
        <v>11735</v>
      </c>
      <c r="GQ173" s="6">
        <f>'1111 celkem'!GQ174-'1111 celkem'!GQ173</f>
        <v>-5655</v>
      </c>
      <c r="GR173" s="6">
        <f>'1111 celkem'!GR174-'1111 celkem'!GR173</f>
        <v>-4451</v>
      </c>
      <c r="GS173" s="6">
        <f>'1111 celkem'!GS174-'1111 celkem'!GS173</f>
        <v>-1204</v>
      </c>
      <c r="GT173" s="7">
        <f>'1111 celkem'!GT174-'1111 celkem'!GT173</f>
        <v>1516581000</v>
      </c>
      <c r="GU173" s="7">
        <f>'1111 celkem'!GU174-'1111 celkem'!GU173</f>
        <v>144.6936225721729</v>
      </c>
      <c r="GV173" s="7">
        <f>'1111 celkem'!GV174-'1111 celkem'!GV173</f>
        <v>-491376.04999998212</v>
      </c>
      <c r="GW173" s="8">
        <f>'1111 celkem'!GW174-'1111 celkem'!GW173</f>
        <v>-251843485.41999817</v>
      </c>
      <c r="GX173" s="8">
        <f>'1111 celkem'!GX174-'1111 celkem'!GX173</f>
        <v>-75062453.559999466</v>
      </c>
      <c r="GY173" s="7">
        <f>'1111 celkem'!GY174-'1111 celkem'!GY173</f>
        <v>179509.19999980927</v>
      </c>
      <c r="GZ173" s="8">
        <f>'1111 celkem'!GZ174-'1111 celkem'!GZ173</f>
        <v>-326905938.98001099</v>
      </c>
      <c r="HA173" s="7">
        <f>'1111 celkem'!HA174-'1111 celkem'!HA173</f>
        <v>79752485.559799999</v>
      </c>
      <c r="HB173" s="6">
        <f t="shared" si="26"/>
        <v>0</v>
      </c>
      <c r="HC173" s="6">
        <f t="shared" si="27"/>
        <v>0</v>
      </c>
      <c r="HD173" s="6">
        <f t="shared" si="28"/>
        <v>0</v>
      </c>
      <c r="HE173" s="6">
        <f t="shared" si="29"/>
        <v>0</v>
      </c>
      <c r="HF173" s="6">
        <f t="shared" si="30"/>
        <v>0</v>
      </c>
      <c r="HG173" s="7">
        <f t="shared" si="31"/>
        <v>0</v>
      </c>
      <c r="HH173" s="7">
        <f t="shared" si="32"/>
        <v>378173.49556810292</v>
      </c>
      <c r="HI173" s="7">
        <f t="shared" si="33"/>
        <v>1.3038516044616699E-8</v>
      </c>
      <c r="HJ173" s="8">
        <f t="shared" si="34"/>
        <v>8.3744525909423828E-6</v>
      </c>
      <c r="HK173" s="8">
        <f t="shared" si="35"/>
        <v>-1.5497207641601563E-6</v>
      </c>
      <c r="HL173" s="7">
        <f t="shared" si="36"/>
        <v>2.9253969842102379E-6</v>
      </c>
      <c r="HM173" s="8">
        <f t="shared" si="37"/>
        <v>-6.8843364715576172E-6</v>
      </c>
      <c r="HN173" s="7">
        <f t="shared" si="38"/>
        <v>-2.7939677238464355E-8</v>
      </c>
    </row>
    <row r="174" spans="1:224" x14ac:dyDescent="0.2">
      <c r="A174" s="13" t="s">
        <v>1</v>
      </c>
      <c r="B174" s="6">
        <f>'1111 celkem'!B175-'1111 celkem'!B174</f>
        <v>333</v>
      </c>
      <c r="C174" s="6">
        <f>'1111 celkem'!C175-'1111 celkem'!C174</f>
        <v>228</v>
      </c>
      <c r="D174" s="6">
        <f>'1111 celkem'!D175-'1111 celkem'!D174</f>
        <v>105</v>
      </c>
      <c r="E174" s="6">
        <f>'1111 celkem'!E175-'1111 celkem'!E174</f>
        <v>90</v>
      </c>
      <c r="F174" s="6">
        <f>'1111 celkem'!F175-'1111 celkem'!F174</f>
        <v>15</v>
      </c>
      <c r="G174" s="7">
        <f>'1111 celkem'!G175-'1111 celkem'!G174</f>
        <v>77304000</v>
      </c>
      <c r="H174" s="7">
        <f>'1111 celkem'!H175-'1111 celkem'!H174</f>
        <v>1200.4008797655406</v>
      </c>
      <c r="I174" s="7">
        <f>'1111 celkem'!I175-'1111 celkem'!I174</f>
        <v>1350</v>
      </c>
      <c r="J174" s="8">
        <f>'1111 celkem'!J175-'1111 celkem'!J174</f>
        <v>13801093.269999981</v>
      </c>
      <c r="K174" s="8">
        <f>'1111 celkem'!K175-'1111 celkem'!K174</f>
        <v>658604</v>
      </c>
      <c r="L174" s="7">
        <f>'1111 celkem'!L175-'1111 celkem'!L174</f>
        <v>4025085.7899999991</v>
      </c>
      <c r="M174" s="8">
        <f>'1111 celkem'!M175-'1111 celkem'!M174</f>
        <v>14459697.269999981</v>
      </c>
      <c r="N174" s="7">
        <f>'1111 celkem'!N175-'1111 celkem'!N174</f>
        <v>0</v>
      </c>
      <c r="O174" s="6">
        <f>'1111 celkem'!O175-'1111 celkem'!O174</f>
        <v>0</v>
      </c>
      <c r="P174" s="6">
        <f>'1111 celkem'!P175-'1111 celkem'!P174</f>
        <v>0</v>
      </c>
      <c r="Q174" s="6">
        <f>'1111 celkem'!Q175-'1111 celkem'!Q174</f>
        <v>0</v>
      </c>
      <c r="R174" s="6">
        <f>'1111 celkem'!R175-'1111 celkem'!R174</f>
        <v>0</v>
      </c>
      <c r="S174" s="6">
        <f>'1111 celkem'!S175-'1111 celkem'!S174</f>
        <v>0</v>
      </c>
      <c r="T174" s="7">
        <f>'1111 celkem'!T175-'1111 celkem'!T174</f>
        <v>0</v>
      </c>
      <c r="U174" s="7">
        <f>'1111 celkem'!U175-'1111 celkem'!U174</f>
        <v>0</v>
      </c>
      <c r="V174" s="7">
        <f>'1111 celkem'!V175-'1111 celkem'!V174</f>
        <v>0</v>
      </c>
      <c r="W174" s="8">
        <f>'1111 celkem'!W175-'1111 celkem'!W174</f>
        <v>0</v>
      </c>
      <c r="X174" s="8">
        <f>'1111 celkem'!X175-'1111 celkem'!X174</f>
        <v>0</v>
      </c>
      <c r="Y174" s="7">
        <f>'1111 celkem'!Y175-'1111 celkem'!Y174</f>
        <v>0</v>
      </c>
      <c r="Z174" s="8">
        <f>'1111 celkem'!Z175-'1111 celkem'!Z174</f>
        <v>0</v>
      </c>
      <c r="AA174" s="7">
        <f>'1111 celkem'!AA175-'1111 celkem'!AA174</f>
        <v>0</v>
      </c>
      <c r="AB174" s="6">
        <f>'1111 celkem'!AB175-'1111 celkem'!AB174</f>
        <v>0</v>
      </c>
      <c r="AC174" s="6">
        <f>'1111 celkem'!AC175-'1111 celkem'!AC174</f>
        <v>0</v>
      </c>
      <c r="AD174" s="6">
        <f>'1111 celkem'!AD175-'1111 celkem'!AD174</f>
        <v>0</v>
      </c>
      <c r="AE174" s="6">
        <f>'1111 celkem'!AE175-'1111 celkem'!AE174</f>
        <v>0</v>
      </c>
      <c r="AF174" s="6">
        <f>'1111 celkem'!AF175-'1111 celkem'!AF174</f>
        <v>0</v>
      </c>
      <c r="AG174" s="7">
        <f>'1111 celkem'!AG175-'1111 celkem'!AG174</f>
        <v>0</v>
      </c>
      <c r="AH174" s="7">
        <f>'1111 celkem'!AH175-'1111 celkem'!AH174</f>
        <v>0</v>
      </c>
      <c r="AI174" s="7">
        <f>'1111 celkem'!AI175-'1111 celkem'!AI174</f>
        <v>0</v>
      </c>
      <c r="AJ174" s="8">
        <f>'1111 celkem'!AJ175-'1111 celkem'!AJ174</f>
        <v>0</v>
      </c>
      <c r="AK174" s="8">
        <f>'1111 celkem'!AK175-'1111 celkem'!AK174</f>
        <v>0</v>
      </c>
      <c r="AL174" s="7">
        <f>'1111 celkem'!AL175-'1111 celkem'!AL174</f>
        <v>0</v>
      </c>
      <c r="AM174" s="8">
        <f>'1111 celkem'!AM175-'1111 celkem'!AM174</f>
        <v>0</v>
      </c>
      <c r="AN174" s="7">
        <f>'1111 celkem'!AN175-'1111 celkem'!AN174</f>
        <v>0</v>
      </c>
      <c r="AO174" s="6">
        <f>'1111 celkem'!AO175-'1111 celkem'!AO174</f>
        <v>4030</v>
      </c>
      <c r="AP174" s="6">
        <f>'1111 celkem'!AP175-'1111 celkem'!AP174</f>
        <v>2206</v>
      </c>
      <c r="AQ174" s="6">
        <f>'1111 celkem'!AQ175-'1111 celkem'!AQ174</f>
        <v>1824</v>
      </c>
      <c r="AR174" s="6">
        <f>'1111 celkem'!AR175-'1111 celkem'!AR174</f>
        <v>2181</v>
      </c>
      <c r="AS174" s="6">
        <f>'1111 celkem'!AS175-'1111 celkem'!AS174</f>
        <v>-357</v>
      </c>
      <c r="AT174" s="7">
        <f>'1111 celkem'!AT175-'1111 celkem'!AT174</f>
        <v>970115000</v>
      </c>
      <c r="AU174" s="7">
        <f>'1111 celkem'!AU175-'1111 celkem'!AU174</f>
        <v>904.16263330710353</v>
      </c>
      <c r="AV174" s="7">
        <f>'1111 celkem'!AV175-'1111 celkem'!AV174</f>
        <v>18197.029999999329</v>
      </c>
      <c r="AW174" s="8">
        <f>'1111 celkem'!AW175-'1111 celkem'!AW174</f>
        <v>-30677.880001068115</v>
      </c>
      <c r="AX174" s="8">
        <f>'1111 celkem'!AX175-'1111 celkem'!AX174</f>
        <v>-14243730</v>
      </c>
      <c r="AY174" s="7">
        <f>'1111 celkem'!AY175-'1111 celkem'!AY174</f>
        <v>11312920.210000038</v>
      </c>
      <c r="AZ174" s="8">
        <f>'1111 celkem'!AZ175-'1111 celkem'!AZ174</f>
        <v>-14274407.880001068</v>
      </c>
      <c r="BA174" s="7">
        <f>'1111 celkem'!BA175-'1111 celkem'!BA174</f>
        <v>10849291.306199998</v>
      </c>
      <c r="BB174" s="6">
        <f>'1111 celkem'!BB175-'1111 celkem'!BB174</f>
        <v>0</v>
      </c>
      <c r="BC174" s="6">
        <f>'1111 celkem'!BC175-'1111 celkem'!BC174</f>
        <v>0</v>
      </c>
      <c r="BD174" s="6">
        <f>'1111 celkem'!BD175-'1111 celkem'!BD174</f>
        <v>0</v>
      </c>
      <c r="BE174" s="6">
        <f>'1111 celkem'!BE175-'1111 celkem'!BE174</f>
        <v>0</v>
      </c>
      <c r="BF174" s="6">
        <f>'1111 celkem'!BF175-'1111 celkem'!BF174</f>
        <v>0</v>
      </c>
      <c r="BG174" s="7">
        <f>'1111 celkem'!BG175-'1111 celkem'!BG174</f>
        <v>-250000</v>
      </c>
      <c r="BH174" s="7">
        <f>'1111 celkem'!BH175-'1111 celkem'!BH174</f>
        <v>-28.386510730022565</v>
      </c>
      <c r="BI174" s="7">
        <f>'1111 celkem'!BI175-'1111 celkem'!BI174</f>
        <v>0</v>
      </c>
      <c r="BJ174" s="8">
        <f>'1111 celkem'!BJ175-'1111 celkem'!BJ174</f>
        <v>5100</v>
      </c>
      <c r="BK174" s="8">
        <f>'1111 celkem'!BK175-'1111 celkem'!BK174</f>
        <v>0</v>
      </c>
      <c r="BL174" s="7">
        <f>'1111 celkem'!BL175-'1111 celkem'!BL174</f>
        <v>0</v>
      </c>
      <c r="BM174" s="8">
        <f>'1111 celkem'!BM175-'1111 celkem'!BM174</f>
        <v>5100</v>
      </c>
      <c r="BN174" s="7">
        <f>'1111 celkem'!BN175-'1111 celkem'!BN174</f>
        <v>1925.8230999999996</v>
      </c>
      <c r="BO174" s="6">
        <f>'1111 celkem'!BO175-'1111 celkem'!BO174</f>
        <v>-875</v>
      </c>
      <c r="BP174" s="6">
        <f>'1111 celkem'!BP175-'1111 celkem'!BP174</f>
        <v>7294</v>
      </c>
      <c r="BQ174" s="6">
        <f>'1111 celkem'!BQ175-'1111 celkem'!BQ174</f>
        <v>-8169</v>
      </c>
      <c r="BR174" s="6">
        <f>'1111 celkem'!BR175-'1111 celkem'!BR174</f>
        <v>-7154</v>
      </c>
      <c r="BS174" s="6">
        <f>'1111 celkem'!BS175-'1111 celkem'!BS174</f>
        <v>-1015</v>
      </c>
      <c r="BT174" s="7">
        <f>'1111 celkem'!BT175-'1111 celkem'!BT174</f>
        <v>-232563000</v>
      </c>
      <c r="BU174" s="7">
        <f>'1111 celkem'!BU175-'1111 celkem'!BU174</f>
        <v>-23.366658018960152</v>
      </c>
      <c r="BV174" s="7">
        <f>'1111 celkem'!BV175-'1111 celkem'!BV174</f>
        <v>-16862</v>
      </c>
      <c r="BW174" s="8">
        <f>'1111 celkem'!BW175-'1111 celkem'!BW174</f>
        <v>-295103130.63000488</v>
      </c>
      <c r="BX174" s="8">
        <f>'1111 celkem'!BX175-'1111 celkem'!BX174</f>
        <v>-84230181.069999695</v>
      </c>
      <c r="BY174" s="7">
        <f>'1111 celkem'!BY175-'1111 celkem'!BY174</f>
        <v>-12498135.080001831</v>
      </c>
      <c r="BZ174" s="8">
        <f>'1111 celkem'!BZ175-'1111 celkem'!BZ174</f>
        <v>-379333311.69999695</v>
      </c>
      <c r="CA174" s="7">
        <f>'1111 celkem'!CA175-'1111 celkem'!CA174</f>
        <v>94256315.608200014</v>
      </c>
      <c r="CB174" s="6">
        <f>'1111 celkem'!CB175-'1111 celkem'!CB174</f>
        <v>0</v>
      </c>
      <c r="CC174" s="6">
        <f>'1111 celkem'!CC175-'1111 celkem'!CC174</f>
        <v>0</v>
      </c>
      <c r="CD174" s="6">
        <f>'1111 celkem'!CD175-'1111 celkem'!CD174</f>
        <v>0</v>
      </c>
      <c r="CE174" s="6">
        <f>'1111 celkem'!CE175-'1111 celkem'!CE174</f>
        <v>0</v>
      </c>
      <c r="CF174" s="6">
        <f>'1111 celkem'!CF175-'1111 celkem'!CF174</f>
        <v>0</v>
      </c>
      <c r="CG174" s="7">
        <f>'1111 celkem'!CG175-'1111 celkem'!CG174</f>
        <v>0</v>
      </c>
      <c r="CH174" s="7">
        <f>'1111 celkem'!CH175-'1111 celkem'!CH174</f>
        <v>0</v>
      </c>
      <c r="CI174" s="7">
        <f>'1111 celkem'!CI175-'1111 celkem'!CI174</f>
        <v>0</v>
      </c>
      <c r="CJ174" s="8">
        <f>'1111 celkem'!CJ175-'1111 celkem'!CJ174</f>
        <v>0</v>
      </c>
      <c r="CK174" s="8">
        <f>'1111 celkem'!CK175-'1111 celkem'!CK174</f>
        <v>0</v>
      </c>
      <c r="CL174" s="7">
        <f>'1111 celkem'!CL175-'1111 celkem'!CL174</f>
        <v>0</v>
      </c>
      <c r="CM174" s="8">
        <f>'1111 celkem'!CM175-'1111 celkem'!CM174</f>
        <v>0</v>
      </c>
      <c r="CN174" s="7">
        <f>'1111 celkem'!CN175-'1111 celkem'!CN174</f>
        <v>97.5565</v>
      </c>
      <c r="CO174" s="6">
        <f>'1111 celkem'!CO175-'1111 celkem'!CO174</f>
        <v>0</v>
      </c>
      <c r="CP174" s="6">
        <f>'1111 celkem'!CP175-'1111 celkem'!CP174</f>
        <v>0</v>
      </c>
      <c r="CQ174" s="6">
        <f>'1111 celkem'!CQ175-'1111 celkem'!CQ174</f>
        <v>0</v>
      </c>
      <c r="CR174" s="6">
        <f>'1111 celkem'!CR175-'1111 celkem'!CR174</f>
        <v>0</v>
      </c>
      <c r="CS174" s="6">
        <f>'1111 celkem'!CS175-'1111 celkem'!CS174</f>
        <v>0</v>
      </c>
      <c r="CT174" s="7">
        <f>'1111 celkem'!CT175-'1111 celkem'!CT174</f>
        <v>0</v>
      </c>
      <c r="CU174" s="7">
        <f>'1111 celkem'!CU175-'1111 celkem'!CU174</f>
        <v>0</v>
      </c>
      <c r="CV174" s="7">
        <f>'1111 celkem'!CV175-'1111 celkem'!CV174</f>
        <v>0</v>
      </c>
      <c r="CW174" s="8">
        <f>'1111 celkem'!CW175-'1111 celkem'!CW174</f>
        <v>1500</v>
      </c>
      <c r="CX174" s="8">
        <f>'1111 celkem'!CX175-'1111 celkem'!CX174</f>
        <v>0</v>
      </c>
      <c r="CY174" s="7">
        <f>'1111 celkem'!CY175-'1111 celkem'!CY174</f>
        <v>0</v>
      </c>
      <c r="CZ174" s="8">
        <f>'1111 celkem'!CZ175-'1111 celkem'!CZ174</f>
        <v>1500</v>
      </c>
      <c r="DA174" s="7">
        <f>'1111 celkem'!DA175-'1111 celkem'!DA174</f>
        <v>716.02250000000004</v>
      </c>
      <c r="DB174" s="6">
        <f>'1111 celkem'!DB175-'1111 celkem'!DB174</f>
        <v>0</v>
      </c>
      <c r="DC174" s="6">
        <f>'1111 celkem'!DC175-'1111 celkem'!DC174</f>
        <v>1</v>
      </c>
      <c r="DD174" s="6">
        <f>'1111 celkem'!DD175-'1111 celkem'!DD174</f>
        <v>-1</v>
      </c>
      <c r="DE174" s="6">
        <f>'1111 celkem'!DE175-'1111 celkem'!DE174</f>
        <v>0</v>
      </c>
      <c r="DF174" s="6">
        <f>'1111 celkem'!DF175-'1111 celkem'!DF174</f>
        <v>-1</v>
      </c>
      <c r="DG174" s="7">
        <f>'1111 celkem'!DG175-'1111 celkem'!DG174</f>
        <v>0</v>
      </c>
      <c r="DH174" s="7">
        <f>'1111 celkem'!DH175-'1111 celkem'!DH174</f>
        <v>0</v>
      </c>
      <c r="DI174" s="7">
        <f>'1111 celkem'!DI175-'1111 celkem'!DI174</f>
        <v>0</v>
      </c>
      <c r="DJ174" s="8">
        <f>'1111 celkem'!DJ175-'1111 celkem'!DJ174</f>
        <v>-3.1999999999970896</v>
      </c>
      <c r="DK174" s="8">
        <f>'1111 celkem'!DK175-'1111 celkem'!DK174</f>
        <v>0</v>
      </c>
      <c r="DL174" s="7">
        <f>'1111 celkem'!DL175-'1111 celkem'!DL174</f>
        <v>0.55999999999994543</v>
      </c>
      <c r="DM174" s="8">
        <f>'1111 celkem'!DM175-'1111 celkem'!DM174</f>
        <v>-3.1999999999970896</v>
      </c>
      <c r="DN174" s="7">
        <f>'1111 celkem'!DN175-'1111 celkem'!DN174</f>
        <v>1.0785999999999945</v>
      </c>
      <c r="DO174" s="6">
        <f>'1111 celkem'!DO175-'1111 celkem'!DO174</f>
        <v>-24</v>
      </c>
      <c r="DP174" s="6">
        <f>'1111 celkem'!DP175-'1111 celkem'!DP174</f>
        <v>141</v>
      </c>
      <c r="DQ174" s="6">
        <f>'1111 celkem'!DQ175-'1111 celkem'!DQ174</f>
        <v>-165</v>
      </c>
      <c r="DR174" s="6">
        <f>'1111 celkem'!DR175-'1111 celkem'!DR174</f>
        <v>-60</v>
      </c>
      <c r="DS174" s="6">
        <f>'1111 celkem'!DS175-'1111 celkem'!DS174</f>
        <v>-105</v>
      </c>
      <c r="DT174" s="7">
        <f>'1111 celkem'!DT175-'1111 celkem'!DT174</f>
        <v>-6065000</v>
      </c>
      <c r="DU174" s="7">
        <f>'1111 celkem'!DU175-'1111 celkem'!DU174</f>
        <v>-6.8535299396171467</v>
      </c>
      <c r="DV174" s="7">
        <f>'1111 celkem'!DV175-'1111 celkem'!DV174</f>
        <v>-5130</v>
      </c>
      <c r="DW174" s="8">
        <f>'1111 celkem'!DW175-'1111 celkem'!DW174</f>
        <v>-18967214.470000267</v>
      </c>
      <c r="DX174" s="8">
        <f>'1111 celkem'!DX175-'1111 celkem'!DX174</f>
        <v>-3836809</v>
      </c>
      <c r="DY174" s="7">
        <f>'1111 celkem'!DY175-'1111 celkem'!DY174</f>
        <v>-912884.55000114441</v>
      </c>
      <c r="DZ174" s="8">
        <f>'1111 celkem'!DZ175-'1111 celkem'!DZ174</f>
        <v>-22804023.470000029</v>
      </c>
      <c r="EA174" s="7">
        <f>'1111 celkem'!EA175-'1111 celkem'!EA174</f>
        <v>4507138.9291000003</v>
      </c>
      <c r="EB174" s="6">
        <f>'1111 celkem'!EB175-'1111 celkem'!EB174</f>
        <v>2</v>
      </c>
      <c r="EC174" s="6">
        <f>'1111 celkem'!EC175-'1111 celkem'!EC174</f>
        <v>469</v>
      </c>
      <c r="ED174" s="6">
        <f>'1111 celkem'!ED175-'1111 celkem'!ED174</f>
        <v>-467</v>
      </c>
      <c r="EE174" s="6">
        <f>'1111 celkem'!EE175-'1111 celkem'!EE174</f>
        <v>0</v>
      </c>
      <c r="EF174" s="6">
        <f>'1111 celkem'!EF175-'1111 celkem'!EF174</f>
        <v>-467</v>
      </c>
      <c r="EG174" s="7">
        <f>'1111 celkem'!EG175-'1111 celkem'!EG174</f>
        <v>460000</v>
      </c>
      <c r="EH174" s="7">
        <f>'1111 celkem'!EH175-'1111 celkem'!EH174</f>
        <v>-33.866920068394393</v>
      </c>
      <c r="EI174" s="7">
        <f>'1111 celkem'!EI175-'1111 celkem'!EI174</f>
        <v>0</v>
      </c>
      <c r="EJ174" s="8">
        <f>'1111 celkem'!EJ175-'1111 celkem'!EJ174</f>
        <v>-75391.939999999973</v>
      </c>
      <c r="EK174" s="8">
        <f>'1111 celkem'!EK175-'1111 celkem'!EK174</f>
        <v>-168</v>
      </c>
      <c r="EL174" s="7">
        <f>'1111 celkem'!EL175-'1111 celkem'!EL174</f>
        <v>214.41999999999825</v>
      </c>
      <c r="EM174" s="8">
        <f>'1111 celkem'!EM175-'1111 celkem'!EM174</f>
        <v>-75559.939999999973</v>
      </c>
      <c r="EN174" s="7">
        <f>'1111 celkem'!EN175-'1111 celkem'!EN174</f>
        <v>-20.607799999999969</v>
      </c>
      <c r="EO174" s="6">
        <f>'1111 celkem'!EO175-'1111 celkem'!EO174</f>
        <v>709</v>
      </c>
      <c r="EP174" s="6">
        <f>'1111 celkem'!EP175-'1111 celkem'!EP174</f>
        <v>145</v>
      </c>
      <c r="EQ174" s="6">
        <f>'1111 celkem'!EQ175-'1111 celkem'!EQ174</f>
        <v>564</v>
      </c>
      <c r="ER174" s="6">
        <f>'1111 celkem'!ER175-'1111 celkem'!ER174</f>
        <v>0</v>
      </c>
      <c r="ES174" s="6">
        <f>'1111 celkem'!ES175-'1111 celkem'!ES174</f>
        <v>564</v>
      </c>
      <c r="ET174" s="7">
        <f>'1111 celkem'!ET175-'1111 celkem'!ET174</f>
        <v>220662000</v>
      </c>
      <c r="EU174" s="7">
        <f>'1111 celkem'!EU175-'1111 celkem'!EU174</f>
        <v>133.49222149472916</v>
      </c>
      <c r="EV174" s="7">
        <f>'1111 celkem'!EV175-'1111 celkem'!EV174</f>
        <v>0</v>
      </c>
      <c r="EW174" s="8">
        <f>'1111 celkem'!EW175-'1111 celkem'!EW174</f>
        <v>638685.31000000052</v>
      </c>
      <c r="EX174" s="8">
        <f>'1111 celkem'!EX175-'1111 celkem'!EX174</f>
        <v>-6</v>
      </c>
      <c r="EY174" s="7">
        <f>'1111 celkem'!EY175-'1111 celkem'!EY174</f>
        <v>109.44000000000233</v>
      </c>
      <c r="EZ174" s="8">
        <f>'1111 celkem'!EZ175-'1111 celkem'!EZ174</f>
        <v>638679.31000000052</v>
      </c>
      <c r="FA174" s="7">
        <f>'1111 celkem'!FA175-'1111 celkem'!FA174</f>
        <v>3524.3941999999997</v>
      </c>
      <c r="FB174" s="6">
        <f>'1111 celkem'!FB175-'1111 celkem'!FB174</f>
        <v>-4</v>
      </c>
      <c r="FC174" s="6">
        <f>'1111 celkem'!FC175-'1111 celkem'!FC174</f>
        <v>33</v>
      </c>
      <c r="FD174" s="6">
        <f>'1111 celkem'!FD175-'1111 celkem'!FD174</f>
        <v>-37</v>
      </c>
      <c r="FE174" s="6">
        <f>'1111 celkem'!FE175-'1111 celkem'!FE174</f>
        <v>-18</v>
      </c>
      <c r="FF174" s="6">
        <f>'1111 celkem'!FF175-'1111 celkem'!FF174</f>
        <v>-19</v>
      </c>
      <c r="FG174" s="7">
        <f>'1111 celkem'!FG175-'1111 celkem'!FG174</f>
        <v>-870000</v>
      </c>
      <c r="FH174" s="7">
        <f>'1111 celkem'!FH175-'1111 celkem'!FH174</f>
        <v>-0.92068784110597335</v>
      </c>
      <c r="FI174" s="7">
        <f>'1111 celkem'!FI175-'1111 celkem'!FI174</f>
        <v>0</v>
      </c>
      <c r="FJ174" s="8">
        <f>'1111 celkem'!FJ175-'1111 celkem'!FJ174</f>
        <v>-4469935.6799999475</v>
      </c>
      <c r="FK174" s="8">
        <f>'1111 celkem'!FK175-'1111 celkem'!FK174</f>
        <v>-812578</v>
      </c>
      <c r="FL174" s="7">
        <f>'1111 celkem'!FL175-'1111 celkem'!FL174</f>
        <v>-72811.109999656677</v>
      </c>
      <c r="FM174" s="8">
        <f>'1111 celkem'!FM175-'1111 celkem'!FM174</f>
        <v>-5282513.6800000668</v>
      </c>
      <c r="FN174" s="7">
        <f>'1111 celkem'!FN175-'1111 celkem'!FN174</f>
        <v>2725831.8702999996</v>
      </c>
      <c r="FO174" s="6">
        <f>'1111 celkem'!FO175-'1111 celkem'!FO174</f>
        <v>0</v>
      </c>
      <c r="FP174" s="6">
        <f>'1111 celkem'!FP175-'1111 celkem'!FP174</f>
        <v>0</v>
      </c>
      <c r="FQ174" s="6">
        <f>'1111 celkem'!FQ175-'1111 celkem'!FQ174</f>
        <v>0</v>
      </c>
      <c r="FR174" s="6">
        <f>'1111 celkem'!FR175-'1111 celkem'!FR174</f>
        <v>0</v>
      </c>
      <c r="FS174" s="6">
        <f>'1111 celkem'!FS175-'1111 celkem'!FS174</f>
        <v>0</v>
      </c>
      <c r="FT174" s="7">
        <f>'1111 celkem'!FT175-'1111 celkem'!FT174</f>
        <v>0</v>
      </c>
      <c r="FU174" s="7">
        <f>'1111 celkem'!FU175-'1111 celkem'!FU174</f>
        <v>0</v>
      </c>
      <c r="FV174" s="7">
        <f>'1111 celkem'!FV175-'1111 celkem'!FV174</f>
        <v>0</v>
      </c>
      <c r="FW174" s="8">
        <f>'1111 celkem'!FW175-'1111 celkem'!FW174</f>
        <v>0</v>
      </c>
      <c r="FX174" s="8">
        <f>'1111 celkem'!FX175-'1111 celkem'!FX174</f>
        <v>0</v>
      </c>
      <c r="FY174" s="7">
        <f>'1111 celkem'!FY175-'1111 celkem'!FY174</f>
        <v>0</v>
      </c>
      <c r="FZ174" s="8">
        <f>'1111 celkem'!FZ175-'1111 celkem'!FZ174</f>
        <v>0</v>
      </c>
      <c r="GA174" s="7">
        <f>'1111 celkem'!GA175-'1111 celkem'!GA174</f>
        <v>0</v>
      </c>
      <c r="GB174" s="6">
        <f>'1111 celkem'!GB175-'1111 celkem'!GB174</f>
        <v>4171</v>
      </c>
      <c r="GC174" s="6">
        <f>'1111 celkem'!GC175-'1111 celkem'!GC174</f>
        <v>10517</v>
      </c>
      <c r="GD174" s="6">
        <f>'1111 celkem'!GD175-'1111 celkem'!GD174</f>
        <v>-6346</v>
      </c>
      <c r="GE174" s="6">
        <f>'1111 celkem'!GE175-'1111 celkem'!GE174</f>
        <v>-4961</v>
      </c>
      <c r="GF174" s="6">
        <f>'1111 celkem'!GF175-'1111 celkem'!GF174</f>
        <v>-1385</v>
      </c>
      <c r="GG174" s="7">
        <f>'1111 celkem'!GG175-'1111 celkem'!GG174</f>
        <v>1028793000</v>
      </c>
      <c r="GH174" s="7">
        <f>'1111 celkem'!GH175-'1111 celkem'!GH174</f>
        <v>76.518675712286495</v>
      </c>
      <c r="GI174" s="7">
        <f>'1111 celkem'!GI175-'1111 celkem'!GI174</f>
        <v>-2444.9699999690056</v>
      </c>
      <c r="GJ174" s="8">
        <f>'1111 celkem'!GJ175-'1111 celkem'!GJ174</f>
        <v>-304199975.21998596</v>
      </c>
      <c r="GK174" s="8">
        <f>'1111 celkem'!GK175-'1111 celkem'!GK174</f>
        <v>-102464868.07000065</v>
      </c>
      <c r="GL174" s="7">
        <f>'1111 celkem'!GL175-'1111 celkem'!GL174</f>
        <v>1854499.6800003052</v>
      </c>
      <c r="GM174" s="8">
        <f>'1111 celkem'!GM175-'1111 celkem'!GM174</f>
        <v>-406664843.28999329</v>
      </c>
      <c r="GN174" s="7">
        <f>'1111 celkem'!GN175-'1111 celkem'!GN174</f>
        <v>112344821.98089997</v>
      </c>
      <c r="GO174" s="6">
        <f>'1111 celkem'!GO175-'1111 celkem'!GO174</f>
        <v>4171</v>
      </c>
      <c r="GP174" s="6">
        <f>'1111 celkem'!GP175-'1111 celkem'!GP174</f>
        <v>9341</v>
      </c>
      <c r="GQ174" s="6">
        <f>'1111 celkem'!GQ175-'1111 celkem'!GQ174</f>
        <v>-5170</v>
      </c>
      <c r="GR174" s="6">
        <f>'1111 celkem'!GR175-'1111 celkem'!GR174</f>
        <v>-4428</v>
      </c>
      <c r="GS174" s="6">
        <f>'1111 celkem'!GS175-'1111 celkem'!GS174</f>
        <v>-742</v>
      </c>
      <c r="GT174" s="7">
        <f>'1111 celkem'!GT175-'1111 celkem'!GT174</f>
        <v>1022934000</v>
      </c>
      <c r="GU174" s="7">
        <f>'1111 celkem'!GU175-'1111 celkem'!GU174</f>
        <v>85.176533501595259</v>
      </c>
      <c r="GV174" s="7">
        <f>'1111 celkem'!GV175-'1111 celkem'!GV174</f>
        <v>-6814.9699999988079</v>
      </c>
      <c r="GW174" s="8">
        <f>'1111 celkem'!GW175-'1111 celkem'!GW174</f>
        <v>-204048498.20000458</v>
      </c>
      <c r="GX174" s="8">
        <f>'1111 celkem'!GX175-'1111 celkem'!GX174</f>
        <v>-67614998.600000381</v>
      </c>
      <c r="GY174" s="7">
        <f>'1111 celkem'!GY175-'1111 celkem'!GY174</f>
        <v>1388391.8400001526</v>
      </c>
      <c r="GZ174" s="8">
        <f>'1111 celkem'!GZ175-'1111 celkem'!GZ174</f>
        <v>-271663496.80000305</v>
      </c>
      <c r="HA174" s="7">
        <f>'1111 celkem'!HA175-'1111 celkem'!HA174</f>
        <v>70380123.080200046</v>
      </c>
      <c r="HB174" s="6">
        <f t="shared" si="26"/>
        <v>0</v>
      </c>
      <c r="HC174" s="6">
        <f t="shared" si="27"/>
        <v>0</v>
      </c>
      <c r="HD174" s="6">
        <f t="shared" si="28"/>
        <v>0</v>
      </c>
      <c r="HE174" s="6">
        <f t="shared" si="29"/>
        <v>0</v>
      </c>
      <c r="HF174" s="6">
        <f t="shared" si="30"/>
        <v>0</v>
      </c>
      <c r="HG174" s="7">
        <f t="shared" si="31"/>
        <v>0</v>
      </c>
      <c r="HH174" s="7">
        <f t="shared" si="32"/>
        <v>2068.1427522569866</v>
      </c>
      <c r="HI174" s="7">
        <f t="shared" si="33"/>
        <v>-3.166496753692627E-8</v>
      </c>
      <c r="HJ174" s="8">
        <f t="shared" si="34"/>
        <v>-2.022087574005127E-5</v>
      </c>
      <c r="HK174" s="8">
        <f t="shared" si="35"/>
        <v>9.5367431640625E-7</v>
      </c>
      <c r="HL174" s="7">
        <f t="shared" si="36"/>
        <v>-2.9001384973526001E-6</v>
      </c>
      <c r="HM174" s="8">
        <f t="shared" si="37"/>
        <v>-4.8447400331497192E-6</v>
      </c>
      <c r="HN174" s="7">
        <f t="shared" si="38"/>
        <v>4.2840838432312012E-8</v>
      </c>
    </row>
    <row r="175" spans="1:224" x14ac:dyDescent="0.2">
      <c r="A175" s="13" t="s">
        <v>2</v>
      </c>
      <c r="B175" s="6">
        <f>'1111 celkem'!B176-'1111 celkem'!B175</f>
        <v>369</v>
      </c>
      <c r="C175" s="6">
        <f>'1111 celkem'!C176-'1111 celkem'!C175</f>
        <v>257</v>
      </c>
      <c r="D175" s="6">
        <f>'1111 celkem'!D176-'1111 celkem'!D175</f>
        <v>112</v>
      </c>
      <c r="E175" s="6">
        <f>'1111 celkem'!E176-'1111 celkem'!E175</f>
        <v>114</v>
      </c>
      <c r="F175" s="6">
        <f>'1111 celkem'!F176-'1111 celkem'!F175</f>
        <v>-2</v>
      </c>
      <c r="G175" s="7">
        <f>'1111 celkem'!G176-'1111 celkem'!G175</f>
        <v>81110000</v>
      </c>
      <c r="H175" s="7">
        <f>'1111 celkem'!H176-'1111 celkem'!H175</f>
        <v>-309.08824598870706</v>
      </c>
      <c r="I175" s="7">
        <f>'1111 celkem'!I176-'1111 celkem'!I175</f>
        <v>2250</v>
      </c>
      <c r="J175" s="8">
        <f>'1111 celkem'!J176-'1111 celkem'!J175</f>
        <v>10872022.49000001</v>
      </c>
      <c r="K175" s="8">
        <f>'1111 celkem'!K176-'1111 celkem'!K175</f>
        <v>434707</v>
      </c>
      <c r="L175" s="7">
        <f>'1111 celkem'!L176-'1111 celkem'!L175</f>
        <v>4422772.3800000027</v>
      </c>
      <c r="M175" s="8">
        <f>'1111 celkem'!M176-'1111 celkem'!M175</f>
        <v>11306729.49000001</v>
      </c>
      <c r="N175" s="7">
        <f>'1111 celkem'!N176-'1111 celkem'!N175</f>
        <v>0</v>
      </c>
      <c r="O175" s="6">
        <f>'1111 celkem'!O176-'1111 celkem'!O175</f>
        <v>0</v>
      </c>
      <c r="P175" s="6">
        <f>'1111 celkem'!P176-'1111 celkem'!P175</f>
        <v>0</v>
      </c>
      <c r="Q175" s="6">
        <f>'1111 celkem'!Q176-'1111 celkem'!Q175</f>
        <v>0</v>
      </c>
      <c r="R175" s="6">
        <f>'1111 celkem'!R176-'1111 celkem'!R175</f>
        <v>0</v>
      </c>
      <c r="S175" s="6">
        <f>'1111 celkem'!S176-'1111 celkem'!S175</f>
        <v>0</v>
      </c>
      <c r="T175" s="7">
        <f>'1111 celkem'!T176-'1111 celkem'!T175</f>
        <v>0</v>
      </c>
      <c r="U175" s="7">
        <f>'1111 celkem'!U176-'1111 celkem'!U175</f>
        <v>0</v>
      </c>
      <c r="V175" s="7">
        <f>'1111 celkem'!V176-'1111 celkem'!V175</f>
        <v>0</v>
      </c>
      <c r="W175" s="8">
        <f>'1111 celkem'!W176-'1111 celkem'!W175</f>
        <v>0</v>
      </c>
      <c r="X175" s="8">
        <f>'1111 celkem'!X176-'1111 celkem'!X175</f>
        <v>0</v>
      </c>
      <c r="Y175" s="7">
        <f>'1111 celkem'!Y176-'1111 celkem'!Y175</f>
        <v>0</v>
      </c>
      <c r="Z175" s="8">
        <f>'1111 celkem'!Z176-'1111 celkem'!Z175</f>
        <v>0</v>
      </c>
      <c r="AA175" s="7">
        <f>'1111 celkem'!AA176-'1111 celkem'!AA175</f>
        <v>0</v>
      </c>
      <c r="AB175" s="6">
        <f>'1111 celkem'!AB176-'1111 celkem'!AB175</f>
        <v>63084</v>
      </c>
      <c r="AC175" s="6">
        <f>'1111 celkem'!AC176-'1111 celkem'!AC175</f>
        <v>283</v>
      </c>
      <c r="AD175" s="6">
        <f>'1111 celkem'!AD176-'1111 celkem'!AD175</f>
        <v>62801</v>
      </c>
      <c r="AE175" s="6">
        <f>'1111 celkem'!AE176-'1111 celkem'!AE175</f>
        <v>41562</v>
      </c>
      <c r="AF175" s="6">
        <f>'1111 celkem'!AF176-'1111 celkem'!AF175</f>
        <v>21239</v>
      </c>
      <c r="AG175" s="7">
        <f>'1111 celkem'!AG176-'1111 celkem'!AG175</f>
        <v>12360371000</v>
      </c>
      <c r="AH175" s="7">
        <f>'1111 celkem'!AH176-'1111 celkem'!AH175</f>
        <v>-171062.17008797653</v>
      </c>
      <c r="AI175" s="7">
        <f>'1111 celkem'!AI176-'1111 celkem'!AI175</f>
        <v>159560</v>
      </c>
      <c r="AJ175" s="8">
        <f>'1111 celkem'!AJ176-'1111 celkem'!AJ175</f>
        <v>9051853293.1900005</v>
      </c>
      <c r="AK175" s="8">
        <f>'1111 celkem'!AK176-'1111 celkem'!AK175</f>
        <v>800229472.99000001</v>
      </c>
      <c r="AL175" s="7">
        <f>'1111 celkem'!AL176-'1111 celkem'!AL175</f>
        <v>766638147.19999993</v>
      </c>
      <c r="AM175" s="8">
        <f>'1111 celkem'!AM176-'1111 celkem'!AM175</f>
        <v>9852082766.1800003</v>
      </c>
      <c r="AN175" s="7">
        <f>'1111 celkem'!AN176-'1111 celkem'!AN175</f>
        <v>22745803.232500002</v>
      </c>
      <c r="AO175" s="6">
        <f>'1111 celkem'!AO176-'1111 celkem'!AO175</f>
        <v>-48440</v>
      </c>
      <c r="AP175" s="6">
        <f>'1111 celkem'!AP176-'1111 celkem'!AP175</f>
        <v>1542</v>
      </c>
      <c r="AQ175" s="6">
        <f>'1111 celkem'!AQ176-'1111 celkem'!AQ175</f>
        <v>-49982</v>
      </c>
      <c r="AR175" s="6">
        <f>'1111 celkem'!AR176-'1111 celkem'!AR175</f>
        <v>-28643</v>
      </c>
      <c r="AS175" s="6">
        <f>'1111 celkem'!AS176-'1111 celkem'!AS175</f>
        <v>-21339</v>
      </c>
      <c r="AT175" s="7">
        <f>'1111 celkem'!AT176-'1111 celkem'!AT175</f>
        <v>-9479110000</v>
      </c>
      <c r="AU175" s="7">
        <f>'1111 celkem'!AU176-'1111 celkem'!AU175</f>
        <v>4128.916729273682</v>
      </c>
      <c r="AV175" s="7">
        <f>'1111 celkem'!AV176-'1111 celkem'!AV175</f>
        <v>129275.16999999993</v>
      </c>
      <c r="AW175" s="8">
        <f>'1111 celkem'!AW176-'1111 celkem'!AW175</f>
        <v>-7531871614.1300001</v>
      </c>
      <c r="AX175" s="8">
        <f>'1111 celkem'!AX176-'1111 celkem'!AX175</f>
        <v>-692904723</v>
      </c>
      <c r="AY175" s="7">
        <f>'1111 celkem'!AY176-'1111 celkem'!AY175</f>
        <v>-649409797.99000001</v>
      </c>
      <c r="AZ175" s="8">
        <f>'1111 celkem'!AZ176-'1111 celkem'!AZ175</f>
        <v>-8224776337.1300001</v>
      </c>
      <c r="BA175" s="7">
        <f>'1111 celkem'!BA176-'1111 celkem'!BA175</f>
        <v>-8207194.1437999979</v>
      </c>
      <c r="BB175" s="6">
        <f>'1111 celkem'!BB176-'1111 celkem'!BB175</f>
        <v>0</v>
      </c>
      <c r="BC175" s="6">
        <f>'1111 celkem'!BC176-'1111 celkem'!BC175</f>
        <v>1</v>
      </c>
      <c r="BD175" s="6">
        <f>'1111 celkem'!BD176-'1111 celkem'!BD175</f>
        <v>-1</v>
      </c>
      <c r="BE175" s="6">
        <f>'1111 celkem'!BE176-'1111 celkem'!BE175</f>
        <v>0</v>
      </c>
      <c r="BF175" s="6">
        <f>'1111 celkem'!BF176-'1111 celkem'!BF175</f>
        <v>-1</v>
      </c>
      <c r="BG175" s="7">
        <f>'1111 celkem'!BG176-'1111 celkem'!BG175</f>
        <v>0</v>
      </c>
      <c r="BH175" s="7">
        <f>'1111 celkem'!BH176-'1111 celkem'!BH175</f>
        <v>0</v>
      </c>
      <c r="BI175" s="7">
        <f>'1111 celkem'!BI176-'1111 celkem'!BI175</f>
        <v>0</v>
      </c>
      <c r="BJ175" s="8">
        <f>'1111 celkem'!BJ176-'1111 celkem'!BJ175</f>
        <v>-27323.080000000075</v>
      </c>
      <c r="BK175" s="8">
        <f>'1111 celkem'!BK176-'1111 celkem'!BK175</f>
        <v>-650</v>
      </c>
      <c r="BL175" s="7">
        <f>'1111 celkem'!BL176-'1111 celkem'!BL175</f>
        <v>81.200000000186265</v>
      </c>
      <c r="BM175" s="8">
        <f>'1111 celkem'!BM176-'1111 celkem'!BM175</f>
        <v>-27973.080000000075</v>
      </c>
      <c r="BN175" s="7">
        <f>'1111 celkem'!BN176-'1111 celkem'!BN175</f>
        <v>2020.7869000000001</v>
      </c>
      <c r="BO175" s="6">
        <f>'1111 celkem'!BO176-'1111 celkem'!BO175</f>
        <v>-12373</v>
      </c>
      <c r="BP175" s="6">
        <f>'1111 celkem'!BP176-'1111 celkem'!BP175</f>
        <v>7383</v>
      </c>
      <c r="BQ175" s="6">
        <f>'1111 celkem'!BQ176-'1111 celkem'!BQ175</f>
        <v>-19756</v>
      </c>
      <c r="BR175" s="6">
        <f>'1111 celkem'!BR176-'1111 celkem'!BR175</f>
        <v>-18116</v>
      </c>
      <c r="BS175" s="6">
        <f>'1111 celkem'!BS176-'1111 celkem'!BS175</f>
        <v>-1640</v>
      </c>
      <c r="BT175" s="7">
        <f>'1111 celkem'!BT176-'1111 celkem'!BT175</f>
        <v>-2303486000</v>
      </c>
      <c r="BU175" s="7">
        <f>'1111 celkem'!BU176-'1111 celkem'!BU175</f>
        <v>198.14097861226765</v>
      </c>
      <c r="BV175" s="7">
        <f>'1111 celkem'!BV176-'1111 celkem'!BV175</f>
        <v>-54223.90000000596</v>
      </c>
      <c r="BW175" s="8">
        <f>'1111 celkem'!BW176-'1111 celkem'!BW175</f>
        <v>-1945057053.5</v>
      </c>
      <c r="BX175" s="8">
        <f>'1111 celkem'!BX176-'1111 celkem'!BX175</f>
        <v>-220700381.65999985</v>
      </c>
      <c r="BY175" s="7">
        <f>'1111 celkem'!BY176-'1111 celkem'!BY175</f>
        <v>-117092171.53000259</v>
      </c>
      <c r="BZ175" s="8">
        <f>'1111 celkem'!BZ176-'1111 celkem'!BZ175</f>
        <v>-2165757435.1599884</v>
      </c>
      <c r="CA175" s="7">
        <f>'1111 celkem'!CA176-'1111 celkem'!CA175</f>
        <v>94000182.404699922</v>
      </c>
      <c r="CB175" s="6">
        <f>'1111 celkem'!CB176-'1111 celkem'!CB175</f>
        <v>0</v>
      </c>
      <c r="CC175" s="6">
        <f>'1111 celkem'!CC176-'1111 celkem'!CC175</f>
        <v>0</v>
      </c>
      <c r="CD175" s="6">
        <f>'1111 celkem'!CD176-'1111 celkem'!CD175</f>
        <v>0</v>
      </c>
      <c r="CE175" s="6">
        <f>'1111 celkem'!CE176-'1111 celkem'!CE175</f>
        <v>0</v>
      </c>
      <c r="CF175" s="6">
        <f>'1111 celkem'!CF176-'1111 celkem'!CF175</f>
        <v>0</v>
      </c>
      <c r="CG175" s="7">
        <f>'1111 celkem'!CG176-'1111 celkem'!CG175</f>
        <v>0</v>
      </c>
      <c r="CH175" s="7">
        <f>'1111 celkem'!CH176-'1111 celkem'!CH175</f>
        <v>0</v>
      </c>
      <c r="CI175" s="7">
        <f>'1111 celkem'!CI176-'1111 celkem'!CI175</f>
        <v>0</v>
      </c>
      <c r="CJ175" s="8">
        <f>'1111 celkem'!CJ176-'1111 celkem'!CJ175</f>
        <v>0</v>
      </c>
      <c r="CK175" s="8">
        <f>'1111 celkem'!CK176-'1111 celkem'!CK175</f>
        <v>0</v>
      </c>
      <c r="CL175" s="7">
        <f>'1111 celkem'!CL176-'1111 celkem'!CL175</f>
        <v>0</v>
      </c>
      <c r="CM175" s="8">
        <f>'1111 celkem'!CM176-'1111 celkem'!CM175</f>
        <v>0</v>
      </c>
      <c r="CN175" s="7">
        <f>'1111 celkem'!CN176-'1111 celkem'!CN175</f>
        <v>108.00899999999996</v>
      </c>
      <c r="CO175" s="6">
        <f>'1111 celkem'!CO176-'1111 celkem'!CO175</f>
        <v>0</v>
      </c>
      <c r="CP175" s="6">
        <f>'1111 celkem'!CP176-'1111 celkem'!CP175</f>
        <v>1</v>
      </c>
      <c r="CQ175" s="6">
        <f>'1111 celkem'!CQ176-'1111 celkem'!CQ175</f>
        <v>-1</v>
      </c>
      <c r="CR175" s="6">
        <f>'1111 celkem'!CR176-'1111 celkem'!CR175</f>
        <v>0</v>
      </c>
      <c r="CS175" s="6">
        <f>'1111 celkem'!CS176-'1111 celkem'!CS175</f>
        <v>-1</v>
      </c>
      <c r="CT175" s="7">
        <f>'1111 celkem'!CT176-'1111 celkem'!CT175</f>
        <v>0</v>
      </c>
      <c r="CU175" s="7">
        <f>'1111 celkem'!CU176-'1111 celkem'!CU175</f>
        <v>0</v>
      </c>
      <c r="CV175" s="7">
        <f>'1111 celkem'!CV176-'1111 celkem'!CV175</f>
        <v>0</v>
      </c>
      <c r="CW175" s="8">
        <f>'1111 celkem'!CW176-'1111 celkem'!CW175</f>
        <v>-4972.570000000007</v>
      </c>
      <c r="CX175" s="8">
        <f>'1111 celkem'!CX176-'1111 celkem'!CX175</f>
        <v>0</v>
      </c>
      <c r="CY175" s="7">
        <f>'1111 celkem'!CY176-'1111 celkem'!CY175</f>
        <v>27.010000000242144</v>
      </c>
      <c r="CZ175" s="8">
        <f>'1111 celkem'!CZ176-'1111 celkem'!CZ175</f>
        <v>-4972.5699999999488</v>
      </c>
      <c r="DA175" s="7">
        <f>'1111 celkem'!DA176-'1111 celkem'!DA175</f>
        <v>755.01260000000025</v>
      </c>
      <c r="DB175" s="6">
        <f>'1111 celkem'!DB176-'1111 celkem'!DB175</f>
        <v>0</v>
      </c>
      <c r="DC175" s="6">
        <f>'1111 celkem'!DC176-'1111 celkem'!DC175</f>
        <v>5</v>
      </c>
      <c r="DD175" s="6">
        <f>'1111 celkem'!DD176-'1111 celkem'!DD175</f>
        <v>-5</v>
      </c>
      <c r="DE175" s="6">
        <f>'1111 celkem'!DE176-'1111 celkem'!DE175</f>
        <v>0</v>
      </c>
      <c r="DF175" s="6">
        <f>'1111 celkem'!DF176-'1111 celkem'!DF175</f>
        <v>-5</v>
      </c>
      <c r="DG175" s="7">
        <f>'1111 celkem'!DG176-'1111 celkem'!DG175</f>
        <v>300000</v>
      </c>
      <c r="DH175" s="7">
        <f>'1111 celkem'!DH176-'1111 celkem'!DH175</f>
        <v>675.67567567565129</v>
      </c>
      <c r="DI175" s="7">
        <f>'1111 celkem'!DI176-'1111 celkem'!DI175</f>
        <v>0</v>
      </c>
      <c r="DJ175" s="8">
        <f>'1111 celkem'!DJ176-'1111 celkem'!DJ175</f>
        <v>-855.48000000001048</v>
      </c>
      <c r="DK175" s="8">
        <f>'1111 celkem'!DK176-'1111 celkem'!DK175</f>
        <v>0</v>
      </c>
      <c r="DL175" s="7">
        <f>'1111 celkem'!DL176-'1111 celkem'!DL175</f>
        <v>5.3300000000001546</v>
      </c>
      <c r="DM175" s="8">
        <f>'1111 celkem'!DM176-'1111 celkem'!DM175</f>
        <v>-855.48000000001048</v>
      </c>
      <c r="DN175" s="7">
        <f>'1111 celkem'!DN176-'1111 celkem'!DN175</f>
        <v>-0.17100000000000648</v>
      </c>
      <c r="DO175" s="6">
        <f>'1111 celkem'!DO176-'1111 celkem'!DO175</f>
        <v>-16</v>
      </c>
      <c r="DP175" s="6">
        <f>'1111 celkem'!DP176-'1111 celkem'!DP175</f>
        <v>224</v>
      </c>
      <c r="DQ175" s="6">
        <f>'1111 celkem'!DQ176-'1111 celkem'!DQ175</f>
        <v>-240</v>
      </c>
      <c r="DR175" s="6">
        <f>'1111 celkem'!DR176-'1111 celkem'!DR175</f>
        <v>-101</v>
      </c>
      <c r="DS175" s="6">
        <f>'1111 celkem'!DS176-'1111 celkem'!DS175</f>
        <v>-139</v>
      </c>
      <c r="DT175" s="7">
        <f>'1111 celkem'!DT176-'1111 celkem'!DT175</f>
        <v>-4135000</v>
      </c>
      <c r="DU175" s="7">
        <f>'1111 celkem'!DU176-'1111 celkem'!DU175</f>
        <v>-4.7687125974043738</v>
      </c>
      <c r="DV175" s="7">
        <f>'1111 celkem'!DV176-'1111 celkem'!DV175</f>
        <v>0</v>
      </c>
      <c r="DW175" s="8">
        <f>'1111 celkem'!DW176-'1111 celkem'!DW175</f>
        <v>-34720821.509999752</v>
      </c>
      <c r="DX175" s="8">
        <f>'1111 celkem'!DX176-'1111 celkem'!DX175</f>
        <v>-6390549</v>
      </c>
      <c r="DY175" s="7">
        <f>'1111 celkem'!DY176-'1111 celkem'!DY175</f>
        <v>-358456.28999900818</v>
      </c>
      <c r="DZ175" s="8">
        <f>'1111 celkem'!DZ176-'1111 celkem'!DZ175</f>
        <v>-41111370.509999752</v>
      </c>
      <c r="EA175" s="7">
        <f>'1111 celkem'!EA176-'1111 celkem'!EA175</f>
        <v>4746370.8806999978</v>
      </c>
      <c r="EB175" s="6">
        <f>'1111 celkem'!EB176-'1111 celkem'!EB175</f>
        <v>16</v>
      </c>
      <c r="EC175" s="6">
        <f>'1111 celkem'!EC176-'1111 celkem'!EC175</f>
        <v>494</v>
      </c>
      <c r="ED175" s="6">
        <f>'1111 celkem'!ED176-'1111 celkem'!ED175</f>
        <v>-478</v>
      </c>
      <c r="EE175" s="6">
        <f>'1111 celkem'!EE176-'1111 celkem'!EE175</f>
        <v>0</v>
      </c>
      <c r="EF175" s="6">
        <f>'1111 celkem'!EF176-'1111 celkem'!EF175</f>
        <v>-478</v>
      </c>
      <c r="EG175" s="7">
        <f>'1111 celkem'!EG176-'1111 celkem'!EG175</f>
        <v>22082000</v>
      </c>
      <c r="EH175" s="7">
        <f>'1111 celkem'!EH176-'1111 celkem'!EH175</f>
        <v>2938.0738508353243</v>
      </c>
      <c r="EI175" s="7">
        <f>'1111 celkem'!EI176-'1111 celkem'!EI175</f>
        <v>0</v>
      </c>
      <c r="EJ175" s="8">
        <f>'1111 celkem'!EJ176-'1111 celkem'!EJ175</f>
        <v>-76649.56</v>
      </c>
      <c r="EK175" s="8">
        <f>'1111 celkem'!EK176-'1111 celkem'!EK175</f>
        <v>-241</v>
      </c>
      <c r="EL175" s="7">
        <f>'1111 celkem'!EL176-'1111 celkem'!EL175</f>
        <v>455.98999999999796</v>
      </c>
      <c r="EM175" s="8">
        <f>'1111 celkem'!EM176-'1111 celkem'!EM175</f>
        <v>-76890.559999999998</v>
      </c>
      <c r="EN175" s="7">
        <f>'1111 celkem'!EN176-'1111 celkem'!EN175</f>
        <v>1.0016999999999996</v>
      </c>
      <c r="EO175" s="6">
        <f>'1111 celkem'!EO176-'1111 celkem'!EO175</f>
        <v>1135</v>
      </c>
      <c r="EP175" s="6">
        <f>'1111 celkem'!EP176-'1111 celkem'!EP175</f>
        <v>197</v>
      </c>
      <c r="EQ175" s="6">
        <f>'1111 celkem'!EQ176-'1111 celkem'!EQ175</f>
        <v>938</v>
      </c>
      <c r="ER175" s="6">
        <f>'1111 celkem'!ER176-'1111 celkem'!ER175</f>
        <v>0</v>
      </c>
      <c r="ES175" s="6">
        <f>'1111 celkem'!ES176-'1111 celkem'!ES175</f>
        <v>938</v>
      </c>
      <c r="ET175" s="7">
        <f>'1111 celkem'!ET176-'1111 celkem'!ET175</f>
        <v>504130000</v>
      </c>
      <c r="EU175" s="7">
        <f>'1111 celkem'!EU176-'1111 celkem'!EU175</f>
        <v>8073.8278764529969</v>
      </c>
      <c r="EV175" s="7">
        <f>'1111 celkem'!EV176-'1111 celkem'!EV175</f>
        <v>0</v>
      </c>
      <c r="EW175" s="8">
        <f>'1111 celkem'!EW176-'1111 celkem'!EW175</f>
        <v>964443.39999999898</v>
      </c>
      <c r="EX175" s="8">
        <f>'1111 celkem'!EX176-'1111 celkem'!EX175</f>
        <v>-30</v>
      </c>
      <c r="EY175" s="7">
        <f>'1111 celkem'!EY176-'1111 celkem'!EY175</f>
        <v>215.36000000000058</v>
      </c>
      <c r="EZ175" s="8">
        <f>'1111 celkem'!EZ176-'1111 celkem'!EZ175</f>
        <v>964413.39999999898</v>
      </c>
      <c r="FA175" s="7">
        <f>'1111 celkem'!FA176-'1111 celkem'!FA175</f>
        <v>5326.2363000000014</v>
      </c>
      <c r="FB175" s="6">
        <f>'1111 celkem'!FB176-'1111 celkem'!FB175</f>
        <v>-5</v>
      </c>
      <c r="FC175" s="6">
        <f>'1111 celkem'!FC176-'1111 celkem'!FC175</f>
        <v>66</v>
      </c>
      <c r="FD175" s="6">
        <f>'1111 celkem'!FD176-'1111 celkem'!FD175</f>
        <v>-71</v>
      </c>
      <c r="FE175" s="6">
        <f>'1111 celkem'!FE176-'1111 celkem'!FE175</f>
        <v>-44</v>
      </c>
      <c r="FF175" s="6">
        <f>'1111 celkem'!FF176-'1111 celkem'!FF175</f>
        <v>-27</v>
      </c>
      <c r="FG175" s="7">
        <f>'1111 celkem'!FG176-'1111 celkem'!FG175</f>
        <v>-772000</v>
      </c>
      <c r="FH175" s="7">
        <f>'1111 celkem'!FH176-'1111 celkem'!FH175</f>
        <v>-0.24221503044827841</v>
      </c>
      <c r="FI175" s="7">
        <f>'1111 celkem'!FI176-'1111 celkem'!FI175</f>
        <v>0</v>
      </c>
      <c r="FJ175" s="8">
        <f>'1111 celkem'!FJ176-'1111 celkem'!FJ175</f>
        <v>-10848291.820000172</v>
      </c>
      <c r="FK175" s="8">
        <f>'1111 celkem'!FK176-'1111 celkem'!FK175</f>
        <v>-1681235</v>
      </c>
      <c r="FL175" s="7">
        <f>'1111 celkem'!FL176-'1111 celkem'!FL175</f>
        <v>-241160.8200006485</v>
      </c>
      <c r="FM175" s="8">
        <f>'1111 celkem'!FM176-'1111 celkem'!FM175</f>
        <v>-12529526.820000052</v>
      </c>
      <c r="FN175" s="7">
        <f>'1111 celkem'!FN176-'1111 celkem'!FN175</f>
        <v>2915081.6356999995</v>
      </c>
      <c r="FO175" s="6">
        <f>'1111 celkem'!FO176-'1111 celkem'!FO175</f>
        <v>0</v>
      </c>
      <c r="FP175" s="6">
        <f>'1111 celkem'!FP176-'1111 celkem'!FP175</f>
        <v>0</v>
      </c>
      <c r="FQ175" s="6">
        <f>'1111 celkem'!FQ176-'1111 celkem'!FQ175</f>
        <v>0</v>
      </c>
      <c r="FR175" s="6">
        <f>'1111 celkem'!FR176-'1111 celkem'!FR175</f>
        <v>0</v>
      </c>
      <c r="FS175" s="6">
        <f>'1111 celkem'!FS176-'1111 celkem'!FS175</f>
        <v>0</v>
      </c>
      <c r="FT175" s="7">
        <f>'1111 celkem'!FT176-'1111 celkem'!FT175</f>
        <v>0</v>
      </c>
      <c r="FU175" s="7">
        <f>'1111 celkem'!FU176-'1111 celkem'!FU175</f>
        <v>0</v>
      </c>
      <c r="FV175" s="7">
        <f>'1111 celkem'!FV176-'1111 celkem'!FV175</f>
        <v>0</v>
      </c>
      <c r="FW175" s="8">
        <f>'1111 celkem'!FW176-'1111 celkem'!FW175</f>
        <v>0</v>
      </c>
      <c r="FX175" s="8">
        <f>'1111 celkem'!FX176-'1111 celkem'!FX175</f>
        <v>0</v>
      </c>
      <c r="FY175" s="7">
        <f>'1111 celkem'!FY176-'1111 celkem'!FY175</f>
        <v>0</v>
      </c>
      <c r="FZ175" s="8">
        <f>'1111 celkem'!FZ176-'1111 celkem'!FZ175</f>
        <v>0</v>
      </c>
      <c r="GA175" s="7">
        <f>'1111 celkem'!GA176-'1111 celkem'!GA175</f>
        <v>0</v>
      </c>
      <c r="GB175" s="6">
        <f>'1111 celkem'!GB176-'1111 celkem'!GB175</f>
        <v>3770</v>
      </c>
      <c r="GC175" s="6">
        <f>'1111 celkem'!GC176-'1111 celkem'!GC175</f>
        <v>10453</v>
      </c>
      <c r="GD175" s="6">
        <f>'1111 celkem'!GD176-'1111 celkem'!GD175</f>
        <v>-6683</v>
      </c>
      <c r="GE175" s="6">
        <f>'1111 celkem'!GE176-'1111 celkem'!GE175</f>
        <v>-5228</v>
      </c>
      <c r="GF175" s="6">
        <f>'1111 celkem'!GF176-'1111 celkem'!GF175</f>
        <v>-1455</v>
      </c>
      <c r="GG175" s="7">
        <f>'1111 celkem'!GG176-'1111 celkem'!GG175</f>
        <v>1180490000</v>
      </c>
      <c r="GH175" s="7">
        <f>'1111 celkem'!GH176-'1111 celkem'!GH175</f>
        <v>155.97802045886056</v>
      </c>
      <c r="GI175" s="7">
        <f>'1111 celkem'!GI176-'1111 celkem'!GI175</f>
        <v>236861.26999998093</v>
      </c>
      <c r="GJ175" s="8">
        <f>'1111 celkem'!GJ176-'1111 celkem'!GJ175</f>
        <v>-458917822.57000732</v>
      </c>
      <c r="GK175" s="8">
        <f>'1111 celkem'!GK176-'1111 celkem'!GK175</f>
        <v>-121013629.66999912</v>
      </c>
      <c r="GL175" s="7">
        <f>'1111 celkem'!GL176-'1111 celkem'!GL175</f>
        <v>3960117.8400039673</v>
      </c>
      <c r="GM175" s="8">
        <f>'1111 celkem'!GM176-'1111 celkem'!GM175</f>
        <v>-579931452.23999023</v>
      </c>
      <c r="GN175" s="7">
        <f>'1111 celkem'!GN176-'1111 celkem'!GN175</f>
        <v>116208454.88529998</v>
      </c>
      <c r="GO175" s="6">
        <f>'1111 celkem'!GO176-'1111 celkem'!GO175</f>
        <v>3770</v>
      </c>
      <c r="GP175" s="6">
        <f>'1111 celkem'!GP176-'1111 celkem'!GP175</f>
        <v>8547</v>
      </c>
      <c r="GQ175" s="6">
        <f>'1111 celkem'!GQ176-'1111 celkem'!GQ175</f>
        <v>-4777</v>
      </c>
      <c r="GR175" s="6">
        <f>'1111 celkem'!GR176-'1111 celkem'!GR175</f>
        <v>-4353</v>
      </c>
      <c r="GS175" s="6">
        <f>'1111 celkem'!GS176-'1111 celkem'!GS175</f>
        <v>-424</v>
      </c>
      <c r="GT175" s="7">
        <f>'1111 celkem'!GT176-'1111 celkem'!GT175</f>
        <v>1170402000</v>
      </c>
      <c r="GU175" s="7">
        <f>'1111 celkem'!GU176-'1111 celkem'!GU175</f>
        <v>263.27307521857438</v>
      </c>
      <c r="GV175" s="7">
        <f>'1111 celkem'!GV176-'1111 celkem'!GV175</f>
        <v>234401.26999999583</v>
      </c>
      <c r="GW175" s="8">
        <f>'1111 celkem'!GW176-'1111 celkem'!GW175</f>
        <v>-175879112.61000061</v>
      </c>
      <c r="GX175" s="8">
        <f>'1111 celkem'!GX176-'1111 celkem'!GX175</f>
        <v>-59113211.670000076</v>
      </c>
      <c r="GY175" s="7">
        <f>'1111 celkem'!GY176-'1111 celkem'!GY175</f>
        <v>2373379.5099973679</v>
      </c>
      <c r="GZ175" s="8">
        <f>'1111 celkem'!GZ176-'1111 celkem'!GZ175</f>
        <v>-234992324.27999878</v>
      </c>
      <c r="HA175" s="7">
        <f>'1111 celkem'!HA176-'1111 celkem'!HA175</f>
        <v>71420423.041699946</v>
      </c>
      <c r="HB175" s="6">
        <f t="shared" si="26"/>
        <v>0</v>
      </c>
      <c r="HC175" s="6">
        <f t="shared" si="27"/>
        <v>0</v>
      </c>
      <c r="HD175" s="6">
        <f t="shared" si="28"/>
        <v>0</v>
      </c>
      <c r="HE175" s="6">
        <f t="shared" si="29"/>
        <v>0</v>
      </c>
      <c r="HF175" s="6">
        <f t="shared" si="30"/>
        <v>0</v>
      </c>
      <c r="HG175" s="7">
        <f t="shared" si="31"/>
        <v>0</v>
      </c>
      <c r="HH175" s="7">
        <f t="shared" si="32"/>
        <v>-155517.61217120202</v>
      </c>
      <c r="HI175" s="7">
        <f t="shared" si="33"/>
        <v>1.3038516044616699E-8</v>
      </c>
      <c r="HJ175" s="8">
        <f t="shared" si="34"/>
        <v>7.62939453125E-6</v>
      </c>
      <c r="HK175" s="8">
        <f t="shared" si="35"/>
        <v>-7.152557373046875E-7</v>
      </c>
      <c r="HL175" s="7">
        <f t="shared" si="36"/>
        <v>-6.3180923461914063E-6</v>
      </c>
      <c r="HM175" s="8">
        <f t="shared" si="37"/>
        <v>1.9073486328125E-6</v>
      </c>
      <c r="HN175" s="7">
        <f t="shared" si="38"/>
        <v>-5.9604644775390625E-8</v>
      </c>
      <c r="HP175" s="22">
        <f t="shared" ref="HP175:HP186" si="39">B175+EB175+EO175+FO175</f>
        <v>1520</v>
      </c>
    </row>
    <row r="176" spans="1:224" x14ac:dyDescent="0.2">
      <c r="A176" s="13" t="s">
        <v>3</v>
      </c>
      <c r="B176" s="6">
        <f>'1111 celkem'!B177-'1111 celkem'!B176</f>
        <v>280</v>
      </c>
      <c r="C176" s="6">
        <f>'1111 celkem'!C177-'1111 celkem'!C176</f>
        <v>261</v>
      </c>
      <c r="D176" s="6">
        <f>'1111 celkem'!D177-'1111 celkem'!D176</f>
        <v>19</v>
      </c>
      <c r="E176" s="6">
        <f>'1111 celkem'!E177-'1111 celkem'!E176</f>
        <v>28</v>
      </c>
      <c r="F176" s="6">
        <f>'1111 celkem'!F177-'1111 celkem'!F176</f>
        <v>-9</v>
      </c>
      <c r="G176" s="7">
        <f>'1111 celkem'!G177-'1111 celkem'!G176</f>
        <v>69038000</v>
      </c>
      <c r="H176" s="7">
        <f>'1111 celkem'!H177-'1111 celkem'!H176</f>
        <v>1873.3853826501581</v>
      </c>
      <c r="I176" s="7">
        <f>'1111 celkem'!I177-'1111 celkem'!I176</f>
        <v>2000</v>
      </c>
      <c r="J176" s="8">
        <f>'1111 celkem'!J177-'1111 celkem'!J176</f>
        <v>2302225.0800000131</v>
      </c>
      <c r="K176" s="8">
        <f>'1111 celkem'!K177-'1111 celkem'!K176</f>
        <v>1443918.83</v>
      </c>
      <c r="L176" s="7">
        <f>'1111 celkem'!L177-'1111 celkem'!L176</f>
        <v>3596518.7700000033</v>
      </c>
      <c r="M176" s="8">
        <f>'1111 celkem'!M177-'1111 celkem'!M176</f>
        <v>3746143.9100000262</v>
      </c>
      <c r="N176" s="7">
        <f>'1111 celkem'!N177-'1111 celkem'!N176</f>
        <v>0</v>
      </c>
      <c r="O176" s="6">
        <f>'1111 celkem'!O177-'1111 celkem'!O176</f>
        <v>0</v>
      </c>
      <c r="P176" s="6">
        <f>'1111 celkem'!P177-'1111 celkem'!P176</f>
        <v>0</v>
      </c>
      <c r="Q176" s="6">
        <f>'1111 celkem'!Q177-'1111 celkem'!Q176</f>
        <v>0</v>
      </c>
      <c r="R176" s="6">
        <f>'1111 celkem'!R177-'1111 celkem'!R176</f>
        <v>0</v>
      </c>
      <c r="S176" s="6">
        <f>'1111 celkem'!S177-'1111 celkem'!S176</f>
        <v>0</v>
      </c>
      <c r="T176" s="7">
        <f>'1111 celkem'!T177-'1111 celkem'!T176</f>
        <v>0</v>
      </c>
      <c r="U176" s="7">
        <f>'1111 celkem'!U177-'1111 celkem'!U176</f>
        <v>0</v>
      </c>
      <c r="V176" s="7">
        <f>'1111 celkem'!V177-'1111 celkem'!V176</f>
        <v>0</v>
      </c>
      <c r="W176" s="8">
        <f>'1111 celkem'!W177-'1111 celkem'!W176</f>
        <v>0</v>
      </c>
      <c r="X176" s="8">
        <f>'1111 celkem'!X177-'1111 celkem'!X176</f>
        <v>0</v>
      </c>
      <c r="Y176" s="7">
        <f>'1111 celkem'!Y177-'1111 celkem'!Y176</f>
        <v>0</v>
      </c>
      <c r="Z176" s="8">
        <f>'1111 celkem'!Z177-'1111 celkem'!Z176</f>
        <v>0</v>
      </c>
      <c r="AA176" s="7">
        <f>'1111 celkem'!AA177-'1111 celkem'!AA176</f>
        <v>0</v>
      </c>
      <c r="AB176" s="6">
        <f>'1111 celkem'!AB177-'1111 celkem'!AB176</f>
        <v>10278</v>
      </c>
      <c r="AC176" s="6">
        <f>'1111 celkem'!AC177-'1111 celkem'!AC176</f>
        <v>6533</v>
      </c>
      <c r="AD176" s="6">
        <f>'1111 celkem'!AD177-'1111 celkem'!AD176</f>
        <v>3745</v>
      </c>
      <c r="AE176" s="6">
        <f>'1111 celkem'!AE177-'1111 celkem'!AE176</f>
        <v>5282</v>
      </c>
      <c r="AF176" s="6">
        <f>'1111 celkem'!AF177-'1111 celkem'!AF176</f>
        <v>-1537</v>
      </c>
      <c r="AG176" s="7">
        <f>'1111 celkem'!AG177-'1111 celkem'!AG176</f>
        <v>1939986000</v>
      </c>
      <c r="AH176" s="7">
        <f>'1111 celkem'!AH177-'1111 celkem'!AH176</f>
        <v>-1006.8156405242044</v>
      </c>
      <c r="AI176" s="7">
        <f>'1111 celkem'!AI177-'1111 celkem'!AI176</f>
        <v>26255</v>
      </c>
      <c r="AJ176" s="8">
        <f>'1111 celkem'!AJ177-'1111 celkem'!AJ176</f>
        <v>466570350.78000069</v>
      </c>
      <c r="AK176" s="8">
        <f>'1111 celkem'!AK177-'1111 celkem'!AK176</f>
        <v>123598418.88999999</v>
      </c>
      <c r="AL176" s="7">
        <f>'1111 celkem'!AL177-'1111 celkem'!AL176</f>
        <v>97332604.01000011</v>
      </c>
      <c r="AM176" s="8">
        <f>'1111 celkem'!AM177-'1111 celkem'!AM176</f>
        <v>590168769.67000008</v>
      </c>
      <c r="AN176" s="7">
        <f>'1111 celkem'!AN177-'1111 celkem'!AN176</f>
        <v>7554727.5384000018</v>
      </c>
      <c r="AO176" s="6">
        <f>'1111 celkem'!AO177-'1111 celkem'!AO176</f>
        <v>-404</v>
      </c>
      <c r="AP176" s="6">
        <f>'1111 celkem'!AP177-'1111 celkem'!AP176</f>
        <v>607</v>
      </c>
      <c r="AQ176" s="6">
        <f>'1111 celkem'!AQ177-'1111 celkem'!AQ176</f>
        <v>-1011</v>
      </c>
      <c r="AR176" s="6">
        <f>'1111 celkem'!AR177-'1111 celkem'!AR176</f>
        <v>-950</v>
      </c>
      <c r="AS176" s="6">
        <f>'1111 celkem'!AS177-'1111 celkem'!AS176</f>
        <v>-61</v>
      </c>
      <c r="AT176" s="7">
        <f>'1111 celkem'!AT177-'1111 celkem'!AT176</f>
        <v>98451000</v>
      </c>
      <c r="AU176" s="7">
        <f>'1111 celkem'!AU177-'1111 celkem'!AU176</f>
        <v>1621.8952523353219</v>
      </c>
      <c r="AV176" s="7">
        <f>'1111 celkem'!AV177-'1111 celkem'!AV176</f>
        <v>-230744.97999999858</v>
      </c>
      <c r="AW176" s="8">
        <f>'1111 celkem'!AW177-'1111 celkem'!AW176</f>
        <v>-327056599.93999958</v>
      </c>
      <c r="AX176" s="8">
        <f>'1111 celkem'!AX177-'1111 celkem'!AX176</f>
        <v>21193221</v>
      </c>
      <c r="AY176" s="7">
        <f>'1111 celkem'!AY177-'1111 celkem'!AY176</f>
        <v>-29321776.909999967</v>
      </c>
      <c r="AZ176" s="8">
        <f>'1111 celkem'!AZ177-'1111 celkem'!AZ176</f>
        <v>-305863378.93999958</v>
      </c>
      <c r="BA176" s="7">
        <f>'1111 celkem'!BA177-'1111 celkem'!BA176</f>
        <v>3490808.2609999962</v>
      </c>
      <c r="BB176" s="6">
        <f>'1111 celkem'!BB177-'1111 celkem'!BB176</f>
        <v>0</v>
      </c>
      <c r="BC176" s="6">
        <f>'1111 celkem'!BC177-'1111 celkem'!BC176</f>
        <v>4</v>
      </c>
      <c r="BD176" s="6">
        <f>'1111 celkem'!BD177-'1111 celkem'!BD176</f>
        <v>-4</v>
      </c>
      <c r="BE176" s="6">
        <f>'1111 celkem'!BE177-'1111 celkem'!BE176</f>
        <v>0</v>
      </c>
      <c r="BF176" s="6">
        <f>'1111 celkem'!BF177-'1111 celkem'!BF176</f>
        <v>-4</v>
      </c>
      <c r="BG176" s="7">
        <f>'1111 celkem'!BG177-'1111 celkem'!BG176</f>
        <v>0</v>
      </c>
      <c r="BH176" s="7">
        <f>'1111 celkem'!BH177-'1111 celkem'!BH176</f>
        <v>0</v>
      </c>
      <c r="BI176" s="7">
        <f>'1111 celkem'!BI177-'1111 celkem'!BI176</f>
        <v>0</v>
      </c>
      <c r="BJ176" s="8">
        <f>'1111 celkem'!BJ177-'1111 celkem'!BJ176</f>
        <v>-754274.44</v>
      </c>
      <c r="BK176" s="8">
        <f>'1111 celkem'!BK177-'1111 celkem'!BK176</f>
        <v>3326</v>
      </c>
      <c r="BL176" s="7">
        <f>'1111 celkem'!BL177-'1111 celkem'!BL176</f>
        <v>4277.8299999991432</v>
      </c>
      <c r="BM176" s="8">
        <f>'1111 celkem'!BM177-'1111 celkem'!BM176</f>
        <v>-750948.44</v>
      </c>
      <c r="BN176" s="7">
        <f>'1111 celkem'!BN177-'1111 celkem'!BN176</f>
        <v>-2928.4853999999996</v>
      </c>
      <c r="BO176" s="6">
        <f>'1111 celkem'!BO177-'1111 celkem'!BO176</f>
        <v>-7142</v>
      </c>
      <c r="BP176" s="6">
        <f>'1111 celkem'!BP177-'1111 celkem'!BP176</f>
        <v>6543</v>
      </c>
      <c r="BQ176" s="6">
        <f>'1111 celkem'!BQ177-'1111 celkem'!BQ176</f>
        <v>-13685</v>
      </c>
      <c r="BR176" s="6">
        <f>'1111 celkem'!BR177-'1111 celkem'!BR176</f>
        <v>-12405</v>
      </c>
      <c r="BS176" s="6">
        <f>'1111 celkem'!BS177-'1111 celkem'!BS176</f>
        <v>-1280</v>
      </c>
      <c r="BT176" s="7">
        <f>'1111 celkem'!BT177-'1111 celkem'!BT176</f>
        <v>-1397518000</v>
      </c>
      <c r="BU176" s="7">
        <f>'1111 celkem'!BU177-'1111 celkem'!BU176</f>
        <v>78.848802585620433</v>
      </c>
      <c r="BV176" s="7">
        <f>'1111 celkem'!BV177-'1111 celkem'!BV176</f>
        <v>-30353.5</v>
      </c>
      <c r="BW176" s="8">
        <f>'1111 celkem'!BW177-'1111 celkem'!BW176</f>
        <v>-1200367158.2999954</v>
      </c>
      <c r="BX176" s="8">
        <f>'1111 celkem'!BX177-'1111 celkem'!BX176</f>
        <v>499375160.80000019</v>
      </c>
      <c r="BY176" s="7">
        <f>'1111 celkem'!BY177-'1111 celkem'!BY176</f>
        <v>-63920933.819997787</v>
      </c>
      <c r="BZ176" s="8">
        <f>'1111 celkem'!BZ177-'1111 celkem'!BZ176</f>
        <v>-700991997.5</v>
      </c>
      <c r="CA176" s="7">
        <f>'1111 celkem'!CA177-'1111 celkem'!CA176</f>
        <v>90054113.336500049</v>
      </c>
      <c r="CB176" s="6">
        <f>'1111 celkem'!CB177-'1111 celkem'!CB176</f>
        <v>0</v>
      </c>
      <c r="CC176" s="6">
        <f>'1111 celkem'!CC177-'1111 celkem'!CC176</f>
        <v>0</v>
      </c>
      <c r="CD176" s="6">
        <f>'1111 celkem'!CD177-'1111 celkem'!CD176</f>
        <v>0</v>
      </c>
      <c r="CE176" s="6">
        <f>'1111 celkem'!CE177-'1111 celkem'!CE176</f>
        <v>0</v>
      </c>
      <c r="CF176" s="6">
        <f>'1111 celkem'!CF177-'1111 celkem'!CF176</f>
        <v>0</v>
      </c>
      <c r="CG176" s="7">
        <f>'1111 celkem'!CG177-'1111 celkem'!CG176</f>
        <v>0</v>
      </c>
      <c r="CH176" s="7">
        <f>'1111 celkem'!CH177-'1111 celkem'!CH176</f>
        <v>0</v>
      </c>
      <c r="CI176" s="7">
        <f>'1111 celkem'!CI177-'1111 celkem'!CI176</f>
        <v>0</v>
      </c>
      <c r="CJ176" s="8">
        <f>'1111 celkem'!CJ177-'1111 celkem'!CJ176</f>
        <v>0</v>
      </c>
      <c r="CK176" s="8">
        <f>'1111 celkem'!CK177-'1111 celkem'!CK176</f>
        <v>0</v>
      </c>
      <c r="CL176" s="7">
        <f>'1111 celkem'!CL177-'1111 celkem'!CL176</f>
        <v>0</v>
      </c>
      <c r="CM176" s="8">
        <f>'1111 celkem'!CM177-'1111 celkem'!CM176</f>
        <v>0</v>
      </c>
      <c r="CN176" s="7">
        <f>'1111 celkem'!CN177-'1111 celkem'!CN176</f>
        <v>104.52480000000008</v>
      </c>
      <c r="CO176" s="6">
        <f>'1111 celkem'!CO177-'1111 celkem'!CO176</f>
        <v>0</v>
      </c>
      <c r="CP176" s="6">
        <f>'1111 celkem'!CP177-'1111 celkem'!CP176</f>
        <v>0</v>
      </c>
      <c r="CQ176" s="6">
        <f>'1111 celkem'!CQ177-'1111 celkem'!CQ176</f>
        <v>0</v>
      </c>
      <c r="CR176" s="6">
        <f>'1111 celkem'!CR177-'1111 celkem'!CR176</f>
        <v>0</v>
      </c>
      <c r="CS176" s="6">
        <f>'1111 celkem'!CS177-'1111 celkem'!CS176</f>
        <v>0</v>
      </c>
      <c r="CT176" s="7">
        <f>'1111 celkem'!CT177-'1111 celkem'!CT176</f>
        <v>0</v>
      </c>
      <c r="CU176" s="7">
        <f>'1111 celkem'!CU177-'1111 celkem'!CU176</f>
        <v>0</v>
      </c>
      <c r="CV176" s="7">
        <f>'1111 celkem'!CV177-'1111 celkem'!CV176</f>
        <v>0</v>
      </c>
      <c r="CW176" s="8">
        <f>'1111 celkem'!CW177-'1111 celkem'!CW176</f>
        <v>166354.18</v>
      </c>
      <c r="CX176" s="8">
        <f>'1111 celkem'!CX177-'1111 celkem'!CX176</f>
        <v>4049</v>
      </c>
      <c r="CY176" s="7">
        <f>'1111 celkem'!CY177-'1111 celkem'!CY176</f>
        <v>0</v>
      </c>
      <c r="CZ176" s="8">
        <f>'1111 celkem'!CZ177-'1111 celkem'!CZ176</f>
        <v>170403.17999999993</v>
      </c>
      <c r="DA176" s="7">
        <f>'1111 celkem'!DA177-'1111 celkem'!DA176</f>
        <v>1107.3084000000003</v>
      </c>
      <c r="DB176" s="6">
        <f>'1111 celkem'!DB177-'1111 celkem'!DB176</f>
        <v>0</v>
      </c>
      <c r="DC176" s="6">
        <f>'1111 celkem'!DC177-'1111 celkem'!DC176</f>
        <v>6</v>
      </c>
      <c r="DD176" s="6">
        <f>'1111 celkem'!DD177-'1111 celkem'!DD176</f>
        <v>-6</v>
      </c>
      <c r="DE176" s="6">
        <f>'1111 celkem'!DE177-'1111 celkem'!DE176</f>
        <v>0</v>
      </c>
      <c r="DF176" s="6">
        <f>'1111 celkem'!DF177-'1111 celkem'!DF176</f>
        <v>-6</v>
      </c>
      <c r="DG176" s="7">
        <f>'1111 celkem'!DG177-'1111 celkem'!DG176</f>
        <v>0</v>
      </c>
      <c r="DH176" s="7">
        <f>'1111 celkem'!DH177-'1111 celkem'!DH176</f>
        <v>0</v>
      </c>
      <c r="DI176" s="7">
        <f>'1111 celkem'!DI177-'1111 celkem'!DI176</f>
        <v>0</v>
      </c>
      <c r="DJ176" s="8">
        <f>'1111 celkem'!DJ177-'1111 celkem'!DJ176</f>
        <v>-1329.2200000000012</v>
      </c>
      <c r="DK176" s="8">
        <f>'1111 celkem'!DK177-'1111 celkem'!DK176</f>
        <v>113</v>
      </c>
      <c r="DL176" s="7">
        <f>'1111 celkem'!DL177-'1111 celkem'!DL176</f>
        <v>8.209999999999809</v>
      </c>
      <c r="DM176" s="8">
        <f>'1111 celkem'!DM177-'1111 celkem'!DM176</f>
        <v>-1216.2200000000012</v>
      </c>
      <c r="DN176" s="7">
        <f>'1111 celkem'!DN177-'1111 celkem'!DN176</f>
        <v>31.124400000000009</v>
      </c>
      <c r="DO176" s="6">
        <f>'1111 celkem'!DO177-'1111 celkem'!DO176</f>
        <v>-11</v>
      </c>
      <c r="DP176" s="6">
        <f>'1111 celkem'!DP177-'1111 celkem'!DP176</f>
        <v>152</v>
      </c>
      <c r="DQ176" s="6">
        <f>'1111 celkem'!DQ177-'1111 celkem'!DQ176</f>
        <v>-163</v>
      </c>
      <c r="DR176" s="6">
        <f>'1111 celkem'!DR177-'1111 celkem'!DR176</f>
        <v>-73</v>
      </c>
      <c r="DS176" s="6">
        <f>'1111 celkem'!DS177-'1111 celkem'!DS176</f>
        <v>-90</v>
      </c>
      <c r="DT176" s="7">
        <f>'1111 celkem'!DT177-'1111 celkem'!DT176</f>
        <v>-1789000</v>
      </c>
      <c r="DU176" s="7">
        <f>'1111 celkem'!DU177-'1111 celkem'!DU176</f>
        <v>-0.98750172136351466</v>
      </c>
      <c r="DV176" s="7">
        <f>'1111 celkem'!DV177-'1111 celkem'!DV176</f>
        <v>0</v>
      </c>
      <c r="DW176" s="8">
        <f>'1111 celkem'!DW177-'1111 celkem'!DW176</f>
        <v>-19279888.050000191</v>
      </c>
      <c r="DX176" s="8">
        <f>'1111 celkem'!DX177-'1111 celkem'!DX176</f>
        <v>4598836</v>
      </c>
      <c r="DY176" s="7">
        <f>'1111 celkem'!DY177-'1111 celkem'!DY176</f>
        <v>-309760.75</v>
      </c>
      <c r="DZ176" s="8">
        <f>'1111 celkem'!DZ177-'1111 celkem'!DZ176</f>
        <v>-14681052.050000191</v>
      </c>
      <c r="EA176" s="7">
        <f>'1111 celkem'!EA177-'1111 celkem'!EA176</f>
        <v>4557164.1048000008</v>
      </c>
      <c r="EB176" s="6">
        <f>'1111 celkem'!EB177-'1111 celkem'!EB176</f>
        <v>12</v>
      </c>
      <c r="EC176" s="6">
        <f>'1111 celkem'!EC177-'1111 celkem'!EC176</f>
        <v>146</v>
      </c>
      <c r="ED176" s="6">
        <f>'1111 celkem'!ED177-'1111 celkem'!ED176</f>
        <v>-134</v>
      </c>
      <c r="EE176" s="6">
        <f>'1111 celkem'!EE177-'1111 celkem'!EE176</f>
        <v>0</v>
      </c>
      <c r="EF176" s="6">
        <f>'1111 celkem'!EF177-'1111 celkem'!EF176</f>
        <v>-134</v>
      </c>
      <c r="EG176" s="7">
        <f>'1111 celkem'!EG177-'1111 celkem'!EG176</f>
        <v>4760000</v>
      </c>
      <c r="EH176" s="7">
        <f>'1111 celkem'!EH177-'1111 celkem'!EH176</f>
        <v>139.67237649334129</v>
      </c>
      <c r="EI176" s="7">
        <f>'1111 celkem'!EI177-'1111 celkem'!EI176</f>
        <v>0</v>
      </c>
      <c r="EJ176" s="8">
        <f>'1111 celkem'!EJ177-'1111 celkem'!EJ176</f>
        <v>-7930.6600000000035</v>
      </c>
      <c r="EK176" s="8">
        <f>'1111 celkem'!EK177-'1111 celkem'!EK176</f>
        <v>209</v>
      </c>
      <c r="EL176" s="7">
        <f>'1111 celkem'!EL177-'1111 celkem'!EL176</f>
        <v>204.43999999999505</v>
      </c>
      <c r="EM176" s="8">
        <f>'1111 celkem'!EM177-'1111 celkem'!EM176</f>
        <v>-7721.6600000000035</v>
      </c>
      <c r="EN176" s="7">
        <f>'1111 celkem'!EN177-'1111 celkem'!EN176</f>
        <v>157.43400000000003</v>
      </c>
      <c r="EO176" s="6">
        <f>'1111 celkem'!EO177-'1111 celkem'!EO176</f>
        <v>695</v>
      </c>
      <c r="EP176" s="6">
        <f>'1111 celkem'!EP177-'1111 celkem'!EP176</f>
        <v>691</v>
      </c>
      <c r="EQ176" s="6">
        <f>'1111 celkem'!EQ177-'1111 celkem'!EQ176</f>
        <v>4</v>
      </c>
      <c r="ER176" s="6">
        <f>'1111 celkem'!ER177-'1111 celkem'!ER176</f>
        <v>0</v>
      </c>
      <c r="ES176" s="6">
        <f>'1111 celkem'!ES177-'1111 celkem'!ES176</f>
        <v>4</v>
      </c>
      <c r="ET176" s="7">
        <f>'1111 celkem'!ET177-'1111 celkem'!ET176</f>
        <v>223274000</v>
      </c>
      <c r="EU176" s="7">
        <f>'1111 celkem'!EU177-'1111 celkem'!EU176</f>
        <v>182.55044558172813</v>
      </c>
      <c r="EV176" s="7">
        <f>'1111 celkem'!EV177-'1111 celkem'!EV176</f>
        <v>0</v>
      </c>
      <c r="EW176" s="8">
        <f>'1111 celkem'!EW177-'1111 celkem'!EW176</f>
        <v>1076878.96</v>
      </c>
      <c r="EX176" s="8">
        <f>'1111 celkem'!EX177-'1111 celkem'!EX176</f>
        <v>8684</v>
      </c>
      <c r="EY176" s="7">
        <f>'1111 celkem'!EY177-'1111 celkem'!EY176</f>
        <v>1137.3099999999977</v>
      </c>
      <c r="EZ176" s="8">
        <f>'1111 celkem'!EZ177-'1111 celkem'!EZ176</f>
        <v>1085562.96</v>
      </c>
      <c r="FA176" s="7">
        <f>'1111 celkem'!FA177-'1111 celkem'!FA176</f>
        <v>10536.539899999998</v>
      </c>
      <c r="FB176" s="6">
        <f>'1111 celkem'!FB177-'1111 celkem'!FB176</f>
        <v>-9</v>
      </c>
      <c r="FC176" s="6">
        <f>'1111 celkem'!FC177-'1111 celkem'!FC176</f>
        <v>51</v>
      </c>
      <c r="FD176" s="6">
        <f>'1111 celkem'!FD177-'1111 celkem'!FD176</f>
        <v>-60</v>
      </c>
      <c r="FE176" s="6">
        <f>'1111 celkem'!FE177-'1111 celkem'!FE176</f>
        <v>-29</v>
      </c>
      <c r="FF176" s="6">
        <f>'1111 celkem'!FF177-'1111 celkem'!FF176</f>
        <v>-31</v>
      </c>
      <c r="FG176" s="7">
        <f>'1111 celkem'!FG177-'1111 celkem'!FG176</f>
        <v>-1526000</v>
      </c>
      <c r="FH176" s="7">
        <f>'1111 celkem'!FH177-'1111 celkem'!FH176</f>
        <v>-0.8288617777870968</v>
      </c>
      <c r="FI176" s="7">
        <f>'1111 celkem'!FI177-'1111 celkem'!FI176</f>
        <v>0</v>
      </c>
      <c r="FJ176" s="8">
        <f>'1111 celkem'!FJ177-'1111 celkem'!FJ176</f>
        <v>-8542559.5299999714</v>
      </c>
      <c r="FK176" s="8">
        <f>'1111 celkem'!FK177-'1111 celkem'!FK176</f>
        <v>661067</v>
      </c>
      <c r="FL176" s="7">
        <f>'1111 celkem'!FL177-'1111 celkem'!FL176</f>
        <v>-271794.25</v>
      </c>
      <c r="FM176" s="8">
        <f>'1111 celkem'!FM177-'1111 celkem'!FM176</f>
        <v>-7881492.5299999714</v>
      </c>
      <c r="FN176" s="7">
        <f>'1111 celkem'!FN177-'1111 celkem'!FN176</f>
        <v>2776497.0147000011</v>
      </c>
      <c r="FO176" s="6">
        <f>'1111 celkem'!FO177-'1111 celkem'!FO176</f>
        <v>146</v>
      </c>
      <c r="FP176" s="6">
        <f>'1111 celkem'!FP177-'1111 celkem'!FP176</f>
        <v>0</v>
      </c>
      <c r="FQ176" s="6">
        <f>'1111 celkem'!FQ177-'1111 celkem'!FQ176</f>
        <v>146</v>
      </c>
      <c r="FR176" s="6">
        <f>'1111 celkem'!FR177-'1111 celkem'!FR176</f>
        <v>0</v>
      </c>
      <c r="FS176" s="6">
        <f>'1111 celkem'!FS177-'1111 celkem'!FS176</f>
        <v>146</v>
      </c>
      <c r="FT176" s="7">
        <f>'1111 celkem'!FT177-'1111 celkem'!FT176</f>
        <v>62824000</v>
      </c>
      <c r="FU176" s="7">
        <f>'1111 celkem'!FU177-'1111 celkem'!FU176</f>
        <v>430301.36986301368</v>
      </c>
      <c r="FV176" s="7">
        <f>'1111 celkem'!FV177-'1111 celkem'!FV176</f>
        <v>0</v>
      </c>
      <c r="FW176" s="8">
        <f>'1111 celkem'!FW177-'1111 celkem'!FW176</f>
        <v>0</v>
      </c>
      <c r="FX176" s="8">
        <f>'1111 celkem'!FX177-'1111 celkem'!FX176</f>
        <v>0</v>
      </c>
      <c r="FY176" s="7">
        <f>'1111 celkem'!FY177-'1111 celkem'!FY176</f>
        <v>0</v>
      </c>
      <c r="FZ176" s="8">
        <f>'1111 celkem'!FZ177-'1111 celkem'!FZ176</f>
        <v>0</v>
      </c>
      <c r="GA176" s="7">
        <f>'1111 celkem'!GA177-'1111 celkem'!GA176</f>
        <v>0</v>
      </c>
      <c r="GB176" s="6">
        <f>'1111 celkem'!GB177-'1111 celkem'!GB176</f>
        <v>3845</v>
      </c>
      <c r="GC176" s="6">
        <f>'1111 celkem'!GC177-'1111 celkem'!GC176</f>
        <v>14994</v>
      </c>
      <c r="GD176" s="6">
        <f>'1111 celkem'!GD177-'1111 celkem'!GD176</f>
        <v>-11149</v>
      </c>
      <c r="GE176" s="6">
        <f>'1111 celkem'!GE177-'1111 celkem'!GE176</f>
        <v>-8147</v>
      </c>
      <c r="GF176" s="6">
        <f>'1111 celkem'!GF177-'1111 celkem'!GF176</f>
        <v>-3002</v>
      </c>
      <c r="GG176" s="7">
        <f>'1111 celkem'!GG177-'1111 celkem'!GG176</f>
        <v>997500000</v>
      </c>
      <c r="GH176" s="7">
        <f>'1111 celkem'!GH177-'1111 celkem'!GH176</f>
        <v>87.071567632112419</v>
      </c>
      <c r="GI176" s="7">
        <f>'1111 celkem'!GI177-'1111 celkem'!GI176</f>
        <v>-232843.48000001907</v>
      </c>
      <c r="GJ176" s="8">
        <f>'1111 celkem'!GJ177-'1111 celkem'!GJ176</f>
        <v>-1085893931.1399994</v>
      </c>
      <c r="GK176" s="8">
        <f>'1111 celkem'!GK177-'1111 celkem'!GK176</f>
        <v>650887003.51999855</v>
      </c>
      <c r="GL176" s="7">
        <f>'1111 celkem'!GL177-'1111 celkem'!GL176</f>
        <v>7110484.8399963379</v>
      </c>
      <c r="GM176" s="8">
        <f>'1111 celkem'!GM177-'1111 celkem'!GM176</f>
        <v>-435006927.61999512</v>
      </c>
      <c r="GN176" s="7">
        <f>'1111 celkem'!GN177-'1111 celkem'!GN176</f>
        <v>108442318.70150006</v>
      </c>
      <c r="GO176" s="6">
        <f>'1111 celkem'!GO177-'1111 celkem'!GO176</f>
        <v>3845</v>
      </c>
      <c r="GP176" s="6">
        <f>'1111 celkem'!GP177-'1111 celkem'!GP176</f>
        <v>13522</v>
      </c>
      <c r="GQ176" s="6">
        <f>'1111 celkem'!GQ177-'1111 celkem'!GQ176</f>
        <v>-9677</v>
      </c>
      <c r="GR176" s="6">
        <f>'1111 celkem'!GR177-'1111 celkem'!GR176</f>
        <v>-7465</v>
      </c>
      <c r="GS176" s="6">
        <f>'1111 celkem'!GS177-'1111 celkem'!GS176</f>
        <v>-2212</v>
      </c>
      <c r="GT176" s="7">
        <f>'1111 celkem'!GT177-'1111 celkem'!GT176</f>
        <v>989832000</v>
      </c>
      <c r="GU176" s="7">
        <f>'1111 celkem'!GU177-'1111 celkem'!GU176</f>
        <v>112.54019187376252</v>
      </c>
      <c r="GV176" s="7">
        <f>'1111 celkem'!GV177-'1111 celkem'!GV176</f>
        <v>-234343.48000000417</v>
      </c>
      <c r="GW176" s="8">
        <f>'1111 celkem'!GW177-'1111 celkem'!GW176</f>
        <v>-881891115.22999573</v>
      </c>
      <c r="GX176" s="8">
        <f>'1111 celkem'!GX177-'1111 celkem'!GX176</f>
        <v>562315790.05000019</v>
      </c>
      <c r="GY176" s="7">
        <f>'1111 celkem'!GY177-'1111 celkem'!GY176</f>
        <v>5359602.4300012589</v>
      </c>
      <c r="GZ176" s="8">
        <f>'1111 celkem'!GZ177-'1111 celkem'!GZ176</f>
        <v>-319575325.17999268</v>
      </c>
      <c r="HA176" s="7">
        <f>'1111 celkem'!HA177-'1111 celkem'!HA176</f>
        <v>64520842.912100017</v>
      </c>
      <c r="HB176" s="6">
        <f t="shared" si="26"/>
        <v>0</v>
      </c>
      <c r="HC176" s="6">
        <f t="shared" si="27"/>
        <v>0</v>
      </c>
      <c r="HD176" s="6">
        <f t="shared" si="28"/>
        <v>0</v>
      </c>
      <c r="HE176" s="6">
        <f t="shared" si="29"/>
        <v>0</v>
      </c>
      <c r="HF176" s="6">
        <f t="shared" si="30"/>
        <v>0</v>
      </c>
      <c r="HG176" s="7">
        <f t="shared" si="31"/>
        <v>0</v>
      </c>
      <c r="HH176" s="7">
        <f t="shared" si="32"/>
        <v>433102.01855100435</v>
      </c>
      <c r="HI176" s="7">
        <f t="shared" si="33"/>
        <v>2.0489096641540527E-8</v>
      </c>
      <c r="HJ176" s="8">
        <f t="shared" si="34"/>
        <v>5.0067901611328125E-6</v>
      </c>
      <c r="HK176" s="8">
        <f t="shared" si="35"/>
        <v>1.6242265701293945E-6</v>
      </c>
      <c r="HL176" s="7">
        <f t="shared" si="36"/>
        <v>6.0200691223144531E-6</v>
      </c>
      <c r="HM176" s="8">
        <f t="shared" si="37"/>
        <v>-4.5299530029296875E-6</v>
      </c>
      <c r="HN176" s="7">
        <f t="shared" si="38"/>
        <v>-1.6763806343078613E-8</v>
      </c>
      <c r="HP176" s="22">
        <f t="shared" si="39"/>
        <v>1133</v>
      </c>
    </row>
    <row r="177" spans="1:224" x14ac:dyDescent="0.2">
      <c r="A177" s="13" t="s">
        <v>4</v>
      </c>
      <c r="B177" s="6">
        <f>'1111 celkem'!B178-'1111 celkem'!B177</f>
        <v>263</v>
      </c>
      <c r="C177" s="6">
        <f>'1111 celkem'!C178-'1111 celkem'!C177</f>
        <v>273</v>
      </c>
      <c r="D177" s="6">
        <f>'1111 celkem'!D178-'1111 celkem'!D177</f>
        <v>-10</v>
      </c>
      <c r="E177" s="6">
        <f>'1111 celkem'!E178-'1111 celkem'!E177</f>
        <v>-4</v>
      </c>
      <c r="F177" s="6">
        <f>'1111 celkem'!F178-'1111 celkem'!F177</f>
        <v>-6</v>
      </c>
      <c r="G177" s="7">
        <f>'1111 celkem'!G178-'1111 celkem'!G177</f>
        <v>57752000</v>
      </c>
      <c r="H177" s="7">
        <f>'1111 celkem'!H178-'1111 celkem'!H177</f>
        <v>-310.26945050011273</v>
      </c>
      <c r="I177" s="7">
        <f>'1111 celkem'!I178-'1111 celkem'!I177</f>
        <v>3100</v>
      </c>
      <c r="J177" s="8">
        <f>'1111 celkem'!J178-'1111 celkem'!J177</f>
        <v>-1365370.4200000167</v>
      </c>
      <c r="K177" s="8">
        <f>'1111 celkem'!K178-'1111 celkem'!K177</f>
        <v>-139951</v>
      </c>
      <c r="L177" s="7">
        <f>'1111 celkem'!L178-'1111 celkem'!L177</f>
        <v>3199595.2699999958</v>
      </c>
      <c r="M177" s="8">
        <f>'1111 celkem'!M178-'1111 celkem'!M177</f>
        <v>-1505321.4200000167</v>
      </c>
      <c r="N177" s="7">
        <f>'1111 celkem'!N178-'1111 celkem'!N177</f>
        <v>0</v>
      </c>
      <c r="O177" s="6">
        <f>'1111 celkem'!O178-'1111 celkem'!O177</f>
        <v>3</v>
      </c>
      <c r="P177" s="6">
        <f>'1111 celkem'!P178-'1111 celkem'!P177</f>
        <v>0</v>
      </c>
      <c r="Q177" s="6">
        <f>'1111 celkem'!Q178-'1111 celkem'!Q177</f>
        <v>3</v>
      </c>
      <c r="R177" s="6">
        <f>'1111 celkem'!R178-'1111 celkem'!R177</f>
        <v>1</v>
      </c>
      <c r="S177" s="6">
        <f>'1111 celkem'!S178-'1111 celkem'!S177</f>
        <v>2</v>
      </c>
      <c r="T177" s="7">
        <f>'1111 celkem'!T178-'1111 celkem'!T177</f>
        <v>1770000</v>
      </c>
      <c r="U177" s="7">
        <f>'1111 celkem'!U178-'1111 celkem'!U177</f>
        <v>590000</v>
      </c>
      <c r="V177" s="7">
        <f>'1111 celkem'!V178-'1111 celkem'!V177</f>
        <v>0</v>
      </c>
      <c r="W177" s="8">
        <f>'1111 celkem'!W178-'1111 celkem'!W177</f>
        <v>706604.11</v>
      </c>
      <c r="X177" s="8">
        <f>'1111 celkem'!X178-'1111 celkem'!X177</f>
        <v>48360</v>
      </c>
      <c r="Y177" s="7">
        <f>'1111 celkem'!Y178-'1111 celkem'!Y177</f>
        <v>30539.919999999998</v>
      </c>
      <c r="Z177" s="8">
        <f>'1111 celkem'!Z178-'1111 celkem'!Z177</f>
        <v>754964.11</v>
      </c>
      <c r="AA177" s="7">
        <f>'1111 celkem'!AA178-'1111 celkem'!AA177</f>
        <v>1358.6642999999999</v>
      </c>
      <c r="AB177" s="6">
        <f>'1111 celkem'!AB178-'1111 celkem'!AB177</f>
        <v>3802</v>
      </c>
      <c r="AC177" s="6">
        <f>'1111 celkem'!AC178-'1111 celkem'!AC177</f>
        <v>8459</v>
      </c>
      <c r="AD177" s="6">
        <f>'1111 celkem'!AD178-'1111 celkem'!AD177</f>
        <v>-4657</v>
      </c>
      <c r="AE177" s="6">
        <f>'1111 celkem'!AE178-'1111 celkem'!AE177</f>
        <v>-2857</v>
      </c>
      <c r="AF177" s="6">
        <f>'1111 celkem'!AF178-'1111 celkem'!AF177</f>
        <v>-1800</v>
      </c>
      <c r="AG177" s="7">
        <f>'1111 celkem'!AG178-'1111 celkem'!AG177</f>
        <v>677047000</v>
      </c>
      <c r="AH177" s="7">
        <f>'1111 celkem'!AH178-'1111 celkem'!AH177</f>
        <v>-830.43758517774404</v>
      </c>
      <c r="AI177" s="7">
        <f>'1111 celkem'!AI178-'1111 celkem'!AI177</f>
        <v>17470</v>
      </c>
      <c r="AJ177" s="8">
        <f>'1111 celkem'!AJ178-'1111 celkem'!AJ177</f>
        <v>-662671241.1400013</v>
      </c>
      <c r="AK177" s="8">
        <f>'1111 celkem'!AK178-'1111 celkem'!AK177</f>
        <v>-70886324.889999986</v>
      </c>
      <c r="AL177" s="7">
        <f>'1111 celkem'!AL178-'1111 celkem'!AL177</f>
        <v>36697617.320000052</v>
      </c>
      <c r="AM177" s="8">
        <f>'1111 celkem'!AM178-'1111 celkem'!AM177</f>
        <v>-733557566.03000069</v>
      </c>
      <c r="AN177" s="7">
        <f>'1111 celkem'!AN178-'1111 celkem'!AN177</f>
        <v>3196880.7042999975</v>
      </c>
      <c r="AO177" s="6">
        <f>'1111 celkem'!AO178-'1111 celkem'!AO177</f>
        <v>3131</v>
      </c>
      <c r="AP177" s="6">
        <f>'1111 celkem'!AP178-'1111 celkem'!AP177</f>
        <v>432</v>
      </c>
      <c r="AQ177" s="6">
        <f>'1111 celkem'!AQ178-'1111 celkem'!AQ177</f>
        <v>2699</v>
      </c>
      <c r="AR177" s="6">
        <f>'1111 celkem'!AR178-'1111 celkem'!AR177</f>
        <v>2664</v>
      </c>
      <c r="AS177" s="6">
        <f>'1111 celkem'!AS178-'1111 celkem'!AS177</f>
        <v>35</v>
      </c>
      <c r="AT177" s="7">
        <f>'1111 celkem'!AT178-'1111 celkem'!AT177</f>
        <v>768041000</v>
      </c>
      <c r="AU177" s="7">
        <f>'1111 celkem'!AU178-'1111 celkem'!AU177</f>
        <v>923.2330058197258</v>
      </c>
      <c r="AV177" s="7">
        <f>'1111 celkem'!AV178-'1111 celkem'!AV177</f>
        <v>-129823.54000000097</v>
      </c>
      <c r="AW177" s="8">
        <f>'1111 celkem'!AW178-'1111 celkem'!AW177</f>
        <v>254799223.44999886</v>
      </c>
      <c r="AX177" s="8">
        <f>'1111 celkem'!AX178-'1111 celkem'!AX177</f>
        <v>2726078.3899999857</v>
      </c>
      <c r="AY177" s="7">
        <f>'1111 celkem'!AY178-'1111 celkem'!AY177</f>
        <v>7229245.0300000906</v>
      </c>
      <c r="AZ177" s="8">
        <f>'1111 celkem'!AZ178-'1111 celkem'!AZ177</f>
        <v>257525301.8399992</v>
      </c>
      <c r="BA177" s="7">
        <f>'1111 celkem'!BA178-'1111 celkem'!BA177</f>
        <v>5319369.1376000047</v>
      </c>
      <c r="BB177" s="6">
        <f>'1111 celkem'!BB178-'1111 celkem'!BB177</f>
        <v>0</v>
      </c>
      <c r="BC177" s="6">
        <f>'1111 celkem'!BC178-'1111 celkem'!BC177</f>
        <v>0</v>
      </c>
      <c r="BD177" s="6">
        <f>'1111 celkem'!BD178-'1111 celkem'!BD177</f>
        <v>0</v>
      </c>
      <c r="BE177" s="6">
        <f>'1111 celkem'!BE178-'1111 celkem'!BE177</f>
        <v>0</v>
      </c>
      <c r="BF177" s="6">
        <f>'1111 celkem'!BF178-'1111 celkem'!BF177</f>
        <v>0</v>
      </c>
      <c r="BG177" s="7">
        <f>'1111 celkem'!BG178-'1111 celkem'!BG177</f>
        <v>0</v>
      </c>
      <c r="BH177" s="7">
        <f>'1111 celkem'!BH178-'1111 celkem'!BH177</f>
        <v>0</v>
      </c>
      <c r="BI177" s="7">
        <f>'1111 celkem'!BI178-'1111 celkem'!BI177</f>
        <v>0</v>
      </c>
      <c r="BJ177" s="8">
        <f>'1111 celkem'!BJ178-'1111 celkem'!BJ177</f>
        <v>3150</v>
      </c>
      <c r="BK177" s="8">
        <f>'1111 celkem'!BK178-'1111 celkem'!BK177</f>
        <v>0</v>
      </c>
      <c r="BL177" s="7">
        <f>'1111 celkem'!BL178-'1111 celkem'!BL177</f>
        <v>0</v>
      </c>
      <c r="BM177" s="8">
        <f>'1111 celkem'!BM178-'1111 celkem'!BM177</f>
        <v>3150</v>
      </c>
      <c r="BN177" s="7">
        <f>'1111 celkem'!BN178-'1111 celkem'!BN177</f>
        <v>838.34479999999985</v>
      </c>
      <c r="BO177" s="6">
        <f>'1111 celkem'!BO178-'1111 celkem'!BO177</f>
        <v>-4494</v>
      </c>
      <c r="BP177" s="6">
        <f>'1111 celkem'!BP178-'1111 celkem'!BP177</f>
        <v>8174</v>
      </c>
      <c r="BQ177" s="6">
        <f>'1111 celkem'!BQ178-'1111 celkem'!BQ177</f>
        <v>-12668</v>
      </c>
      <c r="BR177" s="6">
        <f>'1111 celkem'!BR178-'1111 celkem'!BR177</f>
        <v>-10795</v>
      </c>
      <c r="BS177" s="6">
        <f>'1111 celkem'!BS178-'1111 celkem'!BS177</f>
        <v>-1873</v>
      </c>
      <c r="BT177" s="7">
        <f>'1111 celkem'!BT178-'1111 celkem'!BT177</f>
        <v>-838888000</v>
      </c>
      <c r="BU177" s="7">
        <f>'1111 celkem'!BU178-'1111 celkem'!BU177</f>
        <v>71.882136052125134</v>
      </c>
      <c r="BV177" s="7">
        <f>'1111 celkem'!BV178-'1111 celkem'!BV177</f>
        <v>-26662.5</v>
      </c>
      <c r="BW177" s="8">
        <f>'1111 celkem'!BW178-'1111 celkem'!BW177</f>
        <v>-1068898439.2099991</v>
      </c>
      <c r="BX177" s="8">
        <f>'1111 celkem'!BX178-'1111 celkem'!BX177</f>
        <v>-169016892.31000042</v>
      </c>
      <c r="BY177" s="7">
        <f>'1111 celkem'!BY178-'1111 celkem'!BY177</f>
        <v>-34980443.429998398</v>
      </c>
      <c r="BZ177" s="8">
        <f>'1111 celkem'!BZ178-'1111 celkem'!BZ177</f>
        <v>-1237915331.5200043</v>
      </c>
      <c r="CA177" s="7">
        <f>'1111 celkem'!CA178-'1111 celkem'!CA177</f>
        <v>88524411.181900024</v>
      </c>
      <c r="CB177" s="6">
        <f>'1111 celkem'!CB178-'1111 celkem'!CB177</f>
        <v>0</v>
      </c>
      <c r="CC177" s="6">
        <f>'1111 celkem'!CC178-'1111 celkem'!CC177</f>
        <v>0</v>
      </c>
      <c r="CD177" s="6">
        <f>'1111 celkem'!CD178-'1111 celkem'!CD177</f>
        <v>0</v>
      </c>
      <c r="CE177" s="6">
        <f>'1111 celkem'!CE178-'1111 celkem'!CE177</f>
        <v>0</v>
      </c>
      <c r="CF177" s="6">
        <f>'1111 celkem'!CF178-'1111 celkem'!CF177</f>
        <v>0</v>
      </c>
      <c r="CG177" s="7">
        <f>'1111 celkem'!CG178-'1111 celkem'!CG177</f>
        <v>0</v>
      </c>
      <c r="CH177" s="7">
        <f>'1111 celkem'!CH178-'1111 celkem'!CH177</f>
        <v>0</v>
      </c>
      <c r="CI177" s="7">
        <f>'1111 celkem'!CI178-'1111 celkem'!CI177</f>
        <v>0</v>
      </c>
      <c r="CJ177" s="8">
        <f>'1111 celkem'!CJ178-'1111 celkem'!CJ177</f>
        <v>0</v>
      </c>
      <c r="CK177" s="8">
        <f>'1111 celkem'!CK178-'1111 celkem'!CK177</f>
        <v>0</v>
      </c>
      <c r="CL177" s="7">
        <f>'1111 celkem'!CL178-'1111 celkem'!CL177</f>
        <v>0</v>
      </c>
      <c r="CM177" s="8">
        <f>'1111 celkem'!CM178-'1111 celkem'!CM177</f>
        <v>0</v>
      </c>
      <c r="CN177" s="7">
        <f>'1111 celkem'!CN178-'1111 celkem'!CN177</f>
        <v>108.00899999999996</v>
      </c>
      <c r="CO177" s="6">
        <f>'1111 celkem'!CO178-'1111 celkem'!CO177</f>
        <v>0</v>
      </c>
      <c r="CP177" s="6">
        <f>'1111 celkem'!CP178-'1111 celkem'!CP177</f>
        <v>0</v>
      </c>
      <c r="CQ177" s="6">
        <f>'1111 celkem'!CQ178-'1111 celkem'!CQ177</f>
        <v>0</v>
      </c>
      <c r="CR177" s="6">
        <f>'1111 celkem'!CR178-'1111 celkem'!CR177</f>
        <v>0</v>
      </c>
      <c r="CS177" s="6">
        <f>'1111 celkem'!CS178-'1111 celkem'!CS177</f>
        <v>0</v>
      </c>
      <c r="CT177" s="7">
        <f>'1111 celkem'!CT178-'1111 celkem'!CT177</f>
        <v>0</v>
      </c>
      <c r="CU177" s="7">
        <f>'1111 celkem'!CU178-'1111 celkem'!CU177</f>
        <v>0</v>
      </c>
      <c r="CV177" s="7">
        <f>'1111 celkem'!CV178-'1111 celkem'!CV177</f>
        <v>0</v>
      </c>
      <c r="CW177" s="8">
        <f>'1111 celkem'!CW178-'1111 celkem'!CW177</f>
        <v>500</v>
      </c>
      <c r="CX177" s="8">
        <f>'1111 celkem'!CX178-'1111 celkem'!CX177</f>
        <v>0</v>
      </c>
      <c r="CY177" s="7">
        <f>'1111 celkem'!CY178-'1111 celkem'!CY177</f>
        <v>0</v>
      </c>
      <c r="CZ177" s="8">
        <f>'1111 celkem'!CZ178-'1111 celkem'!CZ177</f>
        <v>500</v>
      </c>
      <c r="DA177" s="7">
        <f>'1111 celkem'!DA178-'1111 celkem'!DA177</f>
        <v>1209.2876999999994</v>
      </c>
      <c r="DB177" s="6">
        <f>'1111 celkem'!DB178-'1111 celkem'!DB177</f>
        <v>0</v>
      </c>
      <c r="DC177" s="6">
        <f>'1111 celkem'!DC178-'1111 celkem'!DC177</f>
        <v>4</v>
      </c>
      <c r="DD177" s="6">
        <f>'1111 celkem'!DD178-'1111 celkem'!DD177</f>
        <v>-4</v>
      </c>
      <c r="DE177" s="6">
        <f>'1111 celkem'!DE178-'1111 celkem'!DE177</f>
        <v>0</v>
      </c>
      <c r="DF177" s="6">
        <f>'1111 celkem'!DF178-'1111 celkem'!DF177</f>
        <v>-4</v>
      </c>
      <c r="DG177" s="7">
        <f>'1111 celkem'!DG178-'1111 celkem'!DG177</f>
        <v>0</v>
      </c>
      <c r="DH177" s="7">
        <f>'1111 celkem'!DH178-'1111 celkem'!DH177</f>
        <v>0</v>
      </c>
      <c r="DI177" s="7">
        <f>'1111 celkem'!DI178-'1111 celkem'!DI177</f>
        <v>0</v>
      </c>
      <c r="DJ177" s="8">
        <f>'1111 celkem'!DJ178-'1111 celkem'!DJ177</f>
        <v>-672.95999999999185</v>
      </c>
      <c r="DK177" s="8">
        <f>'1111 celkem'!DK178-'1111 celkem'!DK177</f>
        <v>0</v>
      </c>
      <c r="DL177" s="7">
        <f>'1111 celkem'!DL178-'1111 celkem'!DL177</f>
        <v>8.1000000000001364</v>
      </c>
      <c r="DM177" s="8">
        <f>'1111 celkem'!DM178-'1111 celkem'!DM177</f>
        <v>-672.95999999999185</v>
      </c>
      <c r="DN177" s="7">
        <f>'1111 celkem'!DN178-'1111 celkem'!DN177</f>
        <v>0.69709999999999184</v>
      </c>
      <c r="DO177" s="6">
        <f>'1111 celkem'!DO178-'1111 celkem'!DO177</f>
        <v>-10</v>
      </c>
      <c r="DP177" s="6">
        <f>'1111 celkem'!DP178-'1111 celkem'!DP177</f>
        <v>316</v>
      </c>
      <c r="DQ177" s="6">
        <f>'1111 celkem'!DQ178-'1111 celkem'!DQ177</f>
        <v>-326</v>
      </c>
      <c r="DR177" s="6">
        <f>'1111 celkem'!DR178-'1111 celkem'!DR177</f>
        <v>-105</v>
      </c>
      <c r="DS177" s="6">
        <f>'1111 celkem'!DS178-'1111 celkem'!DS177</f>
        <v>-221</v>
      </c>
      <c r="DT177" s="7">
        <f>'1111 celkem'!DT178-'1111 celkem'!DT177</f>
        <v>-1140000</v>
      </c>
      <c r="DU177" s="7">
        <f>'1111 celkem'!DU178-'1111 celkem'!DU177</f>
        <v>0.1596964483615011</v>
      </c>
      <c r="DV177" s="7">
        <f>'1111 celkem'!DV178-'1111 celkem'!DV177</f>
        <v>0</v>
      </c>
      <c r="DW177" s="8">
        <f>'1111 celkem'!DW178-'1111 celkem'!DW177</f>
        <v>-53979049.809999943</v>
      </c>
      <c r="DX177" s="8">
        <f>'1111 celkem'!DX178-'1111 celkem'!DX177</f>
        <v>-9773656</v>
      </c>
      <c r="DY177" s="7">
        <f>'1111 celkem'!DY178-'1111 celkem'!DY177</f>
        <v>317531.46999931335</v>
      </c>
      <c r="DZ177" s="8">
        <f>'1111 celkem'!DZ178-'1111 celkem'!DZ177</f>
        <v>-63752705.809999943</v>
      </c>
      <c r="EA177" s="7">
        <f>'1111 celkem'!EA178-'1111 celkem'!EA177</f>
        <v>4113305.8654000014</v>
      </c>
      <c r="EB177" s="6">
        <f>'1111 celkem'!EB178-'1111 celkem'!EB177</f>
        <v>4</v>
      </c>
      <c r="EC177" s="6">
        <f>'1111 celkem'!EC178-'1111 celkem'!EC177</f>
        <v>36</v>
      </c>
      <c r="ED177" s="6">
        <f>'1111 celkem'!ED178-'1111 celkem'!ED177</f>
        <v>-32</v>
      </c>
      <c r="EE177" s="6">
        <f>'1111 celkem'!EE178-'1111 celkem'!EE177</f>
        <v>0</v>
      </c>
      <c r="EF177" s="6">
        <f>'1111 celkem'!EF178-'1111 celkem'!EF177</f>
        <v>-32</v>
      </c>
      <c r="EG177" s="7">
        <f>'1111 celkem'!EG178-'1111 celkem'!EG177</f>
        <v>1110000</v>
      </c>
      <c r="EH177" s="7">
        <f>'1111 celkem'!EH178-'1111 celkem'!EH177</f>
        <v>-36.441773784987163</v>
      </c>
      <c r="EI177" s="7">
        <f>'1111 celkem'!EI178-'1111 celkem'!EI177</f>
        <v>0</v>
      </c>
      <c r="EJ177" s="8">
        <f>'1111 celkem'!EJ178-'1111 celkem'!EJ177</f>
        <v>16431.890000000014</v>
      </c>
      <c r="EK177" s="8">
        <f>'1111 celkem'!EK178-'1111 celkem'!EK177</f>
        <v>-54</v>
      </c>
      <c r="EL177" s="7">
        <f>'1111 celkem'!EL178-'1111 celkem'!EL177</f>
        <v>64.130000000004657</v>
      </c>
      <c r="EM177" s="8">
        <f>'1111 celkem'!EM178-'1111 celkem'!EM177</f>
        <v>16377.890000000014</v>
      </c>
      <c r="EN177" s="7">
        <f>'1111 celkem'!EN178-'1111 celkem'!EN177</f>
        <v>165.18739999999997</v>
      </c>
      <c r="EO177" s="6">
        <f>'1111 celkem'!EO178-'1111 celkem'!EO177</f>
        <v>565</v>
      </c>
      <c r="EP177" s="6">
        <f>'1111 celkem'!EP178-'1111 celkem'!EP177</f>
        <v>751</v>
      </c>
      <c r="EQ177" s="6">
        <f>'1111 celkem'!EQ178-'1111 celkem'!EQ177</f>
        <v>-186</v>
      </c>
      <c r="ER177" s="6">
        <f>'1111 celkem'!ER178-'1111 celkem'!ER177</f>
        <v>0</v>
      </c>
      <c r="ES177" s="6">
        <f>'1111 celkem'!ES178-'1111 celkem'!ES177</f>
        <v>-186</v>
      </c>
      <c r="ET177" s="7">
        <f>'1111 celkem'!ET178-'1111 celkem'!ET177</f>
        <v>142727000</v>
      </c>
      <c r="EU177" s="7">
        <f>'1111 celkem'!EU178-'1111 celkem'!EU177</f>
        <v>-1761.3529791579349</v>
      </c>
      <c r="EV177" s="7">
        <f>'1111 celkem'!EV178-'1111 celkem'!EV177</f>
        <v>0</v>
      </c>
      <c r="EW177" s="8">
        <f>'1111 celkem'!EW178-'1111 celkem'!EW177</f>
        <v>1397446.0300000012</v>
      </c>
      <c r="EX177" s="8">
        <f>'1111 celkem'!EX178-'1111 celkem'!EX177</f>
        <v>-606</v>
      </c>
      <c r="EY177" s="7">
        <f>'1111 celkem'!EY178-'1111 celkem'!EY177</f>
        <v>1850.0400000000009</v>
      </c>
      <c r="EZ177" s="8">
        <f>'1111 celkem'!EZ178-'1111 celkem'!EZ177</f>
        <v>1396840.0300000012</v>
      </c>
      <c r="FA177" s="7">
        <f>'1111 celkem'!FA178-'1111 celkem'!FA177</f>
        <v>12467.029300000009</v>
      </c>
      <c r="FB177" s="6">
        <f>'1111 celkem'!FB178-'1111 celkem'!FB177</f>
        <v>0</v>
      </c>
      <c r="FC177" s="6">
        <f>'1111 celkem'!FC178-'1111 celkem'!FC177</f>
        <v>93</v>
      </c>
      <c r="FD177" s="6">
        <f>'1111 celkem'!FD178-'1111 celkem'!FD177</f>
        <v>-93</v>
      </c>
      <c r="FE177" s="6">
        <f>'1111 celkem'!FE178-'1111 celkem'!FE177</f>
        <v>-50</v>
      </c>
      <c r="FF177" s="6">
        <f>'1111 celkem'!FF178-'1111 celkem'!FF177</f>
        <v>-43</v>
      </c>
      <c r="FG177" s="7">
        <f>'1111 celkem'!FG178-'1111 celkem'!FG177</f>
        <v>-170000</v>
      </c>
      <c r="FH177" s="7">
        <f>'1111 celkem'!FH178-'1111 celkem'!FH177</f>
        <v>-0.48963133641518652</v>
      </c>
      <c r="FI177" s="7">
        <f>'1111 celkem'!FI178-'1111 celkem'!FI177</f>
        <v>0</v>
      </c>
      <c r="FJ177" s="8">
        <f>'1111 celkem'!FJ178-'1111 celkem'!FJ177</f>
        <v>-15308544.339999914</v>
      </c>
      <c r="FK177" s="8">
        <f>'1111 celkem'!FK178-'1111 celkem'!FK177</f>
        <v>-2160452</v>
      </c>
      <c r="FL177" s="7">
        <f>'1111 celkem'!FL178-'1111 celkem'!FL177</f>
        <v>272145.58000087738</v>
      </c>
      <c r="FM177" s="8">
        <f>'1111 celkem'!FM178-'1111 celkem'!FM177</f>
        <v>-17468996.340000033</v>
      </c>
      <c r="FN177" s="7">
        <f>'1111 celkem'!FN178-'1111 celkem'!FN177</f>
        <v>2673679.4252000004</v>
      </c>
      <c r="FO177" s="6">
        <f>'1111 celkem'!FO178-'1111 celkem'!FO177</f>
        <v>280</v>
      </c>
      <c r="FP177" s="6">
        <f>'1111 celkem'!FP178-'1111 celkem'!FP177</f>
        <v>1</v>
      </c>
      <c r="FQ177" s="6">
        <f>'1111 celkem'!FQ178-'1111 celkem'!FQ177</f>
        <v>279</v>
      </c>
      <c r="FR177" s="6">
        <f>'1111 celkem'!FR178-'1111 celkem'!FR177</f>
        <v>0</v>
      </c>
      <c r="FS177" s="6">
        <f>'1111 celkem'!FS178-'1111 celkem'!FS177</f>
        <v>279</v>
      </c>
      <c r="FT177" s="7">
        <f>'1111 celkem'!FT178-'1111 celkem'!FT177</f>
        <v>123704000</v>
      </c>
      <c r="FU177" s="7">
        <f>'1111 celkem'!FU178-'1111 celkem'!FU177</f>
        <v>7557.7850665638107</v>
      </c>
      <c r="FV177" s="7">
        <f>'1111 celkem'!FV178-'1111 celkem'!FV177</f>
        <v>0</v>
      </c>
      <c r="FW177" s="8">
        <f>'1111 celkem'!FW178-'1111 celkem'!FW177</f>
        <v>10915.1</v>
      </c>
      <c r="FX177" s="8">
        <f>'1111 celkem'!FX178-'1111 celkem'!FX177</f>
        <v>0</v>
      </c>
      <c r="FY177" s="7">
        <f>'1111 celkem'!FY178-'1111 celkem'!FY177</f>
        <v>0</v>
      </c>
      <c r="FZ177" s="8">
        <f>'1111 celkem'!FZ178-'1111 celkem'!FZ177</f>
        <v>10915.1</v>
      </c>
      <c r="GA177" s="7">
        <f>'1111 celkem'!GA178-'1111 celkem'!GA177</f>
        <v>0</v>
      </c>
      <c r="GB177" s="6">
        <f>'1111 celkem'!GB178-'1111 celkem'!GB177</f>
        <v>3544</v>
      </c>
      <c r="GC177" s="6">
        <f>'1111 celkem'!GC178-'1111 celkem'!GC177</f>
        <v>18539</v>
      </c>
      <c r="GD177" s="6">
        <f>'1111 celkem'!GD178-'1111 celkem'!GD177</f>
        <v>-14995</v>
      </c>
      <c r="GE177" s="6">
        <f>'1111 celkem'!GE178-'1111 celkem'!GE177</f>
        <v>-11146</v>
      </c>
      <c r="GF177" s="6">
        <f>'1111 celkem'!GF178-'1111 celkem'!GF177</f>
        <v>-3849</v>
      </c>
      <c r="GG177" s="7">
        <f>'1111 celkem'!GG178-'1111 celkem'!GG177</f>
        <v>931953000</v>
      </c>
      <c r="GH177" s="7">
        <f>'1111 celkem'!GH178-'1111 celkem'!GH177</f>
        <v>84.392782565992093</v>
      </c>
      <c r="GI177" s="7">
        <f>'1111 celkem'!GI178-'1111 celkem'!GI177</f>
        <v>-135916.03999996185</v>
      </c>
      <c r="GJ177" s="8">
        <f>'1111 celkem'!GJ178-'1111 celkem'!GJ177</f>
        <v>-1545289047.2999878</v>
      </c>
      <c r="GK177" s="8">
        <f>'1111 celkem'!GK178-'1111 celkem'!GK177</f>
        <v>-249203497.80999947</v>
      </c>
      <c r="GL177" s="7">
        <f>'1111 celkem'!GL178-'1111 celkem'!GL177</f>
        <v>12768153.430000305</v>
      </c>
      <c r="GM177" s="8">
        <f>'1111 celkem'!GM178-'1111 celkem'!GM177</f>
        <v>-1794492545.1100006</v>
      </c>
      <c r="GN177" s="7">
        <f>'1111 celkem'!GN178-'1111 celkem'!GN177</f>
        <v>103843793.53399992</v>
      </c>
      <c r="GO177" s="6">
        <f>'1111 celkem'!GO178-'1111 celkem'!GO177</f>
        <v>3544</v>
      </c>
      <c r="GP177" s="6">
        <f>'1111 celkem'!GP178-'1111 celkem'!GP177</f>
        <v>16007</v>
      </c>
      <c r="GQ177" s="6">
        <f>'1111 celkem'!GQ178-'1111 celkem'!GQ177</f>
        <v>-12463</v>
      </c>
      <c r="GR177" s="6">
        <f>'1111 celkem'!GR178-'1111 celkem'!GR177</f>
        <v>-10039</v>
      </c>
      <c r="GS177" s="6">
        <f>'1111 celkem'!GS178-'1111 celkem'!GS177</f>
        <v>-2424</v>
      </c>
      <c r="GT177" s="7">
        <f>'1111 celkem'!GT178-'1111 celkem'!GT177</f>
        <v>917303000</v>
      </c>
      <c r="GU177" s="7">
        <f>'1111 celkem'!GU178-'1111 celkem'!GU177</f>
        <v>106.89716458713519</v>
      </c>
      <c r="GV177" s="7">
        <f>'1111 celkem'!GV178-'1111 celkem'!GV177</f>
        <v>-138340.40000000596</v>
      </c>
      <c r="GW177" s="8">
        <f>'1111 celkem'!GW178-'1111 celkem'!GW177</f>
        <v>-1122474515.0999985</v>
      </c>
      <c r="GX177" s="8">
        <f>'1111 celkem'!GX178-'1111 celkem'!GX177</f>
        <v>-163755065.10000038</v>
      </c>
      <c r="GY177" s="7">
        <f>'1111 celkem'!GY178-'1111 celkem'!GY177</f>
        <v>8461376.2900009155</v>
      </c>
      <c r="GZ177" s="8">
        <f>'1111 celkem'!GZ178-'1111 celkem'!GZ177</f>
        <v>-1286229580.1999969</v>
      </c>
      <c r="HA177" s="7">
        <f>'1111 celkem'!HA178-'1111 celkem'!HA177</f>
        <v>62931852.122099936</v>
      </c>
      <c r="HB177" s="6">
        <f t="shared" si="26"/>
        <v>0</v>
      </c>
      <c r="HC177" s="6">
        <f t="shared" si="27"/>
        <v>0</v>
      </c>
      <c r="HD177" s="6">
        <f t="shared" si="28"/>
        <v>0</v>
      </c>
      <c r="HE177" s="6">
        <f t="shared" si="29"/>
        <v>0</v>
      </c>
      <c r="HF177" s="6">
        <f t="shared" si="30"/>
        <v>0</v>
      </c>
      <c r="HG177" s="7">
        <f t="shared" si="31"/>
        <v>0</v>
      </c>
      <c r="HH177" s="7">
        <f t="shared" si="32"/>
        <v>595529.67570236081</v>
      </c>
      <c r="HI177" s="7">
        <f t="shared" si="33"/>
        <v>-3.9115548133850098E-8</v>
      </c>
      <c r="HJ177" s="8">
        <f t="shared" si="34"/>
        <v>-1.3628043234348297E-5</v>
      </c>
      <c r="HK177" s="8">
        <f t="shared" si="35"/>
        <v>-9.5367431640625E-7</v>
      </c>
      <c r="HL177" s="7">
        <f t="shared" si="36"/>
        <v>1.6298872651532292E-6</v>
      </c>
      <c r="HM177" s="8">
        <f t="shared" si="37"/>
        <v>-5.2833929657936096E-6</v>
      </c>
      <c r="HN177" s="7">
        <f t="shared" si="38"/>
        <v>1.0773828762467019E-7</v>
      </c>
      <c r="HP177" s="22">
        <f t="shared" si="39"/>
        <v>1112</v>
      </c>
    </row>
    <row r="178" spans="1:224" x14ac:dyDescent="0.2">
      <c r="A178" s="13" t="s">
        <v>5</v>
      </c>
      <c r="B178" s="6">
        <f>'1111 celkem'!B179-'1111 celkem'!B178</f>
        <v>251</v>
      </c>
      <c r="C178" s="6">
        <f>'1111 celkem'!C179-'1111 celkem'!C178</f>
        <v>302</v>
      </c>
      <c r="D178" s="6">
        <f>'1111 celkem'!D179-'1111 celkem'!D178</f>
        <v>-51</v>
      </c>
      <c r="E178" s="6">
        <f>'1111 celkem'!E179-'1111 celkem'!E178</f>
        <v>-52</v>
      </c>
      <c r="F178" s="6">
        <f>'1111 celkem'!F179-'1111 celkem'!F178</f>
        <v>1</v>
      </c>
      <c r="G178" s="7">
        <f>'1111 celkem'!G179-'1111 celkem'!G178</f>
        <v>60456000</v>
      </c>
      <c r="H178" s="7">
        <f>'1111 celkem'!H179-'1111 celkem'!H178</f>
        <v>1030.2820540530956</v>
      </c>
      <c r="I178" s="7">
        <f>'1111 celkem'!I179-'1111 celkem'!I178</f>
        <v>1500</v>
      </c>
      <c r="J178" s="8">
        <f>'1111 celkem'!J179-'1111 celkem'!J178</f>
        <v>-7724360.8900000155</v>
      </c>
      <c r="K178" s="8">
        <f>'1111 celkem'!K179-'1111 celkem'!K178</f>
        <v>-541284.36000000127</v>
      </c>
      <c r="L178" s="7">
        <f>'1111 celkem'!L179-'1111 celkem'!L178</f>
        <v>3438243.7599999979</v>
      </c>
      <c r="M178" s="8">
        <f>'1111 celkem'!M179-'1111 celkem'!M178</f>
        <v>-8265645.25</v>
      </c>
      <c r="N178" s="7">
        <f>'1111 celkem'!N179-'1111 celkem'!N178</f>
        <v>0</v>
      </c>
      <c r="O178" s="6">
        <f>'1111 celkem'!O179-'1111 celkem'!O178</f>
        <v>0</v>
      </c>
      <c r="P178" s="6">
        <f>'1111 celkem'!P179-'1111 celkem'!P178</f>
        <v>2</v>
      </c>
      <c r="Q178" s="6">
        <f>'1111 celkem'!Q179-'1111 celkem'!Q178</f>
        <v>-2</v>
      </c>
      <c r="R178" s="6">
        <f>'1111 celkem'!R179-'1111 celkem'!R178</f>
        <v>0</v>
      </c>
      <c r="S178" s="6">
        <f>'1111 celkem'!S179-'1111 celkem'!S178</f>
        <v>-2</v>
      </c>
      <c r="T178" s="7">
        <f>'1111 celkem'!T179-'1111 celkem'!T178</f>
        <v>272000</v>
      </c>
      <c r="U178" s="7">
        <f>'1111 celkem'!U179-'1111 celkem'!U178</f>
        <v>90666.666666666628</v>
      </c>
      <c r="V178" s="7">
        <f>'1111 celkem'!V179-'1111 celkem'!V178</f>
        <v>0</v>
      </c>
      <c r="W178" s="8">
        <f>'1111 celkem'!W179-'1111 celkem'!W178</f>
        <v>-566461.14</v>
      </c>
      <c r="X178" s="8">
        <f>'1111 celkem'!X179-'1111 celkem'!X178</f>
        <v>-33367</v>
      </c>
      <c r="Y178" s="7">
        <f>'1111 celkem'!Y179-'1111 celkem'!Y178</f>
        <v>921.70000000000437</v>
      </c>
      <c r="Z178" s="8">
        <f>'1111 celkem'!Z179-'1111 celkem'!Z178</f>
        <v>-599828.14</v>
      </c>
      <c r="AA178" s="7">
        <f>'1111 celkem'!AA179-'1111 celkem'!AA178</f>
        <v>-904.92619999999988</v>
      </c>
      <c r="AB178" s="6">
        <f>'1111 celkem'!AB179-'1111 celkem'!AB178</f>
        <v>-40</v>
      </c>
      <c r="AC178" s="6">
        <f>'1111 celkem'!AC179-'1111 celkem'!AC178</f>
        <v>4659</v>
      </c>
      <c r="AD178" s="6">
        <f>'1111 celkem'!AD179-'1111 celkem'!AD178</f>
        <v>-4699</v>
      </c>
      <c r="AE178" s="6">
        <f>'1111 celkem'!AE179-'1111 celkem'!AE178</f>
        <v>-3639</v>
      </c>
      <c r="AF178" s="6">
        <f>'1111 celkem'!AF179-'1111 celkem'!AF178</f>
        <v>-1060</v>
      </c>
      <c r="AG178" s="7">
        <f>'1111 celkem'!AG179-'1111 celkem'!AG178</f>
        <v>-2493000</v>
      </c>
      <c r="AH178" s="7">
        <f>'1111 celkem'!AH179-'1111 celkem'!AH178</f>
        <v>68.343897146871313</v>
      </c>
      <c r="AI178" s="7">
        <f>'1111 celkem'!AI179-'1111 celkem'!AI178</f>
        <v>0</v>
      </c>
      <c r="AJ178" s="8">
        <f>'1111 celkem'!AJ179-'1111 celkem'!AJ178</f>
        <v>-622058186.5</v>
      </c>
      <c r="AK178" s="8">
        <f>'1111 celkem'!AK179-'1111 celkem'!AK178</f>
        <v>-62495540</v>
      </c>
      <c r="AL178" s="7">
        <f>'1111 celkem'!AL179-'1111 celkem'!AL178</f>
        <v>2322347.8299999237</v>
      </c>
      <c r="AM178" s="8">
        <f>'1111 celkem'!AM179-'1111 celkem'!AM178</f>
        <v>-684553726.5</v>
      </c>
      <c r="AN178" s="7">
        <f>'1111 celkem'!AN179-'1111 celkem'!AN178</f>
        <v>879094.78489999846</v>
      </c>
      <c r="AO178" s="6">
        <f>'1111 celkem'!AO179-'1111 celkem'!AO178</f>
        <v>3033</v>
      </c>
      <c r="AP178" s="6">
        <f>'1111 celkem'!AP179-'1111 celkem'!AP178</f>
        <v>581</v>
      </c>
      <c r="AQ178" s="6">
        <f>'1111 celkem'!AQ179-'1111 celkem'!AQ178</f>
        <v>2452</v>
      </c>
      <c r="AR178" s="6">
        <f>'1111 celkem'!AR179-'1111 celkem'!AR178</f>
        <v>2436</v>
      </c>
      <c r="AS178" s="6">
        <f>'1111 celkem'!AS179-'1111 celkem'!AS178</f>
        <v>16</v>
      </c>
      <c r="AT178" s="7">
        <f>'1111 celkem'!AT179-'1111 celkem'!AT178</f>
        <v>737692000</v>
      </c>
      <c r="AU178" s="7">
        <f>'1111 celkem'!AU179-'1111 celkem'!AU178</f>
        <v>795.02660299805575</v>
      </c>
      <c r="AV178" s="7">
        <f>'1111 celkem'!AV179-'1111 celkem'!AV178</f>
        <v>37849.099999999627</v>
      </c>
      <c r="AW178" s="8">
        <f>'1111 celkem'!AW179-'1111 celkem'!AW178</f>
        <v>165200297.25000095</v>
      </c>
      <c r="AX178" s="8">
        <f>'1111 celkem'!AX179-'1111 celkem'!AX178</f>
        <v>899805</v>
      </c>
      <c r="AY178" s="7">
        <f>'1111 celkem'!AY179-'1111 celkem'!AY178</f>
        <v>6375035.3199999332</v>
      </c>
      <c r="AZ178" s="8">
        <f>'1111 celkem'!AZ179-'1111 celkem'!AZ178</f>
        <v>166100102.25000095</v>
      </c>
      <c r="BA178" s="7">
        <f>'1111 celkem'!BA179-'1111 celkem'!BA178</f>
        <v>5254388.5514999963</v>
      </c>
      <c r="BB178" s="6">
        <f>'1111 celkem'!BB179-'1111 celkem'!BB178</f>
        <v>0</v>
      </c>
      <c r="BC178" s="6">
        <f>'1111 celkem'!BC179-'1111 celkem'!BC178</f>
        <v>2</v>
      </c>
      <c r="BD178" s="6">
        <f>'1111 celkem'!BD179-'1111 celkem'!BD178</f>
        <v>-2</v>
      </c>
      <c r="BE178" s="6">
        <f>'1111 celkem'!BE179-'1111 celkem'!BE178</f>
        <v>0</v>
      </c>
      <c r="BF178" s="6">
        <f>'1111 celkem'!BF179-'1111 celkem'!BF178</f>
        <v>-2</v>
      </c>
      <c r="BG178" s="7">
        <f>'1111 celkem'!BG179-'1111 celkem'!BG178</f>
        <v>0</v>
      </c>
      <c r="BH178" s="7">
        <f>'1111 celkem'!BH179-'1111 celkem'!BH178</f>
        <v>0</v>
      </c>
      <c r="BI178" s="7">
        <f>'1111 celkem'!BI179-'1111 celkem'!BI178</f>
        <v>0</v>
      </c>
      <c r="BJ178" s="8">
        <f>'1111 celkem'!BJ179-'1111 celkem'!BJ178</f>
        <v>-27859.649999999965</v>
      </c>
      <c r="BK178" s="8">
        <f>'1111 celkem'!BK179-'1111 celkem'!BK178</f>
        <v>-4638</v>
      </c>
      <c r="BL178" s="7">
        <f>'1111 celkem'!BL179-'1111 celkem'!BL178</f>
        <v>295.26999999955297</v>
      </c>
      <c r="BM178" s="8">
        <f>'1111 celkem'!BM179-'1111 celkem'!BM178</f>
        <v>-32497.649999999965</v>
      </c>
      <c r="BN178" s="7">
        <f>'1111 celkem'!BN179-'1111 celkem'!BN178</f>
        <v>464.81649999999991</v>
      </c>
      <c r="BO178" s="6">
        <f>'1111 celkem'!BO179-'1111 celkem'!BO178</f>
        <v>-544</v>
      </c>
      <c r="BP178" s="6">
        <f>'1111 celkem'!BP179-'1111 celkem'!BP178</f>
        <v>7260</v>
      </c>
      <c r="BQ178" s="6">
        <f>'1111 celkem'!BQ179-'1111 celkem'!BQ178</f>
        <v>-7804</v>
      </c>
      <c r="BR178" s="6">
        <f>'1111 celkem'!BR179-'1111 celkem'!BR178</f>
        <v>-6371</v>
      </c>
      <c r="BS178" s="6">
        <f>'1111 celkem'!BS179-'1111 celkem'!BS178</f>
        <v>-1433</v>
      </c>
      <c r="BT178" s="7">
        <f>'1111 celkem'!BT179-'1111 celkem'!BT178</f>
        <v>-134686000</v>
      </c>
      <c r="BU178" s="7">
        <f>'1111 celkem'!BU179-'1111 celkem'!BU178</f>
        <v>-9.2529729960078839</v>
      </c>
      <c r="BV178" s="7">
        <f>'1111 celkem'!BV179-'1111 celkem'!BV178</f>
        <v>-6638.0999999940395</v>
      </c>
      <c r="BW178" s="8">
        <f>'1111 celkem'!BW179-'1111 celkem'!BW178</f>
        <v>-430926141.72999573</v>
      </c>
      <c r="BX178" s="8">
        <f>'1111 celkem'!BX179-'1111 celkem'!BX178</f>
        <v>-99427008.840000153</v>
      </c>
      <c r="BY178" s="7">
        <f>'1111 celkem'!BY179-'1111 celkem'!BY178</f>
        <v>-627607.61000061035</v>
      </c>
      <c r="BZ178" s="8">
        <f>'1111 celkem'!BZ179-'1111 celkem'!BZ178</f>
        <v>-530353150.56999207</v>
      </c>
      <c r="CA178" s="7">
        <f>'1111 celkem'!CA179-'1111 celkem'!CA178</f>
        <v>87683927.45419991</v>
      </c>
      <c r="CB178" s="6">
        <f>'1111 celkem'!CB179-'1111 celkem'!CB178</f>
        <v>0</v>
      </c>
      <c r="CC178" s="6">
        <f>'1111 celkem'!CC179-'1111 celkem'!CC178</f>
        <v>0</v>
      </c>
      <c r="CD178" s="6">
        <f>'1111 celkem'!CD179-'1111 celkem'!CD178</f>
        <v>0</v>
      </c>
      <c r="CE178" s="6">
        <f>'1111 celkem'!CE179-'1111 celkem'!CE178</f>
        <v>0</v>
      </c>
      <c r="CF178" s="6">
        <f>'1111 celkem'!CF179-'1111 celkem'!CF178</f>
        <v>0</v>
      </c>
      <c r="CG178" s="7">
        <f>'1111 celkem'!CG179-'1111 celkem'!CG178</f>
        <v>0</v>
      </c>
      <c r="CH178" s="7">
        <f>'1111 celkem'!CH179-'1111 celkem'!CH178</f>
        <v>0</v>
      </c>
      <c r="CI178" s="7">
        <f>'1111 celkem'!CI179-'1111 celkem'!CI178</f>
        <v>0</v>
      </c>
      <c r="CJ178" s="8">
        <f>'1111 celkem'!CJ179-'1111 celkem'!CJ178</f>
        <v>0</v>
      </c>
      <c r="CK178" s="8">
        <f>'1111 celkem'!CK179-'1111 celkem'!CK178</f>
        <v>0</v>
      </c>
      <c r="CL178" s="7">
        <f>'1111 celkem'!CL179-'1111 celkem'!CL178</f>
        <v>0</v>
      </c>
      <c r="CM178" s="8">
        <f>'1111 celkem'!CM179-'1111 celkem'!CM178</f>
        <v>0</v>
      </c>
      <c r="CN178" s="7">
        <f>'1111 celkem'!CN179-'1111 celkem'!CN178</f>
        <v>104.52480000000003</v>
      </c>
      <c r="CO178" s="6">
        <f>'1111 celkem'!CO179-'1111 celkem'!CO178</f>
        <v>-1</v>
      </c>
      <c r="CP178" s="6">
        <f>'1111 celkem'!CP179-'1111 celkem'!CP178</f>
        <v>0</v>
      </c>
      <c r="CQ178" s="6">
        <f>'1111 celkem'!CQ179-'1111 celkem'!CQ178</f>
        <v>-1</v>
      </c>
      <c r="CR178" s="6">
        <f>'1111 celkem'!CR179-'1111 celkem'!CR178</f>
        <v>0</v>
      </c>
      <c r="CS178" s="6">
        <f>'1111 celkem'!CS179-'1111 celkem'!CS178</f>
        <v>-1</v>
      </c>
      <c r="CT178" s="7">
        <f>'1111 celkem'!CT179-'1111 celkem'!CT178</f>
        <v>-500000</v>
      </c>
      <c r="CU178" s="7">
        <f>'1111 celkem'!CU179-'1111 celkem'!CU178</f>
        <v>137.10218523582444</v>
      </c>
      <c r="CV178" s="7">
        <f>'1111 celkem'!CV179-'1111 celkem'!CV178</f>
        <v>0</v>
      </c>
      <c r="CW178" s="8">
        <f>'1111 celkem'!CW179-'1111 celkem'!CW178</f>
        <v>-55637.929999999935</v>
      </c>
      <c r="CX178" s="8">
        <f>'1111 celkem'!CX179-'1111 celkem'!CX178</f>
        <v>-4032</v>
      </c>
      <c r="CY178" s="7">
        <f>'1111 celkem'!CY179-'1111 celkem'!CY178</f>
        <v>-4853.1200000001118</v>
      </c>
      <c r="CZ178" s="8">
        <f>'1111 celkem'!CZ179-'1111 celkem'!CZ178</f>
        <v>-59669.929999999935</v>
      </c>
      <c r="DA178" s="7">
        <f>'1111 celkem'!DA179-'1111 celkem'!DA178</f>
        <v>308.57440000000042</v>
      </c>
      <c r="DB178" s="6">
        <f>'1111 celkem'!DB179-'1111 celkem'!DB178</f>
        <v>0</v>
      </c>
      <c r="DC178" s="6">
        <f>'1111 celkem'!DC179-'1111 celkem'!DC178</f>
        <v>5</v>
      </c>
      <c r="DD178" s="6">
        <f>'1111 celkem'!DD179-'1111 celkem'!DD178</f>
        <v>-5</v>
      </c>
      <c r="DE178" s="6">
        <f>'1111 celkem'!DE179-'1111 celkem'!DE178</f>
        <v>0</v>
      </c>
      <c r="DF178" s="6">
        <f>'1111 celkem'!DF179-'1111 celkem'!DF178</f>
        <v>-5</v>
      </c>
      <c r="DG178" s="7">
        <f>'1111 celkem'!DG179-'1111 celkem'!DG178</f>
        <v>0</v>
      </c>
      <c r="DH178" s="7">
        <f>'1111 celkem'!DH179-'1111 celkem'!DH178</f>
        <v>0</v>
      </c>
      <c r="DI178" s="7">
        <f>'1111 celkem'!DI179-'1111 celkem'!DI178</f>
        <v>0</v>
      </c>
      <c r="DJ178" s="8">
        <f>'1111 celkem'!DJ179-'1111 celkem'!DJ178</f>
        <v>-915.36999999999534</v>
      </c>
      <c r="DK178" s="8">
        <f>'1111 celkem'!DK179-'1111 celkem'!DK178</f>
        <v>0</v>
      </c>
      <c r="DL178" s="7">
        <f>'1111 celkem'!DL179-'1111 celkem'!DL178</f>
        <v>12.480000000000018</v>
      </c>
      <c r="DM178" s="8">
        <f>'1111 celkem'!DM179-'1111 celkem'!DM178</f>
        <v>-915.36999999999534</v>
      </c>
      <c r="DN178" s="7">
        <f>'1111 celkem'!DN179-'1111 celkem'!DN178</f>
        <v>-0.92749999999999488</v>
      </c>
      <c r="DO178" s="6">
        <f>'1111 celkem'!DO179-'1111 celkem'!DO178</f>
        <v>-14</v>
      </c>
      <c r="DP178" s="6">
        <f>'1111 celkem'!DP179-'1111 celkem'!DP178</f>
        <v>252</v>
      </c>
      <c r="DQ178" s="6">
        <f>'1111 celkem'!DQ179-'1111 celkem'!DQ178</f>
        <v>-266</v>
      </c>
      <c r="DR178" s="6">
        <f>'1111 celkem'!DR179-'1111 celkem'!DR178</f>
        <v>-108</v>
      </c>
      <c r="DS178" s="6">
        <f>'1111 celkem'!DS179-'1111 celkem'!DS178</f>
        <v>-158</v>
      </c>
      <c r="DT178" s="7">
        <f>'1111 celkem'!DT179-'1111 celkem'!DT178</f>
        <v>-2496000</v>
      </c>
      <c r="DU178" s="7">
        <f>'1111 celkem'!DU179-'1111 celkem'!DU178</f>
        <v>-1.7332796232076362</v>
      </c>
      <c r="DV178" s="7">
        <f>'1111 celkem'!DV179-'1111 celkem'!DV178</f>
        <v>0</v>
      </c>
      <c r="DW178" s="8">
        <f>'1111 celkem'!DW179-'1111 celkem'!DW178</f>
        <v>-39863089.019999981</v>
      </c>
      <c r="DX178" s="8">
        <f>'1111 celkem'!DX179-'1111 celkem'!DX178</f>
        <v>-7657258.400000006</v>
      </c>
      <c r="DY178" s="7">
        <f>'1111 celkem'!DY179-'1111 celkem'!DY178</f>
        <v>75949.870000839233</v>
      </c>
      <c r="DZ178" s="8">
        <f>'1111 celkem'!DZ179-'1111 celkem'!DZ178</f>
        <v>-47520347.419999838</v>
      </c>
      <c r="EA178" s="7">
        <f>'1111 celkem'!EA179-'1111 celkem'!EA178</f>
        <v>3871618.4965000004</v>
      </c>
      <c r="EB178" s="6">
        <f>'1111 celkem'!EB179-'1111 celkem'!EB178</f>
        <v>8</v>
      </c>
      <c r="EC178" s="6">
        <f>'1111 celkem'!EC179-'1111 celkem'!EC178</f>
        <v>14</v>
      </c>
      <c r="ED178" s="6">
        <f>'1111 celkem'!ED179-'1111 celkem'!ED178</f>
        <v>-6</v>
      </c>
      <c r="EE178" s="6">
        <f>'1111 celkem'!EE179-'1111 celkem'!EE178</f>
        <v>0</v>
      </c>
      <c r="EF178" s="6">
        <f>'1111 celkem'!EF179-'1111 celkem'!EF178</f>
        <v>-6</v>
      </c>
      <c r="EG178" s="7">
        <f>'1111 celkem'!EG179-'1111 celkem'!EG178</f>
        <v>2664000</v>
      </c>
      <c r="EH178" s="7">
        <f>'1111 celkem'!EH179-'1111 celkem'!EH178</f>
        <v>4.3516264873906039</v>
      </c>
      <c r="EI178" s="7">
        <f>'1111 celkem'!EI179-'1111 celkem'!EI178</f>
        <v>0</v>
      </c>
      <c r="EJ178" s="8">
        <f>'1111 celkem'!EJ179-'1111 celkem'!EJ178</f>
        <v>20525.72</v>
      </c>
      <c r="EK178" s="8">
        <f>'1111 celkem'!EK179-'1111 celkem'!EK178</f>
        <v>-48</v>
      </c>
      <c r="EL178" s="7">
        <f>'1111 celkem'!EL179-'1111 celkem'!EL178</f>
        <v>33.389999999999418</v>
      </c>
      <c r="EM178" s="8">
        <f>'1111 celkem'!EM179-'1111 celkem'!EM178</f>
        <v>20477.72</v>
      </c>
      <c r="EN178" s="7">
        <f>'1111 celkem'!EN179-'1111 celkem'!EN178</f>
        <v>253.86009999999999</v>
      </c>
      <c r="EO178" s="6">
        <f>'1111 celkem'!EO179-'1111 celkem'!EO178</f>
        <v>645</v>
      </c>
      <c r="EP178" s="6">
        <f>'1111 celkem'!EP179-'1111 celkem'!EP178</f>
        <v>848</v>
      </c>
      <c r="EQ178" s="6">
        <f>'1111 celkem'!EQ179-'1111 celkem'!EQ178</f>
        <v>-203</v>
      </c>
      <c r="ER178" s="6">
        <f>'1111 celkem'!ER179-'1111 celkem'!ER178</f>
        <v>0</v>
      </c>
      <c r="ES178" s="6">
        <f>'1111 celkem'!ES179-'1111 celkem'!ES178</f>
        <v>-203</v>
      </c>
      <c r="ET178" s="7">
        <f>'1111 celkem'!ET179-'1111 celkem'!ET178</f>
        <v>162513000</v>
      </c>
      <c r="EU178" s="7">
        <f>'1111 celkem'!EU179-'1111 celkem'!EU178</f>
        <v>-1915.2717505997862</v>
      </c>
      <c r="EV178" s="7">
        <f>'1111 celkem'!EV179-'1111 celkem'!EV178</f>
        <v>0</v>
      </c>
      <c r="EW178" s="8">
        <f>'1111 celkem'!EW179-'1111 celkem'!EW178</f>
        <v>1501630.2700000005</v>
      </c>
      <c r="EX178" s="8">
        <f>'1111 celkem'!EX179-'1111 celkem'!EX178</f>
        <v>-1061</v>
      </c>
      <c r="EY178" s="7">
        <f>'1111 celkem'!EY179-'1111 celkem'!EY178</f>
        <v>2687.4900000000052</v>
      </c>
      <c r="EZ178" s="8">
        <f>'1111 celkem'!EZ179-'1111 celkem'!EZ178</f>
        <v>1500569.2700000005</v>
      </c>
      <c r="FA178" s="7">
        <f>'1111 celkem'!FA179-'1111 celkem'!FA178</f>
        <v>17723.052100000001</v>
      </c>
      <c r="FB178" s="6">
        <f>'1111 celkem'!FB179-'1111 celkem'!FB178</f>
        <v>-8</v>
      </c>
      <c r="FC178" s="6">
        <f>'1111 celkem'!FC179-'1111 celkem'!FC178</f>
        <v>52</v>
      </c>
      <c r="FD178" s="6">
        <f>'1111 celkem'!FD179-'1111 celkem'!FD178</f>
        <v>-60</v>
      </c>
      <c r="FE178" s="6">
        <f>'1111 celkem'!FE179-'1111 celkem'!FE178</f>
        <v>-29</v>
      </c>
      <c r="FF178" s="6">
        <f>'1111 celkem'!FF179-'1111 celkem'!FF178</f>
        <v>-31</v>
      </c>
      <c r="FG178" s="7">
        <f>'1111 celkem'!FG179-'1111 celkem'!FG178</f>
        <v>-1027000</v>
      </c>
      <c r="FH178" s="7">
        <f>'1111 celkem'!FH179-'1111 celkem'!FH178</f>
        <v>0.21206920873373747</v>
      </c>
      <c r="FI178" s="7">
        <f>'1111 celkem'!FI179-'1111 celkem'!FI178</f>
        <v>0</v>
      </c>
      <c r="FJ178" s="8">
        <f>'1111 celkem'!FJ179-'1111 celkem'!FJ178</f>
        <v>-8707638.4099999666</v>
      </c>
      <c r="FK178" s="8">
        <f>'1111 celkem'!FK179-'1111 celkem'!FK178</f>
        <v>-1294637</v>
      </c>
      <c r="FL178" s="7">
        <f>'1111 celkem'!FL179-'1111 celkem'!FL178</f>
        <v>-474425.48999977112</v>
      </c>
      <c r="FM178" s="8">
        <f>'1111 celkem'!FM179-'1111 celkem'!FM178</f>
        <v>-10002275.409999847</v>
      </c>
      <c r="FN178" s="7">
        <f>'1111 celkem'!FN179-'1111 celkem'!FN178</f>
        <v>2612230.3994000014</v>
      </c>
      <c r="FO178" s="6">
        <f>'1111 celkem'!FO179-'1111 celkem'!FO178</f>
        <v>361</v>
      </c>
      <c r="FP178" s="6">
        <f>'1111 celkem'!FP179-'1111 celkem'!FP178</f>
        <v>1</v>
      </c>
      <c r="FQ178" s="6">
        <f>'1111 celkem'!FQ179-'1111 celkem'!FQ178</f>
        <v>360</v>
      </c>
      <c r="FR178" s="6">
        <f>'1111 celkem'!FR179-'1111 celkem'!FR178</f>
        <v>0</v>
      </c>
      <c r="FS178" s="6">
        <f>'1111 celkem'!FS179-'1111 celkem'!FS178</f>
        <v>360</v>
      </c>
      <c r="FT178" s="7">
        <f>'1111 celkem'!FT179-'1111 celkem'!FT178</f>
        <v>159350000</v>
      </c>
      <c r="FU178" s="7">
        <f>'1111 celkem'!FU179-'1111 celkem'!FU178</f>
        <v>1630.0445621632971</v>
      </c>
      <c r="FV178" s="7">
        <f>'1111 celkem'!FV179-'1111 celkem'!FV178</f>
        <v>0</v>
      </c>
      <c r="FW178" s="8">
        <f>'1111 celkem'!FW179-'1111 celkem'!FW178</f>
        <v>45346.600000000013</v>
      </c>
      <c r="FX178" s="8">
        <f>'1111 celkem'!FX179-'1111 celkem'!FX178</f>
        <v>0</v>
      </c>
      <c r="FY178" s="7">
        <f>'1111 celkem'!FY179-'1111 celkem'!FY178</f>
        <v>0</v>
      </c>
      <c r="FZ178" s="8">
        <f>'1111 celkem'!FZ179-'1111 celkem'!FZ178</f>
        <v>45346.600000000013</v>
      </c>
      <c r="GA178" s="7">
        <f>'1111 celkem'!GA179-'1111 celkem'!GA178</f>
        <v>45.757400000000004</v>
      </c>
      <c r="GB178" s="6">
        <f>'1111 celkem'!GB179-'1111 celkem'!GB178</f>
        <v>3691</v>
      </c>
      <c r="GC178" s="6">
        <f>'1111 celkem'!GC179-'1111 celkem'!GC178</f>
        <v>13978</v>
      </c>
      <c r="GD178" s="6">
        <f>'1111 celkem'!GD179-'1111 celkem'!GD178</f>
        <v>-10287</v>
      </c>
      <c r="GE178" s="6">
        <f>'1111 celkem'!GE179-'1111 celkem'!GE178</f>
        <v>-7763</v>
      </c>
      <c r="GF178" s="6">
        <f>'1111 celkem'!GF179-'1111 celkem'!GF178</f>
        <v>-2524</v>
      </c>
      <c r="GG178" s="7">
        <f>'1111 celkem'!GG179-'1111 celkem'!GG178</f>
        <v>981745000</v>
      </c>
      <c r="GH178" s="7">
        <f>'1111 celkem'!GH179-'1111 celkem'!GH178</f>
        <v>91.524763149209321</v>
      </c>
      <c r="GI178" s="7">
        <f>'1111 celkem'!GI179-'1111 celkem'!GI178</f>
        <v>32711</v>
      </c>
      <c r="GJ178" s="8">
        <f>'1111 celkem'!GJ179-'1111 celkem'!GJ178</f>
        <v>-943162490.80000305</v>
      </c>
      <c r="GK178" s="8">
        <f>'1111 celkem'!GK179-'1111 celkem'!GK178</f>
        <v>-170559069.60000038</v>
      </c>
      <c r="GL178" s="7">
        <f>'1111 celkem'!GL179-'1111 celkem'!GL178</f>
        <v>11108640.88999939</v>
      </c>
      <c r="GM178" s="8">
        <f>'1111 celkem'!GM179-'1111 celkem'!GM178</f>
        <v>-1113721560.4000092</v>
      </c>
      <c r="GN178" s="7">
        <f>'1111 celkem'!GN179-'1111 celkem'!GN178</f>
        <v>100319254.4181</v>
      </c>
      <c r="GO178" s="6">
        <f>'1111 celkem'!GO179-'1111 celkem'!GO178</f>
        <v>3691</v>
      </c>
      <c r="GP178" s="6">
        <f>'1111 celkem'!GP179-'1111 celkem'!GP178</f>
        <v>11942</v>
      </c>
      <c r="GQ178" s="6">
        <f>'1111 celkem'!GQ179-'1111 celkem'!GQ178</f>
        <v>-8251</v>
      </c>
      <c r="GR178" s="6">
        <f>'1111 celkem'!GR179-'1111 celkem'!GR178</f>
        <v>-6881</v>
      </c>
      <c r="GS178" s="6">
        <f>'1111 celkem'!GS179-'1111 celkem'!GS178</f>
        <v>-1370</v>
      </c>
      <c r="GT178" s="7">
        <f>'1111 celkem'!GT179-'1111 celkem'!GT178</f>
        <v>975820000</v>
      </c>
      <c r="GU178" s="7">
        <f>'1111 celkem'!GU179-'1111 celkem'!GU178</f>
        <v>126.14494103382458</v>
      </c>
      <c r="GV178" s="7">
        <f>'1111 celkem'!GV179-'1111 celkem'!GV178</f>
        <v>29733.800000011921</v>
      </c>
      <c r="GW178" s="8">
        <f>'1111 celkem'!GW179-'1111 celkem'!GW178</f>
        <v>-615061993.65999603</v>
      </c>
      <c r="GX178" s="8">
        <f>'1111 celkem'!GX179-'1111 celkem'!GX178</f>
        <v>-103486706.92000008</v>
      </c>
      <c r="GY178" s="7">
        <f>'1111 celkem'!GY179-'1111 celkem'!GY178</f>
        <v>7029199.0200023651</v>
      </c>
      <c r="GZ178" s="8">
        <f>'1111 celkem'!GZ179-'1111 celkem'!GZ178</f>
        <v>-718548700.58000183</v>
      </c>
      <c r="HA178" s="7">
        <f>'1111 celkem'!HA179-'1111 celkem'!HA178</f>
        <v>61461622.807199955</v>
      </c>
      <c r="HB178" s="6">
        <f t="shared" si="26"/>
        <v>0</v>
      </c>
      <c r="HC178" s="6">
        <f t="shared" si="27"/>
        <v>0</v>
      </c>
      <c r="HD178" s="6">
        <f t="shared" si="28"/>
        <v>0</v>
      </c>
      <c r="HE178" s="6">
        <f t="shared" si="29"/>
        <v>0</v>
      </c>
      <c r="HF178" s="6">
        <f t="shared" si="30"/>
        <v>0</v>
      </c>
      <c r="HG178" s="7">
        <f t="shared" si="31"/>
        <v>0</v>
      </c>
      <c r="HH178" s="7">
        <f t="shared" si="32"/>
        <v>92314.246897591685</v>
      </c>
      <c r="HI178" s="7">
        <f t="shared" si="33"/>
        <v>5.5879354476928711E-9</v>
      </c>
      <c r="HJ178" s="8">
        <f t="shared" si="34"/>
        <v>8.4256753325462341E-6</v>
      </c>
      <c r="HK178" s="8">
        <f t="shared" si="35"/>
        <v>2.2351741790771484E-7</v>
      </c>
      <c r="HL178" s="7">
        <f t="shared" si="36"/>
        <v>9.2275877250358462E-7</v>
      </c>
      <c r="HM178" s="8">
        <f t="shared" si="37"/>
        <v>1.8320046365261078E-5</v>
      </c>
      <c r="HN178" s="7">
        <f t="shared" si="38"/>
        <v>-9.8618784249993041E-8</v>
      </c>
      <c r="HP178" s="22">
        <f t="shared" si="39"/>
        <v>1265</v>
      </c>
    </row>
    <row r="179" spans="1:224" x14ac:dyDescent="0.2">
      <c r="A179" s="13" t="s">
        <v>6</v>
      </c>
      <c r="B179" s="6">
        <f>'1111 celkem'!B180-'1111 celkem'!B179</f>
        <v>234</v>
      </c>
      <c r="C179" s="6">
        <f>'1111 celkem'!C180-'1111 celkem'!C179</f>
        <v>220</v>
      </c>
      <c r="D179" s="6">
        <f>'1111 celkem'!D180-'1111 celkem'!D179</f>
        <v>14</v>
      </c>
      <c r="E179" s="6">
        <f>'1111 celkem'!E180-'1111 celkem'!E179</f>
        <v>11</v>
      </c>
      <c r="F179" s="6">
        <f>'1111 celkem'!F180-'1111 celkem'!F179</f>
        <v>3</v>
      </c>
      <c r="G179" s="7">
        <f>'1111 celkem'!G180-'1111 celkem'!G179</f>
        <v>53243000</v>
      </c>
      <c r="H179" s="7">
        <f>'1111 celkem'!H180-'1111 celkem'!H179</f>
        <v>141.06578398044803</v>
      </c>
      <c r="I179" s="7">
        <f>'1111 celkem'!I180-'1111 celkem'!I179</f>
        <v>2000</v>
      </c>
      <c r="J179" s="8">
        <f>'1111 celkem'!J180-'1111 celkem'!J179</f>
        <v>1226209.130000025</v>
      </c>
      <c r="K179" s="8">
        <f>'1111 celkem'!K180-'1111 celkem'!K179</f>
        <v>133097</v>
      </c>
      <c r="L179" s="7">
        <f>'1111 celkem'!L180-'1111 celkem'!L179</f>
        <v>2951018.7200000063</v>
      </c>
      <c r="M179" s="8">
        <f>'1111 celkem'!M180-'1111 celkem'!M179</f>
        <v>1359306.1299999952</v>
      </c>
      <c r="N179" s="7">
        <f>'1111 celkem'!N180-'1111 celkem'!N179</f>
        <v>0</v>
      </c>
      <c r="O179" s="6">
        <f>'1111 celkem'!O180-'1111 celkem'!O179</f>
        <v>55381</v>
      </c>
      <c r="P179" s="6">
        <f>'1111 celkem'!P180-'1111 celkem'!P179</f>
        <v>269</v>
      </c>
      <c r="Q179" s="6">
        <f>'1111 celkem'!Q180-'1111 celkem'!Q179</f>
        <v>55112</v>
      </c>
      <c r="R179" s="6">
        <f>'1111 celkem'!R180-'1111 celkem'!R179</f>
        <v>39164</v>
      </c>
      <c r="S179" s="6">
        <f>'1111 celkem'!S180-'1111 celkem'!S179</f>
        <v>15948</v>
      </c>
      <c r="T179" s="7">
        <f>'1111 celkem'!T180-'1111 celkem'!T179</f>
        <v>10828603000</v>
      </c>
      <c r="U179" s="7">
        <f>'1111 celkem'!U180-'1111 celkem'!U179</f>
        <v>-485111.18132794066</v>
      </c>
      <c r="V179" s="7">
        <f>'1111 celkem'!V180-'1111 celkem'!V179</f>
        <v>165350</v>
      </c>
      <c r="W179" s="8">
        <f>'1111 celkem'!W180-'1111 celkem'!W179</f>
        <v>7865589141.0899992</v>
      </c>
      <c r="X179" s="8">
        <f>'1111 celkem'!X180-'1111 celkem'!X179</f>
        <v>750379972.66000009</v>
      </c>
      <c r="Y179" s="7">
        <f>'1111 celkem'!Y180-'1111 celkem'!Y179</f>
        <v>640909769.39999998</v>
      </c>
      <c r="Z179" s="8">
        <f>'1111 celkem'!Z180-'1111 celkem'!Z179</f>
        <v>8615969113.75</v>
      </c>
      <c r="AA179" s="7">
        <f>'1111 celkem'!AA180-'1111 celkem'!AA179</f>
        <v>34983217.772199996</v>
      </c>
      <c r="AB179" s="6">
        <f>'1111 celkem'!AB180-'1111 celkem'!AB179</f>
        <v>-50980</v>
      </c>
      <c r="AC179" s="6">
        <f>'1111 celkem'!AC180-'1111 celkem'!AC179</f>
        <v>3602</v>
      </c>
      <c r="AD179" s="6">
        <f>'1111 celkem'!AD180-'1111 celkem'!AD179</f>
        <v>-54582</v>
      </c>
      <c r="AE179" s="6">
        <f>'1111 celkem'!AE180-'1111 celkem'!AE179</f>
        <v>-37800</v>
      </c>
      <c r="AF179" s="6">
        <f>'1111 celkem'!AF180-'1111 celkem'!AF179</f>
        <v>-16782</v>
      </c>
      <c r="AG179" s="7">
        <f>'1111 celkem'!AG180-'1111 celkem'!AG179</f>
        <v>-10138191000</v>
      </c>
      <c r="AH179" s="7">
        <f>'1111 celkem'!AH180-'1111 celkem'!AH179</f>
        <v>-9158.8995469413348</v>
      </c>
      <c r="AI179" s="7">
        <f>'1111 celkem'!AI180-'1111 celkem'!AI179</f>
        <v>-147090</v>
      </c>
      <c r="AJ179" s="8">
        <f>'1111 celkem'!AJ180-'1111 celkem'!AJ179</f>
        <v>-7899963170.3699999</v>
      </c>
      <c r="AK179" s="8">
        <f>'1111 celkem'!AK180-'1111 celkem'!AK179</f>
        <v>-760409121.99000001</v>
      </c>
      <c r="AL179" s="7">
        <f>'1111 celkem'!AL180-'1111 celkem'!AL179</f>
        <v>-605279213.74000001</v>
      </c>
      <c r="AM179" s="8">
        <f>'1111 celkem'!AM180-'1111 celkem'!AM179</f>
        <v>-8660372292.3600006</v>
      </c>
      <c r="AN179" s="7">
        <f>'1111 celkem'!AN180-'1111 celkem'!AN179</f>
        <v>-31626029.975099999</v>
      </c>
      <c r="AO179" s="6">
        <f>'1111 celkem'!AO180-'1111 celkem'!AO179</f>
        <v>2164</v>
      </c>
      <c r="AP179" s="6">
        <f>'1111 celkem'!AP180-'1111 celkem'!AP179</f>
        <v>430</v>
      </c>
      <c r="AQ179" s="6">
        <f>'1111 celkem'!AQ180-'1111 celkem'!AQ179</f>
        <v>1734</v>
      </c>
      <c r="AR179" s="6">
        <f>'1111 celkem'!AR180-'1111 celkem'!AR179</f>
        <v>1727</v>
      </c>
      <c r="AS179" s="6">
        <f>'1111 celkem'!AS180-'1111 celkem'!AS179</f>
        <v>7</v>
      </c>
      <c r="AT179" s="7">
        <f>'1111 celkem'!AT180-'1111 celkem'!AT179</f>
        <v>532493000</v>
      </c>
      <c r="AU179" s="7">
        <f>'1111 celkem'!AU180-'1111 celkem'!AU179</f>
        <v>593.74693967404892</v>
      </c>
      <c r="AV179" s="7">
        <f>'1111 celkem'!AV180-'1111 celkem'!AV179</f>
        <v>-583467.3599999994</v>
      </c>
      <c r="AW179" s="8">
        <f>'1111 celkem'!AW180-'1111 celkem'!AW179</f>
        <v>158027928.7699995</v>
      </c>
      <c r="AX179" s="8">
        <f>'1111 celkem'!AX180-'1111 celkem'!AX179</f>
        <v>-880009</v>
      </c>
      <c r="AY179" s="7">
        <f>'1111 celkem'!AY180-'1111 celkem'!AY179</f>
        <v>3967556.2200000286</v>
      </c>
      <c r="AZ179" s="8">
        <f>'1111 celkem'!AZ180-'1111 celkem'!AZ179</f>
        <v>157147919.7699995</v>
      </c>
      <c r="BA179" s="7">
        <f>'1111 celkem'!BA180-'1111 celkem'!BA179</f>
        <v>5423215.536399994</v>
      </c>
      <c r="BB179" s="6">
        <f>'1111 celkem'!BB180-'1111 celkem'!BB179</f>
        <v>0</v>
      </c>
      <c r="BC179" s="6">
        <f>'1111 celkem'!BC180-'1111 celkem'!BC179</f>
        <v>0</v>
      </c>
      <c r="BD179" s="6">
        <f>'1111 celkem'!BD180-'1111 celkem'!BD179</f>
        <v>0</v>
      </c>
      <c r="BE179" s="6">
        <f>'1111 celkem'!BE180-'1111 celkem'!BE179</f>
        <v>0</v>
      </c>
      <c r="BF179" s="6">
        <f>'1111 celkem'!BF180-'1111 celkem'!BF179</f>
        <v>0</v>
      </c>
      <c r="BG179" s="7">
        <f>'1111 celkem'!BG180-'1111 celkem'!BG179</f>
        <v>0</v>
      </c>
      <c r="BH179" s="7">
        <f>'1111 celkem'!BH180-'1111 celkem'!BH179</f>
        <v>0</v>
      </c>
      <c r="BI179" s="7">
        <f>'1111 celkem'!BI180-'1111 celkem'!BI179</f>
        <v>0</v>
      </c>
      <c r="BJ179" s="8">
        <f>'1111 celkem'!BJ180-'1111 celkem'!BJ179</f>
        <v>3150</v>
      </c>
      <c r="BK179" s="8">
        <f>'1111 celkem'!BK180-'1111 celkem'!BK179</f>
        <v>0</v>
      </c>
      <c r="BL179" s="7">
        <f>'1111 celkem'!BL180-'1111 celkem'!BL179</f>
        <v>0</v>
      </c>
      <c r="BM179" s="8">
        <f>'1111 celkem'!BM180-'1111 celkem'!BM179</f>
        <v>3150</v>
      </c>
      <c r="BN179" s="7">
        <f>'1111 celkem'!BN180-'1111 celkem'!BN179</f>
        <v>788.81670000000031</v>
      </c>
      <c r="BO179" s="6">
        <f>'1111 celkem'!BO180-'1111 celkem'!BO179</f>
        <v>-4824</v>
      </c>
      <c r="BP179" s="6">
        <f>'1111 celkem'!BP180-'1111 celkem'!BP179</f>
        <v>8811</v>
      </c>
      <c r="BQ179" s="6">
        <f>'1111 celkem'!BQ180-'1111 celkem'!BQ179</f>
        <v>-13635</v>
      </c>
      <c r="BR179" s="6">
        <f>'1111 celkem'!BR180-'1111 celkem'!BR179</f>
        <v>-11077</v>
      </c>
      <c r="BS179" s="6">
        <f>'1111 celkem'!BS180-'1111 celkem'!BS179</f>
        <v>-2558</v>
      </c>
      <c r="BT179" s="7">
        <f>'1111 celkem'!BT180-'1111 celkem'!BT179</f>
        <v>-760371000</v>
      </c>
      <c r="BU179" s="7">
        <f>'1111 celkem'!BU180-'1111 celkem'!BU179</f>
        <v>153.76572924054926</v>
      </c>
      <c r="BV179" s="7">
        <f>'1111 celkem'!BV180-'1111 celkem'!BV179</f>
        <v>-23437</v>
      </c>
      <c r="BW179" s="8">
        <f>'1111 celkem'!BW180-'1111 celkem'!BW179</f>
        <v>-1348596010.7200012</v>
      </c>
      <c r="BX179" s="8">
        <f>'1111 celkem'!BX180-'1111 celkem'!BX179</f>
        <v>-215357372.56999969</v>
      </c>
      <c r="BY179" s="7">
        <f>'1111 celkem'!BY180-'1111 celkem'!BY179</f>
        <v>-25390695.25</v>
      </c>
      <c r="BZ179" s="8">
        <f>'1111 celkem'!BZ180-'1111 celkem'!BZ179</f>
        <v>-1563953383.2900085</v>
      </c>
      <c r="CA179" s="7">
        <f>'1111 celkem'!CA180-'1111 celkem'!CA179</f>
        <v>76574589.843099952</v>
      </c>
      <c r="CB179" s="6">
        <f>'1111 celkem'!CB180-'1111 celkem'!CB179</f>
        <v>0</v>
      </c>
      <c r="CC179" s="6">
        <f>'1111 celkem'!CC180-'1111 celkem'!CC179</f>
        <v>0</v>
      </c>
      <c r="CD179" s="6">
        <f>'1111 celkem'!CD180-'1111 celkem'!CD179</f>
        <v>0</v>
      </c>
      <c r="CE179" s="6">
        <f>'1111 celkem'!CE180-'1111 celkem'!CE179</f>
        <v>0</v>
      </c>
      <c r="CF179" s="6">
        <f>'1111 celkem'!CF180-'1111 celkem'!CF179</f>
        <v>0</v>
      </c>
      <c r="CG179" s="7">
        <f>'1111 celkem'!CG180-'1111 celkem'!CG179</f>
        <v>0</v>
      </c>
      <c r="CH179" s="7">
        <f>'1111 celkem'!CH180-'1111 celkem'!CH179</f>
        <v>0</v>
      </c>
      <c r="CI179" s="7">
        <f>'1111 celkem'!CI180-'1111 celkem'!CI179</f>
        <v>0</v>
      </c>
      <c r="CJ179" s="8">
        <f>'1111 celkem'!CJ180-'1111 celkem'!CJ179</f>
        <v>0</v>
      </c>
      <c r="CK179" s="8">
        <f>'1111 celkem'!CK180-'1111 celkem'!CK179</f>
        <v>0</v>
      </c>
      <c r="CL179" s="7">
        <f>'1111 celkem'!CL180-'1111 celkem'!CL179</f>
        <v>0</v>
      </c>
      <c r="CM179" s="8">
        <f>'1111 celkem'!CM180-'1111 celkem'!CM179</f>
        <v>0</v>
      </c>
      <c r="CN179" s="7">
        <f>'1111 celkem'!CN180-'1111 celkem'!CN179</f>
        <v>108.00900000000001</v>
      </c>
      <c r="CO179" s="6">
        <f>'1111 celkem'!CO180-'1111 celkem'!CO179</f>
        <v>0</v>
      </c>
      <c r="CP179" s="6">
        <f>'1111 celkem'!CP180-'1111 celkem'!CP179</f>
        <v>0</v>
      </c>
      <c r="CQ179" s="6">
        <f>'1111 celkem'!CQ180-'1111 celkem'!CQ179</f>
        <v>0</v>
      </c>
      <c r="CR179" s="6">
        <f>'1111 celkem'!CR180-'1111 celkem'!CR179</f>
        <v>0</v>
      </c>
      <c r="CS179" s="6">
        <f>'1111 celkem'!CS180-'1111 celkem'!CS179</f>
        <v>0</v>
      </c>
      <c r="CT179" s="7">
        <f>'1111 celkem'!CT180-'1111 celkem'!CT179</f>
        <v>0</v>
      </c>
      <c r="CU179" s="7">
        <f>'1111 celkem'!CU180-'1111 celkem'!CU179</f>
        <v>0</v>
      </c>
      <c r="CV179" s="7">
        <f>'1111 celkem'!CV180-'1111 celkem'!CV179</f>
        <v>0</v>
      </c>
      <c r="CW179" s="8">
        <f>'1111 celkem'!CW180-'1111 celkem'!CW179</f>
        <v>500</v>
      </c>
      <c r="CX179" s="8">
        <f>'1111 celkem'!CX180-'1111 celkem'!CX179</f>
        <v>0</v>
      </c>
      <c r="CY179" s="7">
        <f>'1111 celkem'!CY180-'1111 celkem'!CY179</f>
        <v>0</v>
      </c>
      <c r="CZ179" s="8">
        <f>'1111 celkem'!CZ180-'1111 celkem'!CZ179</f>
        <v>500</v>
      </c>
      <c r="DA179" s="7">
        <f>'1111 celkem'!DA180-'1111 celkem'!DA179</f>
        <v>1061.1194999999998</v>
      </c>
      <c r="DB179" s="6">
        <f>'1111 celkem'!DB180-'1111 celkem'!DB179</f>
        <v>0</v>
      </c>
      <c r="DC179" s="6">
        <f>'1111 celkem'!DC180-'1111 celkem'!DC179</f>
        <v>2</v>
      </c>
      <c r="DD179" s="6">
        <f>'1111 celkem'!DD180-'1111 celkem'!DD179</f>
        <v>-2</v>
      </c>
      <c r="DE179" s="6">
        <f>'1111 celkem'!DE180-'1111 celkem'!DE179</f>
        <v>0</v>
      </c>
      <c r="DF179" s="6">
        <f>'1111 celkem'!DF180-'1111 celkem'!DF179</f>
        <v>-2</v>
      </c>
      <c r="DG179" s="7">
        <f>'1111 celkem'!DG180-'1111 celkem'!DG179</f>
        <v>0</v>
      </c>
      <c r="DH179" s="7">
        <f>'1111 celkem'!DH180-'1111 celkem'!DH179</f>
        <v>0</v>
      </c>
      <c r="DI179" s="7">
        <f>'1111 celkem'!DI180-'1111 celkem'!DI179</f>
        <v>0</v>
      </c>
      <c r="DJ179" s="8">
        <f>'1111 celkem'!DJ180-'1111 celkem'!DJ179</f>
        <v>-366.27999999999884</v>
      </c>
      <c r="DK179" s="8">
        <f>'1111 celkem'!DK180-'1111 celkem'!DK179</f>
        <v>0</v>
      </c>
      <c r="DL179" s="7">
        <f>'1111 celkem'!DL180-'1111 celkem'!DL179</f>
        <v>5.7899999999997362</v>
      </c>
      <c r="DM179" s="8">
        <f>'1111 celkem'!DM180-'1111 celkem'!DM179</f>
        <v>-366.27999999999884</v>
      </c>
      <c r="DN179" s="7">
        <f>'1111 celkem'!DN180-'1111 celkem'!DN179</f>
        <v>-0.41360000000001662</v>
      </c>
      <c r="DO179" s="6">
        <f>'1111 celkem'!DO180-'1111 celkem'!DO179</f>
        <v>-11</v>
      </c>
      <c r="DP179" s="6">
        <f>'1111 celkem'!DP180-'1111 celkem'!DP179</f>
        <v>739</v>
      </c>
      <c r="DQ179" s="6">
        <f>'1111 celkem'!DQ180-'1111 celkem'!DQ179</f>
        <v>-750</v>
      </c>
      <c r="DR179" s="6">
        <f>'1111 celkem'!DR180-'1111 celkem'!DR179</f>
        <v>-257</v>
      </c>
      <c r="DS179" s="6">
        <f>'1111 celkem'!DS180-'1111 celkem'!DS179</f>
        <v>-493</v>
      </c>
      <c r="DT179" s="7">
        <f>'1111 celkem'!DT180-'1111 celkem'!DT179</f>
        <v>-1874000</v>
      </c>
      <c r="DU179" s="7">
        <f>'1111 celkem'!DU180-'1111 celkem'!DU179</f>
        <v>-1.1724577005952597</v>
      </c>
      <c r="DV179" s="7">
        <f>'1111 celkem'!DV180-'1111 celkem'!DV179</f>
        <v>0</v>
      </c>
      <c r="DW179" s="8">
        <f>'1111 celkem'!DW180-'1111 celkem'!DW179</f>
        <v>-136637453.42999983</v>
      </c>
      <c r="DX179" s="8">
        <f>'1111 celkem'!DX180-'1111 celkem'!DX179</f>
        <v>-23806329</v>
      </c>
      <c r="DY179" s="7">
        <f>'1111 celkem'!DY180-'1111 celkem'!DY179</f>
        <v>2042050.6099996567</v>
      </c>
      <c r="DZ179" s="8">
        <f>'1111 celkem'!DZ180-'1111 celkem'!DZ179</f>
        <v>-160443782.43000031</v>
      </c>
      <c r="EA179" s="7">
        <f>'1111 celkem'!EA180-'1111 celkem'!EA179</f>
        <v>1814614.4265000001</v>
      </c>
      <c r="EB179" s="6">
        <f>'1111 celkem'!EB180-'1111 celkem'!EB179</f>
        <v>7</v>
      </c>
      <c r="EC179" s="6">
        <f>'1111 celkem'!EC180-'1111 celkem'!EC179</f>
        <v>11</v>
      </c>
      <c r="ED179" s="6">
        <f>'1111 celkem'!ED180-'1111 celkem'!ED179</f>
        <v>-4</v>
      </c>
      <c r="EE179" s="6">
        <f>'1111 celkem'!EE180-'1111 celkem'!EE179</f>
        <v>0</v>
      </c>
      <c r="EF179" s="6">
        <f>'1111 celkem'!EF180-'1111 celkem'!EF179</f>
        <v>-4</v>
      </c>
      <c r="EG179" s="7">
        <f>'1111 celkem'!EG180-'1111 celkem'!EG179</f>
        <v>1479000</v>
      </c>
      <c r="EH179" s="7">
        <f>'1111 celkem'!EH180-'1111 celkem'!EH179</f>
        <v>-143.93935562489787</v>
      </c>
      <c r="EI179" s="7">
        <f>'1111 celkem'!EI180-'1111 celkem'!EI179</f>
        <v>0</v>
      </c>
      <c r="EJ179" s="8">
        <f>'1111 celkem'!EJ180-'1111 celkem'!EJ179</f>
        <v>22615.889999999985</v>
      </c>
      <c r="EK179" s="8">
        <f>'1111 celkem'!EK180-'1111 celkem'!EK179</f>
        <v>-24</v>
      </c>
      <c r="EL179" s="7">
        <f>'1111 celkem'!EL180-'1111 celkem'!EL179</f>
        <v>32.30000000000291</v>
      </c>
      <c r="EM179" s="8">
        <f>'1111 celkem'!EM180-'1111 celkem'!EM179</f>
        <v>22591.889999999985</v>
      </c>
      <c r="EN179" s="7">
        <f>'1111 celkem'!EN180-'1111 celkem'!EN179</f>
        <v>370.51740000000018</v>
      </c>
      <c r="EO179" s="6">
        <f>'1111 celkem'!EO180-'1111 celkem'!EO179</f>
        <v>583</v>
      </c>
      <c r="EP179" s="6">
        <f>'1111 celkem'!EP180-'1111 celkem'!EP179</f>
        <v>803</v>
      </c>
      <c r="EQ179" s="6">
        <f>'1111 celkem'!EQ180-'1111 celkem'!EQ179</f>
        <v>-220</v>
      </c>
      <c r="ER179" s="6">
        <f>'1111 celkem'!ER180-'1111 celkem'!ER179</f>
        <v>0</v>
      </c>
      <c r="ES179" s="6">
        <f>'1111 celkem'!ES180-'1111 celkem'!ES179</f>
        <v>-220</v>
      </c>
      <c r="ET179" s="7">
        <f>'1111 celkem'!ET180-'1111 celkem'!ET179</f>
        <v>134494000</v>
      </c>
      <c r="EU179" s="7">
        <f>'1111 celkem'!EU180-'1111 celkem'!EU179</f>
        <v>-2205.963381270878</v>
      </c>
      <c r="EV179" s="7">
        <f>'1111 celkem'!EV180-'1111 celkem'!EV179</f>
        <v>0</v>
      </c>
      <c r="EW179" s="8">
        <f>'1111 celkem'!EW180-'1111 celkem'!EW179</f>
        <v>1606451.209999999</v>
      </c>
      <c r="EX179" s="8">
        <f>'1111 celkem'!EX180-'1111 celkem'!EX179</f>
        <v>-462</v>
      </c>
      <c r="EY179" s="7">
        <f>'1111 celkem'!EY180-'1111 celkem'!EY179</f>
        <v>3282.6899999999951</v>
      </c>
      <c r="EZ179" s="8">
        <f>'1111 celkem'!EZ180-'1111 celkem'!EZ179</f>
        <v>1605989.209999999</v>
      </c>
      <c r="FA179" s="7">
        <f>'1111 celkem'!FA180-'1111 celkem'!FA179</f>
        <v>23142.366900000001</v>
      </c>
      <c r="FB179" s="6">
        <f>'1111 celkem'!FB180-'1111 celkem'!FB179</f>
        <v>-2</v>
      </c>
      <c r="FC179" s="6">
        <f>'1111 celkem'!FC180-'1111 celkem'!FC179</f>
        <v>248</v>
      </c>
      <c r="FD179" s="6">
        <f>'1111 celkem'!FD180-'1111 celkem'!FD179</f>
        <v>-250</v>
      </c>
      <c r="FE179" s="6">
        <f>'1111 celkem'!FE180-'1111 celkem'!FE179</f>
        <v>-119</v>
      </c>
      <c r="FF179" s="6">
        <f>'1111 celkem'!FF180-'1111 celkem'!FF179</f>
        <v>-131</v>
      </c>
      <c r="FG179" s="7">
        <f>'1111 celkem'!FG180-'1111 celkem'!FG179</f>
        <v>-566000</v>
      </c>
      <c r="FH179" s="7">
        <f>'1111 celkem'!FH180-'1111 celkem'!FH179</f>
        <v>-0.83770382983493619</v>
      </c>
      <c r="FI179" s="7">
        <f>'1111 celkem'!FI180-'1111 celkem'!FI179</f>
        <v>0</v>
      </c>
      <c r="FJ179" s="8">
        <f>'1111 celkem'!FJ180-'1111 celkem'!FJ179</f>
        <v>-50769415.610000014</v>
      </c>
      <c r="FK179" s="8">
        <f>'1111 celkem'!FK180-'1111 celkem'!FK179</f>
        <v>-6508408</v>
      </c>
      <c r="FL179" s="7">
        <f>'1111 celkem'!FL180-'1111 celkem'!FL179</f>
        <v>959671</v>
      </c>
      <c r="FM179" s="8">
        <f>'1111 celkem'!FM180-'1111 celkem'!FM179</f>
        <v>-57277823.610000134</v>
      </c>
      <c r="FN179" s="7">
        <f>'1111 celkem'!FN180-'1111 celkem'!FN179</f>
        <v>1542475.9038999975</v>
      </c>
      <c r="FO179" s="6">
        <f>'1111 celkem'!FO180-'1111 celkem'!FO179</f>
        <v>336</v>
      </c>
      <c r="FP179" s="6">
        <f>'1111 celkem'!FP180-'1111 celkem'!FP179</f>
        <v>11</v>
      </c>
      <c r="FQ179" s="6">
        <f>'1111 celkem'!FQ180-'1111 celkem'!FQ179</f>
        <v>325</v>
      </c>
      <c r="FR179" s="6">
        <f>'1111 celkem'!FR180-'1111 celkem'!FR179</f>
        <v>0</v>
      </c>
      <c r="FS179" s="6">
        <f>'1111 celkem'!FS180-'1111 celkem'!FS179</f>
        <v>325</v>
      </c>
      <c r="FT179" s="7">
        <f>'1111 celkem'!FT180-'1111 celkem'!FT179</f>
        <v>145159000</v>
      </c>
      <c r="FU179" s="7">
        <f>'1111 celkem'!FU180-'1111 celkem'!FU179</f>
        <v>-2234.5245140026091</v>
      </c>
      <c r="FV179" s="7">
        <f>'1111 celkem'!FV180-'1111 celkem'!FV179</f>
        <v>0</v>
      </c>
      <c r="FW179" s="8">
        <f>'1111 celkem'!FW180-'1111 celkem'!FW179</f>
        <v>117303.29999999999</v>
      </c>
      <c r="FX179" s="8">
        <f>'1111 celkem'!FX180-'1111 celkem'!FX179</f>
        <v>0</v>
      </c>
      <c r="FY179" s="7">
        <f>'1111 celkem'!FY180-'1111 celkem'!FY179</f>
        <v>14.36</v>
      </c>
      <c r="FZ179" s="8">
        <f>'1111 celkem'!FZ180-'1111 celkem'!FZ179</f>
        <v>117303.29999999999</v>
      </c>
      <c r="GA179" s="7">
        <f>'1111 celkem'!GA180-'1111 celkem'!GA179</f>
        <v>245.0625</v>
      </c>
      <c r="GB179" s="6">
        <f>'1111 celkem'!GB180-'1111 celkem'!GB179</f>
        <v>2888</v>
      </c>
      <c r="GC179" s="6">
        <f>'1111 celkem'!GC180-'1111 celkem'!GC179</f>
        <v>15146</v>
      </c>
      <c r="GD179" s="6">
        <f>'1111 celkem'!GD180-'1111 celkem'!GD179</f>
        <v>-12258</v>
      </c>
      <c r="GE179" s="6">
        <f>'1111 celkem'!GE180-'1111 celkem'!GE179</f>
        <v>-8351</v>
      </c>
      <c r="GF179" s="6">
        <f>'1111 celkem'!GF180-'1111 celkem'!GF179</f>
        <v>-3907</v>
      </c>
      <c r="GG179" s="7">
        <f>'1111 celkem'!GG180-'1111 celkem'!GG179</f>
        <v>794469000</v>
      </c>
      <c r="GH179" s="7">
        <f>'1111 celkem'!GH180-'1111 celkem'!GH179</f>
        <v>80.540130426263204</v>
      </c>
      <c r="GI179" s="7">
        <f>'1111 celkem'!GI180-'1111 celkem'!GI179</f>
        <v>-586644.36000001431</v>
      </c>
      <c r="GJ179" s="8">
        <f>'1111 celkem'!GJ180-'1111 celkem'!GJ179</f>
        <v>-1409373117.0200119</v>
      </c>
      <c r="GK179" s="8">
        <f>'1111 celkem'!GK180-'1111 celkem'!GK179</f>
        <v>-256448656.89999962</v>
      </c>
      <c r="GL179" s="7">
        <f>'1111 celkem'!GL180-'1111 celkem'!GL179</f>
        <v>20163492.099998474</v>
      </c>
      <c r="GM179" s="8">
        <f>'1111 celkem'!GM180-'1111 celkem'!GM179</f>
        <v>-1665821773.9199982</v>
      </c>
      <c r="GN179" s="7">
        <f>'1111 celkem'!GN180-'1111 celkem'!GN179</f>
        <v>88737798.985399961</v>
      </c>
      <c r="GO179" s="6">
        <f>'1111 celkem'!GO180-'1111 celkem'!GO179</f>
        <v>2888</v>
      </c>
      <c r="GP179" s="6">
        <f>'1111 celkem'!GP180-'1111 celkem'!GP179</f>
        <v>10612</v>
      </c>
      <c r="GQ179" s="6">
        <f>'1111 celkem'!GQ180-'1111 celkem'!GQ179</f>
        <v>-7724</v>
      </c>
      <c r="GR179" s="6">
        <f>'1111 celkem'!GR180-'1111 celkem'!GR179</f>
        <v>-6350</v>
      </c>
      <c r="GS179" s="6">
        <f>'1111 celkem'!GS180-'1111 celkem'!GS179</f>
        <v>-1374</v>
      </c>
      <c r="GT179" s="7">
        <f>'1111 celkem'!GT180-'1111 celkem'!GT179</f>
        <v>791713000</v>
      </c>
      <c r="GU179" s="7">
        <f>'1111 celkem'!GU180-'1111 celkem'!GU179</f>
        <v>119.40393126776326</v>
      </c>
      <c r="GV179" s="7">
        <f>'1111 celkem'!GV180-'1111 celkem'!GV179</f>
        <v>-585632.80000001192</v>
      </c>
      <c r="GW179" s="8">
        <f>'1111 celkem'!GW180-'1111 celkem'!GW179</f>
        <v>-485904618.01000214</v>
      </c>
      <c r="GX179" s="8">
        <f>'1111 celkem'!GX180-'1111 celkem'!GX179</f>
        <v>-92145855.799999237</v>
      </c>
      <c r="GY179" s="7">
        <f>'1111 celkem'!GY180-'1111 celkem'!GY179</f>
        <v>7306783.0899982452</v>
      </c>
      <c r="GZ179" s="8">
        <f>'1111 celkem'!GZ180-'1111 celkem'!GZ179</f>
        <v>-578050473.80998993</v>
      </c>
      <c r="HA179" s="7">
        <f>'1111 celkem'!HA180-'1111 celkem'!HA179</f>
        <v>59238736.522700131</v>
      </c>
      <c r="HB179" s="6">
        <f t="shared" si="26"/>
        <v>0</v>
      </c>
      <c r="HC179" s="6">
        <f t="shared" si="27"/>
        <v>0</v>
      </c>
      <c r="HD179" s="6">
        <f t="shared" si="28"/>
        <v>0</v>
      </c>
      <c r="HE179" s="6">
        <f t="shared" si="29"/>
        <v>0</v>
      </c>
      <c r="HF179" s="6">
        <f t="shared" si="30"/>
        <v>0</v>
      </c>
      <c r="HG179" s="7">
        <f t="shared" si="31"/>
        <v>0</v>
      </c>
      <c r="HH179" s="7">
        <f t="shared" si="32"/>
        <v>-498048.47996484203</v>
      </c>
      <c r="HI179" s="7">
        <f t="shared" si="33"/>
        <v>1.4901161193847656E-8</v>
      </c>
      <c r="HJ179" s="8">
        <f t="shared" si="34"/>
        <v>9.5367431640625E-6</v>
      </c>
      <c r="HK179" s="8">
        <f t="shared" si="35"/>
        <v>0</v>
      </c>
      <c r="HL179" s="7">
        <f t="shared" si="36"/>
        <v>1.1920928955078125E-6</v>
      </c>
      <c r="HM179" s="8">
        <f t="shared" si="37"/>
        <v>0</v>
      </c>
      <c r="HN179" s="7">
        <f t="shared" si="38"/>
        <v>0</v>
      </c>
      <c r="HP179" s="22">
        <f t="shared" si="39"/>
        <v>1160</v>
      </c>
    </row>
    <row r="180" spans="1:224" x14ac:dyDescent="0.2">
      <c r="A180" s="13" t="s">
        <v>7</v>
      </c>
      <c r="B180" s="6">
        <f>'1111 celkem'!B181-'1111 celkem'!B180</f>
        <v>206</v>
      </c>
      <c r="C180" s="6">
        <f>'1111 celkem'!C181-'1111 celkem'!C180</f>
        <v>202</v>
      </c>
      <c r="D180" s="6">
        <f>'1111 celkem'!D181-'1111 celkem'!D180</f>
        <v>4</v>
      </c>
      <c r="E180" s="6">
        <f>'1111 celkem'!E181-'1111 celkem'!E180</f>
        <v>9</v>
      </c>
      <c r="F180" s="6">
        <f>'1111 celkem'!F181-'1111 celkem'!F180</f>
        <v>-5</v>
      </c>
      <c r="G180" s="7">
        <f>'1111 celkem'!G181-'1111 celkem'!G180</f>
        <v>49248000</v>
      </c>
      <c r="H180" s="7">
        <f>'1111 celkem'!H181-'1111 celkem'!H180</f>
        <v>631.02353526095976</v>
      </c>
      <c r="I180" s="7">
        <f>'1111 celkem'!I181-'1111 celkem'!I180</f>
        <v>0</v>
      </c>
      <c r="J180" s="8">
        <f>'1111 celkem'!J181-'1111 celkem'!J180</f>
        <v>4436223.5</v>
      </c>
      <c r="K180" s="8">
        <f>'1111 celkem'!K181-'1111 celkem'!K180</f>
        <v>-255422</v>
      </c>
      <c r="L180" s="7">
        <f>'1111 celkem'!L181-'1111 celkem'!L180</f>
        <v>3106727.9299999997</v>
      </c>
      <c r="M180" s="8">
        <f>'1111 celkem'!M181-'1111 celkem'!M180</f>
        <v>4180801.5</v>
      </c>
      <c r="N180" s="7">
        <f>'1111 celkem'!N181-'1111 celkem'!N180</f>
        <v>0</v>
      </c>
      <c r="O180" s="6">
        <f>'1111 celkem'!O181-'1111 celkem'!O180</f>
        <v>2751</v>
      </c>
      <c r="P180" s="6">
        <f>'1111 celkem'!P181-'1111 celkem'!P180</f>
        <v>6043</v>
      </c>
      <c r="Q180" s="6">
        <f>'1111 celkem'!Q181-'1111 celkem'!Q180</f>
        <v>-3292</v>
      </c>
      <c r="R180" s="6">
        <f>'1111 celkem'!R181-'1111 celkem'!R180</f>
        <v>-1895</v>
      </c>
      <c r="S180" s="6">
        <f>'1111 celkem'!S181-'1111 celkem'!S180</f>
        <v>-1397</v>
      </c>
      <c r="T180" s="7">
        <f>'1111 celkem'!T181-'1111 celkem'!T180</f>
        <v>432129000</v>
      </c>
      <c r="U180" s="7">
        <f>'1111 celkem'!U181-'1111 celkem'!U180</f>
        <v>-1820.6612224449345</v>
      </c>
      <c r="V180" s="7">
        <f>'1111 celkem'!V181-'1111 celkem'!V180</f>
        <v>2000</v>
      </c>
      <c r="W180" s="8">
        <f>'1111 celkem'!W181-'1111 celkem'!W180</f>
        <v>-511742559.44999886</v>
      </c>
      <c r="X180" s="8">
        <f>'1111 celkem'!X181-'1111 celkem'!X180</f>
        <v>-52609740</v>
      </c>
      <c r="Y180" s="7">
        <f>'1111 celkem'!Y181-'1111 celkem'!Y180</f>
        <v>24187996.580000043</v>
      </c>
      <c r="Z180" s="8">
        <f>'1111 celkem'!Z181-'1111 celkem'!Z180</f>
        <v>-564352299.44999886</v>
      </c>
      <c r="AA180" s="7">
        <f>'1111 celkem'!AA181-'1111 celkem'!AA180</f>
        <v>-202585.82179999352</v>
      </c>
      <c r="AB180" s="6">
        <f>'1111 celkem'!AB181-'1111 celkem'!AB180</f>
        <v>-4</v>
      </c>
      <c r="AC180" s="6">
        <f>'1111 celkem'!AC181-'1111 celkem'!AC180</f>
        <v>173</v>
      </c>
      <c r="AD180" s="6">
        <f>'1111 celkem'!AD181-'1111 celkem'!AD180</f>
        <v>-177</v>
      </c>
      <c r="AE180" s="6">
        <f>'1111 celkem'!AE181-'1111 celkem'!AE180</f>
        <v>-171</v>
      </c>
      <c r="AF180" s="6">
        <f>'1111 celkem'!AF181-'1111 celkem'!AF180</f>
        <v>-6</v>
      </c>
      <c r="AG180" s="7">
        <f>'1111 celkem'!AG181-'1111 celkem'!AG180</f>
        <v>-975000</v>
      </c>
      <c r="AH180" s="7">
        <f>'1111 celkem'!AH181-'1111 celkem'!AH180</f>
        <v>-8.9881762692239136</v>
      </c>
      <c r="AI180" s="7">
        <f>'1111 celkem'!AI181-'1111 celkem'!AI180</f>
        <v>0</v>
      </c>
      <c r="AJ180" s="8">
        <f>'1111 celkem'!AJ181-'1111 celkem'!AJ180</f>
        <v>-22148574.360000014</v>
      </c>
      <c r="AK180" s="8">
        <f>'1111 celkem'!AK181-'1111 celkem'!AK180</f>
        <v>-2151524</v>
      </c>
      <c r="AL180" s="7">
        <f>'1111 celkem'!AL181-'1111 celkem'!AL180</f>
        <v>132203.01999998093</v>
      </c>
      <c r="AM180" s="8">
        <f>'1111 celkem'!AM181-'1111 celkem'!AM180</f>
        <v>-24300098.359999955</v>
      </c>
      <c r="AN180" s="7">
        <f>'1111 celkem'!AN181-'1111 celkem'!AN180</f>
        <v>-51477.631800000556</v>
      </c>
      <c r="AO180" s="6">
        <f>'1111 celkem'!AO181-'1111 celkem'!AO180</f>
        <v>1761</v>
      </c>
      <c r="AP180" s="6">
        <f>'1111 celkem'!AP181-'1111 celkem'!AP180</f>
        <v>1226</v>
      </c>
      <c r="AQ180" s="6">
        <f>'1111 celkem'!AQ181-'1111 celkem'!AQ180</f>
        <v>535</v>
      </c>
      <c r="AR180" s="6">
        <f>'1111 celkem'!AR181-'1111 celkem'!AR180</f>
        <v>529</v>
      </c>
      <c r="AS180" s="6">
        <f>'1111 celkem'!AS181-'1111 celkem'!AS180</f>
        <v>6</v>
      </c>
      <c r="AT180" s="7">
        <f>'1111 celkem'!AT181-'1111 celkem'!AT180</f>
        <v>423075000</v>
      </c>
      <c r="AU180" s="7">
        <f>'1111 celkem'!AU181-'1111 celkem'!AU180</f>
        <v>384.37822029989911</v>
      </c>
      <c r="AV180" s="7">
        <f>'1111 celkem'!AV181-'1111 celkem'!AV180</f>
        <v>-1398425.87</v>
      </c>
      <c r="AW180" s="8">
        <f>'1111 celkem'!AW181-'1111 celkem'!AW180</f>
        <v>143637800.96000004</v>
      </c>
      <c r="AX180" s="8">
        <f>'1111 celkem'!AX181-'1111 celkem'!AX180</f>
        <v>-308994</v>
      </c>
      <c r="AY180" s="7">
        <f>'1111 celkem'!AY181-'1111 celkem'!AY180</f>
        <v>3770906.0399999619</v>
      </c>
      <c r="AZ180" s="8">
        <f>'1111 celkem'!AZ181-'1111 celkem'!AZ180</f>
        <v>143328806.96000004</v>
      </c>
      <c r="BA180" s="7">
        <f>'1111 celkem'!BA181-'1111 celkem'!BA180</f>
        <v>5589154.9808000103</v>
      </c>
      <c r="BB180" s="6">
        <f>'1111 celkem'!BB181-'1111 celkem'!BB180</f>
        <v>0</v>
      </c>
      <c r="BC180" s="6">
        <f>'1111 celkem'!BC181-'1111 celkem'!BC180</f>
        <v>4</v>
      </c>
      <c r="BD180" s="6">
        <f>'1111 celkem'!BD181-'1111 celkem'!BD180</f>
        <v>-4</v>
      </c>
      <c r="BE180" s="6">
        <f>'1111 celkem'!BE181-'1111 celkem'!BE180</f>
        <v>0</v>
      </c>
      <c r="BF180" s="6">
        <f>'1111 celkem'!BF181-'1111 celkem'!BF180</f>
        <v>-4</v>
      </c>
      <c r="BG180" s="7">
        <f>'1111 celkem'!BG181-'1111 celkem'!BG180</f>
        <v>0</v>
      </c>
      <c r="BH180" s="7">
        <f>'1111 celkem'!BH181-'1111 celkem'!BH180</f>
        <v>0</v>
      </c>
      <c r="BI180" s="7">
        <f>'1111 celkem'!BI181-'1111 celkem'!BI180</f>
        <v>-2500</v>
      </c>
      <c r="BJ180" s="8">
        <f>'1111 celkem'!BJ181-'1111 celkem'!BJ180</f>
        <v>3095.7000000000116</v>
      </c>
      <c r="BK180" s="8">
        <f>'1111 celkem'!BK181-'1111 celkem'!BK180</f>
        <v>0</v>
      </c>
      <c r="BL180" s="7">
        <f>'1111 celkem'!BL181-'1111 celkem'!BL180</f>
        <v>0.29999999981373549</v>
      </c>
      <c r="BM180" s="8">
        <f>'1111 celkem'!BM181-'1111 celkem'!BM180</f>
        <v>3095.7000000000116</v>
      </c>
      <c r="BN180" s="7">
        <f>'1111 celkem'!BN181-'1111 celkem'!BN180</f>
        <v>793.56249999999909</v>
      </c>
      <c r="BO180" s="6">
        <f>'1111 celkem'!BO181-'1111 celkem'!BO180</f>
        <v>-3083</v>
      </c>
      <c r="BP180" s="6">
        <f>'1111 celkem'!BP181-'1111 celkem'!BP180</f>
        <v>8791</v>
      </c>
      <c r="BQ180" s="6">
        <f>'1111 celkem'!BQ181-'1111 celkem'!BQ180</f>
        <v>-11874</v>
      </c>
      <c r="BR180" s="6">
        <f>'1111 celkem'!BR181-'1111 celkem'!BR180</f>
        <v>-10545</v>
      </c>
      <c r="BS180" s="6">
        <f>'1111 celkem'!BS181-'1111 celkem'!BS180</f>
        <v>-1329</v>
      </c>
      <c r="BT180" s="7">
        <f>'1111 celkem'!BT181-'1111 celkem'!BT180</f>
        <v>-456462000</v>
      </c>
      <c r="BU180" s="7">
        <f>'1111 celkem'!BU181-'1111 celkem'!BU180</f>
        <v>114.76121714094188</v>
      </c>
      <c r="BV180" s="7">
        <f>'1111 celkem'!BV181-'1111 celkem'!BV180</f>
        <v>-54365.09999999404</v>
      </c>
      <c r="BW180" s="8">
        <f>'1111 celkem'!BW181-'1111 celkem'!BW180</f>
        <v>-521113190.38000488</v>
      </c>
      <c r="BX180" s="8">
        <f>'1111 celkem'!BX181-'1111 celkem'!BX180</f>
        <v>-95277130.5</v>
      </c>
      <c r="BY180" s="7">
        <f>'1111 celkem'!BY181-'1111 celkem'!BY180</f>
        <v>-18471921.020000458</v>
      </c>
      <c r="BZ180" s="8">
        <f>'1111 celkem'!BZ181-'1111 celkem'!BZ180</f>
        <v>-616390320.87999725</v>
      </c>
      <c r="CA180" s="7">
        <f>'1111 celkem'!CA181-'1111 celkem'!CA180</f>
        <v>83646092.062500119</v>
      </c>
      <c r="CB180" s="6">
        <f>'1111 celkem'!CB181-'1111 celkem'!CB180</f>
        <v>0</v>
      </c>
      <c r="CC180" s="6">
        <f>'1111 celkem'!CC181-'1111 celkem'!CC180</f>
        <v>1</v>
      </c>
      <c r="CD180" s="6">
        <f>'1111 celkem'!CD181-'1111 celkem'!CD180</f>
        <v>-1</v>
      </c>
      <c r="CE180" s="6">
        <f>'1111 celkem'!CE181-'1111 celkem'!CE180</f>
        <v>0</v>
      </c>
      <c r="CF180" s="6">
        <f>'1111 celkem'!CF181-'1111 celkem'!CF180</f>
        <v>-1</v>
      </c>
      <c r="CG180" s="7">
        <f>'1111 celkem'!CG181-'1111 celkem'!CG180</f>
        <v>0</v>
      </c>
      <c r="CH180" s="7">
        <f>'1111 celkem'!CH181-'1111 celkem'!CH180</f>
        <v>0</v>
      </c>
      <c r="CI180" s="7">
        <f>'1111 celkem'!CI181-'1111 celkem'!CI180</f>
        <v>0</v>
      </c>
      <c r="CJ180" s="8">
        <f>'1111 celkem'!CJ181-'1111 celkem'!CJ180</f>
        <v>0</v>
      </c>
      <c r="CK180" s="8">
        <f>'1111 celkem'!CK181-'1111 celkem'!CK180</f>
        <v>0</v>
      </c>
      <c r="CL180" s="7">
        <f>'1111 celkem'!CL181-'1111 celkem'!CL180</f>
        <v>0</v>
      </c>
      <c r="CM180" s="8">
        <f>'1111 celkem'!CM181-'1111 celkem'!CM180</f>
        <v>0</v>
      </c>
      <c r="CN180" s="7">
        <f>'1111 celkem'!CN181-'1111 celkem'!CN180</f>
        <v>108.00900000000001</v>
      </c>
      <c r="CO180" s="6">
        <f>'1111 celkem'!CO181-'1111 celkem'!CO180</f>
        <v>0</v>
      </c>
      <c r="CP180" s="6">
        <f>'1111 celkem'!CP181-'1111 celkem'!CP180</f>
        <v>0</v>
      </c>
      <c r="CQ180" s="6">
        <f>'1111 celkem'!CQ181-'1111 celkem'!CQ180</f>
        <v>0</v>
      </c>
      <c r="CR180" s="6">
        <f>'1111 celkem'!CR181-'1111 celkem'!CR180</f>
        <v>0</v>
      </c>
      <c r="CS180" s="6">
        <f>'1111 celkem'!CS181-'1111 celkem'!CS180</f>
        <v>0</v>
      </c>
      <c r="CT180" s="7">
        <f>'1111 celkem'!CT181-'1111 celkem'!CT180</f>
        <v>0</v>
      </c>
      <c r="CU180" s="7">
        <f>'1111 celkem'!CU181-'1111 celkem'!CU180</f>
        <v>0</v>
      </c>
      <c r="CV180" s="7">
        <f>'1111 celkem'!CV181-'1111 celkem'!CV180</f>
        <v>0</v>
      </c>
      <c r="CW180" s="8">
        <f>'1111 celkem'!CW181-'1111 celkem'!CW180</f>
        <v>500</v>
      </c>
      <c r="CX180" s="8">
        <f>'1111 celkem'!CX181-'1111 celkem'!CX180</f>
        <v>0</v>
      </c>
      <c r="CY180" s="7">
        <f>'1111 celkem'!CY181-'1111 celkem'!CY180</f>
        <v>0</v>
      </c>
      <c r="CZ180" s="8">
        <f>'1111 celkem'!CZ181-'1111 celkem'!CZ180</f>
        <v>500</v>
      </c>
      <c r="DA180" s="7">
        <f>'1111 celkem'!DA181-'1111 celkem'!DA180</f>
        <v>1062.2914000000001</v>
      </c>
      <c r="DB180" s="6">
        <f>'1111 celkem'!DB181-'1111 celkem'!DB180</f>
        <v>0</v>
      </c>
      <c r="DC180" s="6">
        <f>'1111 celkem'!DC181-'1111 celkem'!DC180</f>
        <v>4</v>
      </c>
      <c r="DD180" s="6">
        <f>'1111 celkem'!DD181-'1111 celkem'!DD180</f>
        <v>-4</v>
      </c>
      <c r="DE180" s="6">
        <f>'1111 celkem'!DE181-'1111 celkem'!DE180</f>
        <v>0</v>
      </c>
      <c r="DF180" s="6">
        <f>'1111 celkem'!DF181-'1111 celkem'!DF180</f>
        <v>-4</v>
      </c>
      <c r="DG180" s="7">
        <f>'1111 celkem'!DG181-'1111 celkem'!DG180</f>
        <v>0</v>
      </c>
      <c r="DH180" s="7">
        <f>'1111 celkem'!DH181-'1111 celkem'!DH180</f>
        <v>0</v>
      </c>
      <c r="DI180" s="7">
        <f>'1111 celkem'!DI181-'1111 celkem'!DI180</f>
        <v>0</v>
      </c>
      <c r="DJ180" s="8">
        <f>'1111 celkem'!DJ181-'1111 celkem'!DJ180</f>
        <v>-732.83999999999651</v>
      </c>
      <c r="DK180" s="8">
        <f>'1111 celkem'!DK181-'1111 celkem'!DK180</f>
        <v>0</v>
      </c>
      <c r="DL180" s="7">
        <f>'1111 celkem'!DL181-'1111 celkem'!DL180</f>
        <v>13.620000000000118</v>
      </c>
      <c r="DM180" s="8">
        <f>'1111 celkem'!DM181-'1111 celkem'!DM180</f>
        <v>-732.83999999999651</v>
      </c>
      <c r="DN180" s="7">
        <f>'1111 celkem'!DN181-'1111 celkem'!DN180</f>
        <v>142.76170000000002</v>
      </c>
      <c r="DO180" s="6">
        <f>'1111 celkem'!DO181-'1111 celkem'!DO180</f>
        <v>-9</v>
      </c>
      <c r="DP180" s="6">
        <f>'1111 celkem'!DP181-'1111 celkem'!DP180</f>
        <v>220</v>
      </c>
      <c r="DQ180" s="6">
        <f>'1111 celkem'!DQ181-'1111 celkem'!DQ180</f>
        <v>-229</v>
      </c>
      <c r="DR180" s="6">
        <f>'1111 celkem'!DR181-'1111 celkem'!DR180</f>
        <v>-91</v>
      </c>
      <c r="DS180" s="6">
        <f>'1111 celkem'!DS181-'1111 celkem'!DS180</f>
        <v>-138</v>
      </c>
      <c r="DT180" s="7">
        <f>'1111 celkem'!DT181-'1111 celkem'!DT180</f>
        <v>-1866000</v>
      </c>
      <c r="DU180" s="7">
        <f>'1111 celkem'!DU181-'1111 celkem'!DU180</f>
        <v>-1.6828042992856354</v>
      </c>
      <c r="DV180" s="7">
        <f>'1111 celkem'!DV181-'1111 celkem'!DV180</f>
        <v>0</v>
      </c>
      <c r="DW180" s="8">
        <f>'1111 celkem'!DW181-'1111 celkem'!DW180</f>
        <v>-23424914.610000134</v>
      </c>
      <c r="DX180" s="8">
        <f>'1111 celkem'!DX181-'1111 celkem'!DX180</f>
        <v>-4557785</v>
      </c>
      <c r="DY180" s="7">
        <f>'1111 celkem'!DY181-'1111 celkem'!DY180</f>
        <v>285148.72000026703</v>
      </c>
      <c r="DZ180" s="8">
        <f>'1111 celkem'!DZ181-'1111 celkem'!DZ180</f>
        <v>-27982699.609999895</v>
      </c>
      <c r="EA180" s="7">
        <f>'1111 celkem'!EA181-'1111 celkem'!EA180</f>
        <v>3634934.2936000004</v>
      </c>
      <c r="EB180" s="6">
        <f>'1111 celkem'!EB181-'1111 celkem'!EB180</f>
        <v>9</v>
      </c>
      <c r="EC180" s="6">
        <f>'1111 celkem'!EC181-'1111 celkem'!EC180</f>
        <v>11</v>
      </c>
      <c r="ED180" s="6">
        <f>'1111 celkem'!ED181-'1111 celkem'!ED180</f>
        <v>-2</v>
      </c>
      <c r="EE180" s="6">
        <f>'1111 celkem'!EE181-'1111 celkem'!EE180</f>
        <v>0</v>
      </c>
      <c r="EF180" s="6">
        <f>'1111 celkem'!EF181-'1111 celkem'!EF180</f>
        <v>-2</v>
      </c>
      <c r="EG180" s="7">
        <f>'1111 celkem'!EG181-'1111 celkem'!EG180</f>
        <v>2982000</v>
      </c>
      <c r="EH180" s="7">
        <f>'1111 celkem'!EH181-'1111 celkem'!EH180</f>
        <v>2.502567382354755</v>
      </c>
      <c r="EI180" s="7">
        <f>'1111 celkem'!EI181-'1111 celkem'!EI180</f>
        <v>0</v>
      </c>
      <c r="EJ180" s="8">
        <f>'1111 celkem'!EJ181-'1111 celkem'!EJ180</f>
        <v>25821.190000000002</v>
      </c>
      <c r="EK180" s="8">
        <f>'1111 celkem'!EK181-'1111 celkem'!EK180</f>
        <v>-48</v>
      </c>
      <c r="EL180" s="7">
        <f>'1111 celkem'!EL181-'1111 celkem'!EL180</f>
        <v>38.489999999997963</v>
      </c>
      <c r="EM180" s="8">
        <f>'1111 celkem'!EM181-'1111 celkem'!EM180</f>
        <v>25773.190000000002</v>
      </c>
      <c r="EN180" s="7">
        <f>'1111 celkem'!EN181-'1111 celkem'!EN180</f>
        <v>406.65990000000011</v>
      </c>
      <c r="EO180" s="6">
        <f>'1111 celkem'!EO181-'1111 celkem'!EO180</f>
        <v>539</v>
      </c>
      <c r="EP180" s="6">
        <f>'1111 celkem'!EP181-'1111 celkem'!EP180</f>
        <v>766</v>
      </c>
      <c r="EQ180" s="6">
        <f>'1111 celkem'!EQ181-'1111 celkem'!EQ180</f>
        <v>-227</v>
      </c>
      <c r="ER180" s="6">
        <f>'1111 celkem'!ER181-'1111 celkem'!ER180</f>
        <v>0</v>
      </c>
      <c r="ES180" s="6">
        <f>'1111 celkem'!ES181-'1111 celkem'!ES180</f>
        <v>-227</v>
      </c>
      <c r="ET180" s="7">
        <f>'1111 celkem'!ET181-'1111 celkem'!ET180</f>
        <v>112710000</v>
      </c>
      <c r="EU180" s="7">
        <f>'1111 celkem'!EU181-'1111 celkem'!EU180</f>
        <v>-2460.9439338661032</v>
      </c>
      <c r="EV180" s="7">
        <f>'1111 celkem'!EV181-'1111 celkem'!EV180</f>
        <v>0</v>
      </c>
      <c r="EW180" s="8">
        <f>'1111 celkem'!EW181-'1111 celkem'!EW180</f>
        <v>1716894</v>
      </c>
      <c r="EX180" s="8">
        <f>'1111 celkem'!EX181-'1111 celkem'!EX180</f>
        <v>-465</v>
      </c>
      <c r="EY180" s="7">
        <f>'1111 celkem'!EY181-'1111 celkem'!EY180</f>
        <v>3823.4199999999983</v>
      </c>
      <c r="EZ180" s="8">
        <f>'1111 celkem'!EZ181-'1111 celkem'!EZ180</f>
        <v>1716429</v>
      </c>
      <c r="FA180" s="7">
        <f>'1111 celkem'!FA181-'1111 celkem'!FA180</f>
        <v>30428.850499999986</v>
      </c>
      <c r="FB180" s="6">
        <f>'1111 celkem'!FB181-'1111 celkem'!FB180</f>
        <v>-7</v>
      </c>
      <c r="FC180" s="6">
        <f>'1111 celkem'!FC181-'1111 celkem'!FC180</f>
        <v>58</v>
      </c>
      <c r="FD180" s="6">
        <f>'1111 celkem'!FD181-'1111 celkem'!FD180</f>
        <v>-65</v>
      </c>
      <c r="FE180" s="6">
        <f>'1111 celkem'!FE181-'1111 celkem'!FE180</f>
        <v>-37</v>
      </c>
      <c r="FF180" s="6">
        <f>'1111 celkem'!FF181-'1111 celkem'!FF180</f>
        <v>-28</v>
      </c>
      <c r="FG180" s="7">
        <f>'1111 celkem'!FG181-'1111 celkem'!FG180</f>
        <v>-2025000</v>
      </c>
      <c r="FH180" s="7">
        <f>'1111 celkem'!FH181-'1111 celkem'!FH180</f>
        <v>-3.0587737254390959</v>
      </c>
      <c r="FI180" s="7">
        <f>'1111 celkem'!FI181-'1111 celkem'!FI180</f>
        <v>0</v>
      </c>
      <c r="FJ180" s="8">
        <f>'1111 celkem'!FJ181-'1111 celkem'!FJ180</f>
        <v>-5750612.9600000381</v>
      </c>
      <c r="FK180" s="8">
        <f>'1111 celkem'!FK181-'1111 celkem'!FK180</f>
        <v>-1040510</v>
      </c>
      <c r="FL180" s="7">
        <f>'1111 celkem'!FL181-'1111 celkem'!FL180</f>
        <v>-467374.76000022888</v>
      </c>
      <c r="FM180" s="8">
        <f>'1111 celkem'!FM181-'1111 celkem'!FM180</f>
        <v>-6791122.9600000381</v>
      </c>
      <c r="FN180" s="7">
        <f>'1111 celkem'!FN181-'1111 celkem'!FN180</f>
        <v>2493993.0018000007</v>
      </c>
      <c r="FO180" s="6">
        <f>'1111 celkem'!FO181-'1111 celkem'!FO180</f>
        <v>367</v>
      </c>
      <c r="FP180" s="6">
        <f>'1111 celkem'!FP181-'1111 celkem'!FP180</f>
        <v>6</v>
      </c>
      <c r="FQ180" s="6">
        <f>'1111 celkem'!FQ181-'1111 celkem'!FQ180</f>
        <v>361</v>
      </c>
      <c r="FR180" s="6">
        <f>'1111 celkem'!FR181-'1111 celkem'!FR180</f>
        <v>0</v>
      </c>
      <c r="FS180" s="6">
        <f>'1111 celkem'!FS181-'1111 celkem'!FS180</f>
        <v>361</v>
      </c>
      <c r="FT180" s="7">
        <f>'1111 celkem'!FT181-'1111 celkem'!FT180</f>
        <v>176869000</v>
      </c>
      <c r="FU180" s="7">
        <f>'1111 celkem'!FU181-'1111 celkem'!FU180</f>
        <v>11004.385424946377</v>
      </c>
      <c r="FV180" s="7">
        <f>'1111 celkem'!FV181-'1111 celkem'!FV180</f>
        <v>0</v>
      </c>
      <c r="FW180" s="8">
        <f>'1111 celkem'!FW181-'1111 celkem'!FW180</f>
        <v>254658.80000000005</v>
      </c>
      <c r="FX180" s="8">
        <f>'1111 celkem'!FX181-'1111 celkem'!FX180</f>
        <v>0</v>
      </c>
      <c r="FY180" s="7">
        <f>'1111 celkem'!FY181-'1111 celkem'!FY180</f>
        <v>2.8800000000000026</v>
      </c>
      <c r="FZ180" s="8">
        <f>'1111 celkem'!FZ181-'1111 celkem'!FZ180</f>
        <v>254658.80000000005</v>
      </c>
      <c r="GA180" s="7">
        <f>'1111 celkem'!GA181-'1111 celkem'!GA180</f>
        <v>773.01610000000005</v>
      </c>
      <c r="GB180" s="6">
        <f>'1111 celkem'!GB181-'1111 celkem'!GB180</f>
        <v>2530</v>
      </c>
      <c r="GC180" s="6">
        <f>'1111 celkem'!GC181-'1111 celkem'!GC180</f>
        <v>17505</v>
      </c>
      <c r="GD180" s="6">
        <f>'1111 celkem'!GD181-'1111 celkem'!GD180</f>
        <v>-14975</v>
      </c>
      <c r="GE180" s="6">
        <f>'1111 celkem'!GE181-'1111 celkem'!GE180</f>
        <v>-12201</v>
      </c>
      <c r="GF180" s="6">
        <f>'1111 celkem'!GF181-'1111 celkem'!GF180</f>
        <v>-2774</v>
      </c>
      <c r="GG180" s="7">
        <f>'1111 celkem'!GG181-'1111 celkem'!GG180</f>
        <v>735685000</v>
      </c>
      <c r="GH180" s="7">
        <f>'1111 celkem'!GH181-'1111 celkem'!GH180</f>
        <v>84.128860571974656</v>
      </c>
      <c r="GI180" s="7">
        <f>'1111 celkem'!GI181-'1111 celkem'!GI180</f>
        <v>-1453290.9699999988</v>
      </c>
      <c r="GJ180" s="8">
        <f>'1111 celkem'!GJ181-'1111 celkem'!GJ180</f>
        <v>-934105590.44999695</v>
      </c>
      <c r="GK180" s="8">
        <f>'1111 celkem'!GK181-'1111 celkem'!GK180</f>
        <v>-156201618.5</v>
      </c>
      <c r="GL180" s="7">
        <f>'1111 celkem'!GL181-'1111 celkem'!GL180</f>
        <v>12547565.220001221</v>
      </c>
      <c r="GM180" s="8">
        <f>'1111 celkem'!GM181-'1111 celkem'!GM180</f>
        <v>-1090307208.9499969</v>
      </c>
      <c r="GN180" s="7">
        <f>'1111 celkem'!GN181-'1111 celkem'!GN180</f>
        <v>95143826.036200166</v>
      </c>
      <c r="GO180" s="6">
        <f>'1111 celkem'!GO181-'1111 celkem'!GO180</f>
        <v>2530</v>
      </c>
      <c r="GP180" s="6">
        <f>'1111 celkem'!GP181-'1111 celkem'!GP180</f>
        <v>15943</v>
      </c>
      <c r="GQ180" s="6">
        <f>'1111 celkem'!GQ181-'1111 celkem'!GQ180</f>
        <v>-13413</v>
      </c>
      <c r="GR180" s="6">
        <f>'1111 celkem'!GR181-'1111 celkem'!GR180</f>
        <v>-11486</v>
      </c>
      <c r="GS180" s="6">
        <f>'1111 celkem'!GS181-'1111 celkem'!GS180</f>
        <v>-1927</v>
      </c>
      <c r="GT180" s="7">
        <f>'1111 celkem'!GT181-'1111 celkem'!GT180</f>
        <v>733790000</v>
      </c>
      <c r="GU180" s="7">
        <f>'1111 celkem'!GU181-'1111 celkem'!GU180</f>
        <v>134.3541129178775</v>
      </c>
      <c r="GV180" s="7">
        <f>'1111 celkem'!GV181-'1111 celkem'!GV180</f>
        <v>-1453290.9699999988</v>
      </c>
      <c r="GW180" s="8">
        <f>'1111 celkem'!GW181-'1111 celkem'!GW180</f>
        <v>-735235962.51000214</v>
      </c>
      <c r="GX180" s="8">
        <f>'1111 celkem'!GX181-'1111 celkem'!GX180</f>
        <v>-111400731</v>
      </c>
      <c r="GY180" s="7">
        <f>'1111 celkem'!GY181-'1111 celkem'!GY180</f>
        <v>8804691.720000267</v>
      </c>
      <c r="GZ180" s="8">
        <f>'1111 celkem'!GZ181-'1111 celkem'!GZ180</f>
        <v>-846636693.51000977</v>
      </c>
      <c r="HA180" s="7">
        <f>'1111 celkem'!HA181-'1111 celkem'!HA180</f>
        <v>57090522.340300143</v>
      </c>
      <c r="HB180" s="6">
        <f t="shared" si="26"/>
        <v>0</v>
      </c>
      <c r="HC180" s="6">
        <f t="shared" si="27"/>
        <v>0</v>
      </c>
      <c r="HD180" s="6">
        <f t="shared" si="28"/>
        <v>0</v>
      </c>
      <c r="HE180" s="6">
        <f t="shared" si="29"/>
        <v>0</v>
      </c>
      <c r="HF180" s="6">
        <f t="shared" si="30"/>
        <v>0</v>
      </c>
      <c r="HG180" s="7">
        <f t="shared" si="31"/>
        <v>0</v>
      </c>
      <c r="HH180" s="7">
        <f t="shared" si="32"/>
        <v>7757.5871938535711</v>
      </c>
      <c r="HI180" s="7">
        <f t="shared" si="33"/>
        <v>4.6566128730773926E-9</v>
      </c>
      <c r="HJ180" s="8">
        <f t="shared" si="34"/>
        <v>-6.9141387939453125E-6</v>
      </c>
      <c r="HK180" s="8">
        <f t="shared" si="35"/>
        <v>0</v>
      </c>
      <c r="HL180" s="7">
        <f t="shared" si="36"/>
        <v>-1.6540288925170898E-6</v>
      </c>
      <c r="HM180" s="8">
        <f t="shared" si="37"/>
        <v>9.5367431640625E-7</v>
      </c>
      <c r="HN180" s="7">
        <f t="shared" si="38"/>
        <v>-3.6903657019138336E-8</v>
      </c>
      <c r="HP180" s="22">
        <f t="shared" si="39"/>
        <v>1121</v>
      </c>
    </row>
    <row r="181" spans="1:224" x14ac:dyDescent="0.2">
      <c r="A181" s="13" t="s">
        <v>8</v>
      </c>
      <c r="B181" s="6">
        <f>'1111 celkem'!B182-'1111 celkem'!B181</f>
        <v>265</v>
      </c>
      <c r="C181" s="6">
        <f>'1111 celkem'!C182-'1111 celkem'!C181</f>
        <v>259</v>
      </c>
      <c r="D181" s="6">
        <f>'1111 celkem'!D182-'1111 celkem'!D181</f>
        <v>6</v>
      </c>
      <c r="E181" s="6">
        <f>'1111 celkem'!E182-'1111 celkem'!E181</f>
        <v>13</v>
      </c>
      <c r="F181" s="6">
        <f>'1111 celkem'!F182-'1111 celkem'!F181</f>
        <v>-7</v>
      </c>
      <c r="G181" s="7">
        <f>'1111 celkem'!G182-'1111 celkem'!G181</f>
        <v>59688000</v>
      </c>
      <c r="H181" s="7">
        <f>'1111 celkem'!H182-'1111 celkem'!H181</f>
        <v>-23.611880973941879</v>
      </c>
      <c r="I181" s="7">
        <f>'1111 celkem'!I182-'1111 celkem'!I181</f>
        <v>0</v>
      </c>
      <c r="J181" s="8">
        <f>'1111 celkem'!J182-'1111 celkem'!J181</f>
        <v>-2934687.2999999821</v>
      </c>
      <c r="K181" s="8">
        <f>'1111 celkem'!K182-'1111 celkem'!K181</f>
        <v>-713610.62999999896</v>
      </c>
      <c r="L181" s="7">
        <f>'1111 celkem'!L182-'1111 celkem'!L181</f>
        <v>3312248.4999999925</v>
      </c>
      <c r="M181" s="8">
        <f>'1111 celkem'!M182-'1111 celkem'!M181</f>
        <v>-3648297.9300000072</v>
      </c>
      <c r="N181" s="7">
        <f>'1111 celkem'!N182-'1111 celkem'!N181</f>
        <v>0</v>
      </c>
      <c r="O181" s="6">
        <f>'1111 celkem'!O182-'1111 celkem'!O181</f>
        <v>5036</v>
      </c>
      <c r="P181" s="6">
        <f>'1111 celkem'!P182-'1111 celkem'!P181</f>
        <v>4065</v>
      </c>
      <c r="Q181" s="6">
        <f>'1111 celkem'!Q182-'1111 celkem'!Q181</f>
        <v>971</v>
      </c>
      <c r="R181" s="6">
        <f>'1111 celkem'!R182-'1111 celkem'!R181</f>
        <v>1627</v>
      </c>
      <c r="S181" s="6">
        <f>'1111 celkem'!S182-'1111 celkem'!S181</f>
        <v>-656</v>
      </c>
      <c r="T181" s="7">
        <f>'1111 celkem'!T182-'1111 celkem'!T181</f>
        <v>843593000</v>
      </c>
      <c r="U181" s="7">
        <f>'1111 celkem'!U182-'1111 celkem'!U181</f>
        <v>-2090.4461580407224</v>
      </c>
      <c r="V181" s="7">
        <f>'1111 celkem'!V182-'1111 celkem'!V181</f>
        <v>27700</v>
      </c>
      <c r="W181" s="8">
        <f>'1111 celkem'!W182-'1111 celkem'!W181</f>
        <v>71453148.129999161</v>
      </c>
      <c r="X181" s="8">
        <f>'1111 celkem'!X182-'1111 celkem'!X181</f>
        <v>228367</v>
      </c>
      <c r="Y181" s="7">
        <f>'1111 celkem'!Y182-'1111 celkem'!Y181</f>
        <v>41643104.669999957</v>
      </c>
      <c r="Z181" s="8">
        <f>'1111 celkem'!Z182-'1111 celkem'!Z181</f>
        <v>71681515.129999161</v>
      </c>
      <c r="AA181" s="7">
        <f>'1111 celkem'!AA182-'1111 celkem'!AA181</f>
        <v>3658545.6243999973</v>
      </c>
      <c r="AB181" s="6">
        <f>'1111 celkem'!AB182-'1111 celkem'!AB181</f>
        <v>-2354</v>
      </c>
      <c r="AC181" s="6">
        <f>'1111 celkem'!AC182-'1111 celkem'!AC181</f>
        <v>57</v>
      </c>
      <c r="AD181" s="6">
        <f>'1111 celkem'!AD182-'1111 celkem'!AD181</f>
        <v>-2411</v>
      </c>
      <c r="AE181" s="6">
        <f>'1111 celkem'!AE182-'1111 celkem'!AE181</f>
        <v>-2361</v>
      </c>
      <c r="AF181" s="6">
        <f>'1111 celkem'!AF182-'1111 celkem'!AF181</f>
        <v>-50</v>
      </c>
      <c r="AG181" s="7">
        <f>'1111 celkem'!AG182-'1111 celkem'!AG181</f>
        <v>-426990000</v>
      </c>
      <c r="AH181" s="7">
        <f>'1111 celkem'!AH182-'1111 celkem'!AH181</f>
        <v>357.4402553094842</v>
      </c>
      <c r="AI181" s="7">
        <f>'1111 celkem'!AI182-'1111 celkem'!AI181</f>
        <v>-7000</v>
      </c>
      <c r="AJ181" s="8">
        <f>'1111 celkem'!AJ182-'1111 celkem'!AJ181</f>
        <v>-309959742.52000004</v>
      </c>
      <c r="AK181" s="8">
        <f>'1111 celkem'!AK182-'1111 celkem'!AK181</f>
        <v>-27730207</v>
      </c>
      <c r="AL181" s="7">
        <f>'1111 celkem'!AL182-'1111 celkem'!AL181</f>
        <v>-19887154.979999959</v>
      </c>
      <c r="AM181" s="8">
        <f>'1111 celkem'!AM182-'1111 celkem'!AM181</f>
        <v>-337689949.52000004</v>
      </c>
      <c r="AN181" s="7">
        <f>'1111 celkem'!AN182-'1111 celkem'!AN181</f>
        <v>-2690478.2578999996</v>
      </c>
      <c r="AO181" s="6">
        <f>'1111 celkem'!AO182-'1111 celkem'!AO181</f>
        <v>1872</v>
      </c>
      <c r="AP181" s="6">
        <f>'1111 celkem'!AP182-'1111 celkem'!AP181</f>
        <v>456</v>
      </c>
      <c r="AQ181" s="6">
        <f>'1111 celkem'!AQ182-'1111 celkem'!AQ181</f>
        <v>1416</v>
      </c>
      <c r="AR181" s="6">
        <f>'1111 celkem'!AR182-'1111 celkem'!AR181</f>
        <v>1422</v>
      </c>
      <c r="AS181" s="6">
        <f>'1111 celkem'!AS182-'1111 celkem'!AS181</f>
        <v>-6</v>
      </c>
      <c r="AT181" s="7">
        <f>'1111 celkem'!AT182-'1111 celkem'!AT181</f>
        <v>443708000</v>
      </c>
      <c r="AU181" s="7">
        <f>'1111 celkem'!AU182-'1111 celkem'!AU181</f>
        <v>348.37830598952132</v>
      </c>
      <c r="AV181" s="7">
        <f>'1111 celkem'!AV182-'1111 celkem'!AV181</f>
        <v>-129300.10000000056</v>
      </c>
      <c r="AW181" s="8">
        <f>'1111 celkem'!AW182-'1111 celkem'!AW181</f>
        <v>125211772.13000011</v>
      </c>
      <c r="AX181" s="8">
        <f>'1111 celkem'!AX182-'1111 celkem'!AX181</f>
        <v>-1081434.1399999857</v>
      </c>
      <c r="AY181" s="7">
        <f>'1111 celkem'!AY182-'1111 celkem'!AY181</f>
        <v>3395486.0700000525</v>
      </c>
      <c r="AZ181" s="8">
        <f>'1111 celkem'!AZ182-'1111 celkem'!AZ181</f>
        <v>124130337.98999977</v>
      </c>
      <c r="BA181" s="7">
        <f>'1111 celkem'!BA182-'1111 celkem'!BA181</f>
        <v>5417319.5441999957</v>
      </c>
      <c r="BB181" s="6">
        <f>'1111 celkem'!BB182-'1111 celkem'!BB181</f>
        <v>0</v>
      </c>
      <c r="BC181" s="6">
        <f>'1111 celkem'!BC182-'1111 celkem'!BC181</f>
        <v>2</v>
      </c>
      <c r="BD181" s="6">
        <f>'1111 celkem'!BD182-'1111 celkem'!BD181</f>
        <v>-2</v>
      </c>
      <c r="BE181" s="6">
        <f>'1111 celkem'!BE182-'1111 celkem'!BE181</f>
        <v>0</v>
      </c>
      <c r="BF181" s="6">
        <f>'1111 celkem'!BF182-'1111 celkem'!BF181</f>
        <v>-2</v>
      </c>
      <c r="BG181" s="7">
        <f>'1111 celkem'!BG182-'1111 celkem'!BG181</f>
        <v>0</v>
      </c>
      <c r="BH181" s="7">
        <f>'1111 celkem'!BH182-'1111 celkem'!BH181</f>
        <v>0</v>
      </c>
      <c r="BI181" s="7">
        <f>'1111 celkem'!BI182-'1111 celkem'!BI181</f>
        <v>0</v>
      </c>
      <c r="BJ181" s="8">
        <f>'1111 celkem'!BJ182-'1111 celkem'!BJ181</f>
        <v>-7616.2000000000116</v>
      </c>
      <c r="BK181" s="8">
        <f>'1111 celkem'!BK182-'1111 celkem'!BK181</f>
        <v>0</v>
      </c>
      <c r="BL181" s="7">
        <f>'1111 celkem'!BL182-'1111 celkem'!BL181</f>
        <v>143.24000000022352</v>
      </c>
      <c r="BM181" s="8">
        <f>'1111 celkem'!BM182-'1111 celkem'!BM181</f>
        <v>-7616.2000000000116</v>
      </c>
      <c r="BN181" s="7">
        <f>'1111 celkem'!BN182-'1111 celkem'!BN181</f>
        <v>613.24860000000172</v>
      </c>
      <c r="BO181" s="6">
        <f>'1111 celkem'!BO182-'1111 celkem'!BO181</f>
        <v>-2986</v>
      </c>
      <c r="BP181" s="6">
        <f>'1111 celkem'!BP182-'1111 celkem'!BP181</f>
        <v>4976</v>
      </c>
      <c r="BQ181" s="6">
        <f>'1111 celkem'!BQ182-'1111 celkem'!BQ181</f>
        <v>-7962</v>
      </c>
      <c r="BR181" s="6">
        <f>'1111 celkem'!BR182-'1111 celkem'!BR181</f>
        <v>-6950</v>
      </c>
      <c r="BS181" s="6">
        <f>'1111 celkem'!BS182-'1111 celkem'!BS181</f>
        <v>-1012</v>
      </c>
      <c r="BT181" s="7">
        <f>'1111 celkem'!BT182-'1111 celkem'!BT181</f>
        <v>-375083000</v>
      </c>
      <c r="BU181" s="7">
        <f>'1111 celkem'!BU182-'1111 celkem'!BU181</f>
        <v>148.09282641697791</v>
      </c>
      <c r="BV181" s="7">
        <f>'1111 celkem'!BV182-'1111 celkem'!BV181</f>
        <v>-45594.90000000596</v>
      </c>
      <c r="BW181" s="8">
        <f>'1111 celkem'!BW182-'1111 celkem'!BW181</f>
        <v>-483235053.51999664</v>
      </c>
      <c r="BX181" s="8">
        <f>'1111 celkem'!BX182-'1111 celkem'!BX181</f>
        <v>-90427370.920000076</v>
      </c>
      <c r="BY181" s="7">
        <f>'1111 celkem'!BY182-'1111 celkem'!BY181</f>
        <v>-16313040.819999695</v>
      </c>
      <c r="BZ181" s="8">
        <f>'1111 celkem'!BZ182-'1111 celkem'!BZ181</f>
        <v>-573662424.44001007</v>
      </c>
      <c r="CA181" s="7">
        <f>'1111 celkem'!CA182-'1111 celkem'!CA181</f>
        <v>78383165.34799993</v>
      </c>
      <c r="CB181" s="6">
        <f>'1111 celkem'!CB182-'1111 celkem'!CB181</f>
        <v>0</v>
      </c>
      <c r="CC181" s="6">
        <f>'1111 celkem'!CC182-'1111 celkem'!CC181</f>
        <v>0</v>
      </c>
      <c r="CD181" s="6">
        <f>'1111 celkem'!CD182-'1111 celkem'!CD181</f>
        <v>0</v>
      </c>
      <c r="CE181" s="6">
        <f>'1111 celkem'!CE182-'1111 celkem'!CE181</f>
        <v>0</v>
      </c>
      <c r="CF181" s="6">
        <f>'1111 celkem'!CF182-'1111 celkem'!CF181</f>
        <v>0</v>
      </c>
      <c r="CG181" s="7">
        <f>'1111 celkem'!CG182-'1111 celkem'!CG181</f>
        <v>0</v>
      </c>
      <c r="CH181" s="7">
        <f>'1111 celkem'!CH182-'1111 celkem'!CH181</f>
        <v>0</v>
      </c>
      <c r="CI181" s="7">
        <f>'1111 celkem'!CI182-'1111 celkem'!CI181</f>
        <v>0</v>
      </c>
      <c r="CJ181" s="8">
        <f>'1111 celkem'!CJ182-'1111 celkem'!CJ181</f>
        <v>0</v>
      </c>
      <c r="CK181" s="8">
        <f>'1111 celkem'!CK182-'1111 celkem'!CK181</f>
        <v>8</v>
      </c>
      <c r="CL181" s="7">
        <f>'1111 celkem'!CL182-'1111 celkem'!CL181</f>
        <v>0</v>
      </c>
      <c r="CM181" s="8">
        <f>'1111 celkem'!CM182-'1111 celkem'!CM181</f>
        <v>8</v>
      </c>
      <c r="CN181" s="7">
        <f>'1111 celkem'!CN182-'1111 celkem'!CN181</f>
        <v>104.53440000000001</v>
      </c>
      <c r="CO181" s="6">
        <f>'1111 celkem'!CO182-'1111 celkem'!CO181</f>
        <v>-1</v>
      </c>
      <c r="CP181" s="6">
        <f>'1111 celkem'!CP182-'1111 celkem'!CP181</f>
        <v>0</v>
      </c>
      <c r="CQ181" s="6">
        <f>'1111 celkem'!CQ182-'1111 celkem'!CQ181</f>
        <v>-1</v>
      </c>
      <c r="CR181" s="6">
        <f>'1111 celkem'!CR182-'1111 celkem'!CR181</f>
        <v>0</v>
      </c>
      <c r="CS181" s="6">
        <f>'1111 celkem'!CS182-'1111 celkem'!CS181</f>
        <v>-1</v>
      </c>
      <c r="CT181" s="7">
        <f>'1111 celkem'!CT182-'1111 celkem'!CT181</f>
        <v>-500000</v>
      </c>
      <c r="CU181" s="7">
        <f>'1111 celkem'!CU182-'1111 celkem'!CU181</f>
        <v>137.23699564405251</v>
      </c>
      <c r="CV181" s="7">
        <f>'1111 celkem'!CV182-'1111 celkem'!CV181</f>
        <v>0</v>
      </c>
      <c r="CW181" s="8">
        <f>'1111 celkem'!CW182-'1111 celkem'!CW181</f>
        <v>-202948.07000000004</v>
      </c>
      <c r="CX181" s="8">
        <f>'1111 celkem'!CX182-'1111 celkem'!CX181</f>
        <v>-7</v>
      </c>
      <c r="CY181" s="7">
        <f>'1111 celkem'!CY182-'1111 celkem'!CY181</f>
        <v>-3046.8100000005215</v>
      </c>
      <c r="CZ181" s="8">
        <f>'1111 celkem'!CZ182-'1111 celkem'!CZ181</f>
        <v>-202955.07000000004</v>
      </c>
      <c r="DA181" s="7">
        <f>'1111 celkem'!DA182-'1111 celkem'!DA181</f>
        <v>-2180.2730000000001</v>
      </c>
      <c r="DB181" s="6">
        <f>'1111 celkem'!DB182-'1111 celkem'!DB181</f>
        <v>0</v>
      </c>
      <c r="DC181" s="6">
        <f>'1111 celkem'!DC182-'1111 celkem'!DC181</f>
        <v>47</v>
      </c>
      <c r="DD181" s="6">
        <f>'1111 celkem'!DD182-'1111 celkem'!DD181</f>
        <v>-47</v>
      </c>
      <c r="DE181" s="6">
        <f>'1111 celkem'!DE182-'1111 celkem'!DE181</f>
        <v>0</v>
      </c>
      <c r="DF181" s="6">
        <f>'1111 celkem'!DF182-'1111 celkem'!DF181</f>
        <v>-47</v>
      </c>
      <c r="DG181" s="7">
        <f>'1111 celkem'!DG182-'1111 celkem'!DG181</f>
        <v>0</v>
      </c>
      <c r="DH181" s="7">
        <f>'1111 celkem'!DH182-'1111 celkem'!DH181</f>
        <v>0</v>
      </c>
      <c r="DI181" s="7">
        <f>'1111 celkem'!DI182-'1111 celkem'!DI181</f>
        <v>0</v>
      </c>
      <c r="DJ181" s="8">
        <f>'1111 celkem'!DJ182-'1111 celkem'!DJ181</f>
        <v>-8511.160000000018</v>
      </c>
      <c r="DK181" s="8">
        <f>'1111 celkem'!DK182-'1111 celkem'!DK181</f>
        <v>-43</v>
      </c>
      <c r="DL181" s="7">
        <f>'1111 celkem'!DL182-'1111 celkem'!DL181</f>
        <v>166.9200000000003</v>
      </c>
      <c r="DM181" s="8">
        <f>'1111 celkem'!DM182-'1111 celkem'!DM181</f>
        <v>-8554.160000000018</v>
      </c>
      <c r="DN181" s="7">
        <f>'1111 celkem'!DN182-'1111 celkem'!DN181</f>
        <v>836.39700000000028</v>
      </c>
      <c r="DO181" s="6">
        <f>'1111 celkem'!DO182-'1111 celkem'!DO181</f>
        <v>-9</v>
      </c>
      <c r="DP181" s="6">
        <f>'1111 celkem'!DP182-'1111 celkem'!DP181</f>
        <v>159</v>
      </c>
      <c r="DQ181" s="6">
        <f>'1111 celkem'!DQ182-'1111 celkem'!DQ181</f>
        <v>-168</v>
      </c>
      <c r="DR181" s="6">
        <f>'1111 celkem'!DR182-'1111 celkem'!DR181</f>
        <v>-70</v>
      </c>
      <c r="DS181" s="6">
        <f>'1111 celkem'!DS182-'1111 celkem'!DS181</f>
        <v>-98</v>
      </c>
      <c r="DT181" s="7">
        <f>'1111 celkem'!DT182-'1111 celkem'!DT181</f>
        <v>-1413000</v>
      </c>
      <c r="DU181" s="7">
        <f>'1111 celkem'!DU182-'1111 celkem'!DU181</f>
        <v>-0.69785200738988351</v>
      </c>
      <c r="DV181" s="7">
        <f>'1111 celkem'!DV182-'1111 celkem'!DV181</f>
        <v>0</v>
      </c>
      <c r="DW181" s="8">
        <f>'1111 celkem'!DW182-'1111 celkem'!DW181</f>
        <v>-19788187.230000019</v>
      </c>
      <c r="DX181" s="8">
        <f>'1111 celkem'!DX182-'1111 celkem'!DX181</f>
        <v>-3933945</v>
      </c>
      <c r="DY181" s="7">
        <f>'1111 celkem'!DY182-'1111 celkem'!DY181</f>
        <v>262151.1799993515</v>
      </c>
      <c r="DZ181" s="8">
        <f>'1111 celkem'!DZ182-'1111 celkem'!DZ181</f>
        <v>-23722132.229999781</v>
      </c>
      <c r="EA181" s="7">
        <f>'1111 celkem'!EA182-'1111 celkem'!EA181</f>
        <v>3444662.2763999924</v>
      </c>
      <c r="EB181" s="6">
        <f>'1111 celkem'!EB182-'1111 celkem'!EB181</f>
        <v>12</v>
      </c>
      <c r="EC181" s="6">
        <f>'1111 celkem'!EC182-'1111 celkem'!EC181</f>
        <v>6</v>
      </c>
      <c r="ED181" s="6">
        <f>'1111 celkem'!ED182-'1111 celkem'!ED181</f>
        <v>6</v>
      </c>
      <c r="EE181" s="6">
        <f>'1111 celkem'!EE182-'1111 celkem'!EE181</f>
        <v>0</v>
      </c>
      <c r="EF181" s="6">
        <f>'1111 celkem'!EF182-'1111 celkem'!EF181</f>
        <v>6</v>
      </c>
      <c r="EG181" s="7">
        <f>'1111 celkem'!EG182-'1111 celkem'!EG181</f>
        <v>2098000</v>
      </c>
      <c r="EH181" s="7">
        <f>'1111 celkem'!EH182-'1111 celkem'!EH181</f>
        <v>-321.13975902000675</v>
      </c>
      <c r="EI181" s="7">
        <f>'1111 celkem'!EI182-'1111 celkem'!EI181</f>
        <v>0</v>
      </c>
      <c r="EJ181" s="8">
        <f>'1111 celkem'!EJ182-'1111 celkem'!EJ181</f>
        <v>28018.309999999998</v>
      </c>
      <c r="EK181" s="8">
        <f>'1111 celkem'!EK182-'1111 celkem'!EK181</f>
        <v>-8</v>
      </c>
      <c r="EL181" s="7">
        <f>'1111 celkem'!EL182-'1111 celkem'!EL181</f>
        <v>20.330000000001746</v>
      </c>
      <c r="EM181" s="8">
        <f>'1111 celkem'!EM182-'1111 celkem'!EM181</f>
        <v>28010.309999999998</v>
      </c>
      <c r="EN181" s="7">
        <f>'1111 celkem'!EN182-'1111 celkem'!EN181</f>
        <v>453.90329999999994</v>
      </c>
      <c r="EO181" s="6">
        <f>'1111 celkem'!EO182-'1111 celkem'!EO181</f>
        <v>547</v>
      </c>
      <c r="EP181" s="6">
        <f>'1111 celkem'!EP182-'1111 celkem'!EP181</f>
        <v>674</v>
      </c>
      <c r="EQ181" s="6">
        <f>'1111 celkem'!EQ182-'1111 celkem'!EQ181</f>
        <v>-127</v>
      </c>
      <c r="ER181" s="6">
        <f>'1111 celkem'!ER182-'1111 celkem'!ER181</f>
        <v>0</v>
      </c>
      <c r="ES181" s="6">
        <f>'1111 celkem'!ES182-'1111 celkem'!ES181</f>
        <v>-127</v>
      </c>
      <c r="ET181" s="7">
        <f>'1111 celkem'!ET182-'1111 celkem'!ET181</f>
        <v>104195000</v>
      </c>
      <c r="EU181" s="7">
        <f>'1111 celkem'!EU182-'1111 celkem'!EU181</f>
        <v>-2826.5027178245946</v>
      </c>
      <c r="EV181" s="7">
        <f>'1111 celkem'!EV182-'1111 celkem'!EV181</f>
        <v>0</v>
      </c>
      <c r="EW181" s="8">
        <f>'1111 celkem'!EW182-'1111 celkem'!EW181</f>
        <v>1946407.17</v>
      </c>
      <c r="EX181" s="8">
        <f>'1111 celkem'!EX182-'1111 celkem'!EX181</f>
        <v>-618</v>
      </c>
      <c r="EY181" s="7">
        <f>'1111 celkem'!EY182-'1111 celkem'!EY181</f>
        <v>3998.5600000000049</v>
      </c>
      <c r="EZ181" s="8">
        <f>'1111 celkem'!EZ182-'1111 celkem'!EZ181</f>
        <v>1945789.17</v>
      </c>
      <c r="FA181" s="7">
        <f>'1111 celkem'!FA182-'1111 celkem'!FA181</f>
        <v>33069.025999999998</v>
      </c>
      <c r="FB181" s="6">
        <f>'1111 celkem'!FB182-'1111 celkem'!FB181</f>
        <v>-1</v>
      </c>
      <c r="FC181" s="6">
        <f>'1111 celkem'!FC182-'1111 celkem'!FC181</f>
        <v>32</v>
      </c>
      <c r="FD181" s="6">
        <f>'1111 celkem'!FD182-'1111 celkem'!FD181</f>
        <v>-33</v>
      </c>
      <c r="FE181" s="6">
        <f>'1111 celkem'!FE182-'1111 celkem'!FE181</f>
        <v>-15</v>
      </c>
      <c r="FF181" s="6">
        <f>'1111 celkem'!FF182-'1111 celkem'!FF181</f>
        <v>-18</v>
      </c>
      <c r="FG181" s="7">
        <f>'1111 celkem'!FG182-'1111 celkem'!FG181</f>
        <v>-37000</v>
      </c>
      <c r="FH181" s="7">
        <f>'1111 celkem'!FH182-'1111 celkem'!FH181</f>
        <v>0.28968929030816071</v>
      </c>
      <c r="FI181" s="7">
        <f>'1111 celkem'!FI182-'1111 celkem'!FI181</f>
        <v>0</v>
      </c>
      <c r="FJ181" s="8">
        <f>'1111 celkem'!FJ182-'1111 celkem'!FJ181</f>
        <v>-4560585.4299999475</v>
      </c>
      <c r="FK181" s="8">
        <f>'1111 celkem'!FK182-'1111 celkem'!FK181</f>
        <v>-922538</v>
      </c>
      <c r="FL181" s="7">
        <f>'1111 celkem'!FL182-'1111 celkem'!FL181</f>
        <v>92731.059999465942</v>
      </c>
      <c r="FM181" s="8">
        <f>'1111 celkem'!FM182-'1111 celkem'!FM181</f>
        <v>-5483123.4299999475</v>
      </c>
      <c r="FN181" s="7">
        <f>'1111 celkem'!FN182-'1111 celkem'!FN181</f>
        <v>2395078.5824999996</v>
      </c>
      <c r="FO181" s="6">
        <f>'1111 celkem'!FO182-'1111 celkem'!FO181</f>
        <v>629</v>
      </c>
      <c r="FP181" s="6">
        <f>'1111 celkem'!FP182-'1111 celkem'!FP181</f>
        <v>9</v>
      </c>
      <c r="FQ181" s="6">
        <f>'1111 celkem'!FQ182-'1111 celkem'!FQ181</f>
        <v>620</v>
      </c>
      <c r="FR181" s="6">
        <f>'1111 celkem'!FR182-'1111 celkem'!FR181</f>
        <v>0</v>
      </c>
      <c r="FS181" s="6">
        <f>'1111 celkem'!FS182-'1111 celkem'!FS181</f>
        <v>620</v>
      </c>
      <c r="FT181" s="7">
        <f>'1111 celkem'!FT182-'1111 celkem'!FT181</f>
        <v>289708000</v>
      </c>
      <c r="FU181" s="7">
        <f>'1111 celkem'!FU182-'1111 celkem'!FU181</f>
        <v>3658.8253925018362</v>
      </c>
      <c r="FV181" s="7">
        <f>'1111 celkem'!FV182-'1111 celkem'!FV181</f>
        <v>0</v>
      </c>
      <c r="FW181" s="8">
        <f>'1111 celkem'!FW182-'1111 celkem'!FW181</f>
        <v>437873.39999999991</v>
      </c>
      <c r="FX181" s="8">
        <f>'1111 celkem'!FX182-'1111 celkem'!FX181</f>
        <v>0</v>
      </c>
      <c r="FY181" s="7">
        <f>'1111 celkem'!FY182-'1111 celkem'!FY181</f>
        <v>23.799999999999997</v>
      </c>
      <c r="FZ181" s="8">
        <f>'1111 celkem'!FZ182-'1111 celkem'!FZ181</f>
        <v>437873.39999999991</v>
      </c>
      <c r="GA181" s="7">
        <f>'1111 celkem'!GA182-'1111 celkem'!GA181</f>
        <v>1929.9448</v>
      </c>
      <c r="GB181" s="6">
        <f>'1111 celkem'!GB182-'1111 celkem'!GB181</f>
        <v>3010</v>
      </c>
      <c r="GC181" s="6">
        <f>'1111 celkem'!GC182-'1111 celkem'!GC181</f>
        <v>10742</v>
      </c>
      <c r="GD181" s="6">
        <f>'1111 celkem'!GD182-'1111 celkem'!GD181</f>
        <v>-7732</v>
      </c>
      <c r="GE181" s="6">
        <f>'1111 celkem'!GE182-'1111 celkem'!GE181</f>
        <v>-6334</v>
      </c>
      <c r="GF181" s="6">
        <f>'1111 celkem'!GF182-'1111 celkem'!GF181</f>
        <v>-1398</v>
      </c>
      <c r="GG181" s="7">
        <f>'1111 celkem'!GG182-'1111 celkem'!GG181</f>
        <v>938967000</v>
      </c>
      <c r="GH181" s="7">
        <f>'1111 celkem'!GH182-'1111 celkem'!GH181</f>
        <v>121.86765911438852</v>
      </c>
      <c r="GI181" s="7">
        <f>'1111 celkem'!GI182-'1111 celkem'!GI181</f>
        <v>-154195</v>
      </c>
      <c r="GJ181" s="8">
        <f>'1111 celkem'!GJ182-'1111 celkem'!GJ181</f>
        <v>-621620112.29000092</v>
      </c>
      <c r="GK181" s="8">
        <f>'1111 celkem'!GK182-'1111 celkem'!GK181</f>
        <v>-124581406.69000053</v>
      </c>
      <c r="GL181" s="7">
        <f>'1111 celkem'!GL182-'1111 celkem'!GL181</f>
        <v>12506831.720001221</v>
      </c>
      <c r="GM181" s="8">
        <f>'1111 celkem'!GM182-'1111 celkem'!GM181</f>
        <v>-746201518.98001099</v>
      </c>
      <c r="GN181" s="7">
        <f>'1111 celkem'!GN182-'1111 celkem'!GN181</f>
        <v>90643119.89869988</v>
      </c>
      <c r="GO181" s="6">
        <f>'1111 celkem'!GO182-'1111 celkem'!GO181</f>
        <v>3010</v>
      </c>
      <c r="GP181" s="6">
        <f>'1111 celkem'!GP182-'1111 celkem'!GP181</f>
        <v>9361</v>
      </c>
      <c r="GQ181" s="6">
        <f>'1111 celkem'!GQ182-'1111 celkem'!GQ181</f>
        <v>-6351</v>
      </c>
      <c r="GR181" s="6">
        <f>'1111 celkem'!GR182-'1111 celkem'!GR181</f>
        <v>-5723</v>
      </c>
      <c r="GS181" s="6">
        <f>'1111 celkem'!GS182-'1111 celkem'!GS181</f>
        <v>-628</v>
      </c>
      <c r="GT181" s="7">
        <f>'1111 celkem'!GT182-'1111 celkem'!GT181</f>
        <v>936587000</v>
      </c>
      <c r="GU181" s="7">
        <f>'1111 celkem'!GU182-'1111 celkem'!GU181</f>
        <v>206.77902766870102</v>
      </c>
      <c r="GV181" s="7">
        <f>'1111 celkem'!GV182-'1111 celkem'!GV181</f>
        <v>-154195</v>
      </c>
      <c r="GW181" s="8">
        <f>'1111 celkem'!GW182-'1111 celkem'!GW181</f>
        <v>-425372499.73000336</v>
      </c>
      <c r="GX181" s="8">
        <f>'1111 celkem'!GX182-'1111 celkem'!GX181</f>
        <v>-79832784.139999866</v>
      </c>
      <c r="GY181" s="7">
        <f>'1111 celkem'!GY182-'1111 celkem'!GY181</f>
        <v>8283336.8699979782</v>
      </c>
      <c r="GZ181" s="8">
        <f>'1111 celkem'!GZ182-'1111 celkem'!GZ181</f>
        <v>-505205283.87001801</v>
      </c>
      <c r="HA181" s="7">
        <f>'1111 celkem'!HA182-'1111 celkem'!HA181</f>
        <v>54787710.885899782</v>
      </c>
      <c r="HB181" s="6">
        <f>DO181+FB181-GB181+BO181+CB181+CO181+BB181+EB181+EO181+DB181+AO181+B181+AB181+FO181+O181</f>
        <v>0</v>
      </c>
      <c r="HC181" s="6">
        <f t="shared" ref="HC181:HN181" si="40">DP181+FC181-GC181+BP181+CC181+CP181+BC181+EC181+EP181+DC181+AP181+C181+AC181+FP181+P181</f>
        <v>0</v>
      </c>
      <c r="HD181" s="6">
        <f t="shared" si="40"/>
        <v>0</v>
      </c>
      <c r="HE181" s="6">
        <f t="shared" si="40"/>
        <v>0</v>
      </c>
      <c r="HF181" s="6">
        <f t="shared" si="40"/>
        <v>0</v>
      </c>
      <c r="HG181" s="7">
        <f t="shared" si="40"/>
        <v>0</v>
      </c>
      <c r="HH181" s="7">
        <f t="shared" si="40"/>
        <v>-734.00256182886369</v>
      </c>
      <c r="HI181" s="7">
        <f t="shared" si="40"/>
        <v>-6.5192580223083496E-9</v>
      </c>
      <c r="HJ181" s="8">
        <f t="shared" si="40"/>
        <v>3.5762786865234375E-6</v>
      </c>
      <c r="HK181" s="8">
        <f t="shared" si="40"/>
        <v>4.7311186790466309E-7</v>
      </c>
      <c r="HL181" s="7">
        <f t="shared" si="40"/>
        <v>-2.0563602447509766E-6</v>
      </c>
      <c r="HM181" s="8">
        <f t="shared" si="40"/>
        <v>0</v>
      </c>
      <c r="HN181" s="7">
        <f t="shared" si="40"/>
        <v>3.9581209421157837E-8</v>
      </c>
      <c r="HP181" s="22">
        <f t="shared" si="39"/>
        <v>1453</v>
      </c>
    </row>
    <row r="182" spans="1:224" x14ac:dyDescent="0.2">
      <c r="A182" s="13" t="s">
        <v>9</v>
      </c>
      <c r="B182" s="6">
        <f>'1111 celkem'!B183-'1111 celkem'!B182</f>
        <v>235</v>
      </c>
      <c r="C182" s="6">
        <f>'1111 celkem'!C183-'1111 celkem'!C182</f>
        <v>234</v>
      </c>
      <c r="D182" s="6">
        <f>'1111 celkem'!D183-'1111 celkem'!D182</f>
        <v>1</v>
      </c>
      <c r="E182" s="6">
        <f>'1111 celkem'!E183-'1111 celkem'!E182</f>
        <v>-4</v>
      </c>
      <c r="F182" s="6">
        <f>'1111 celkem'!F183-'1111 celkem'!F182</f>
        <v>5</v>
      </c>
      <c r="G182" s="7">
        <f>'1111 celkem'!G183-'1111 celkem'!G182</f>
        <v>59699000</v>
      </c>
      <c r="H182" s="7">
        <f>'1111 celkem'!H183-'1111 celkem'!H182</f>
        <v>1313.431535067386</v>
      </c>
      <c r="I182" s="7">
        <f>'1111 celkem'!I183-'1111 celkem'!I182</f>
        <v>0</v>
      </c>
      <c r="J182" s="8">
        <f>'1111 celkem'!J183-'1111 celkem'!J182</f>
        <v>938421.8599999845</v>
      </c>
      <c r="K182" s="8">
        <f>'1111 celkem'!K183-'1111 celkem'!K182</f>
        <v>-45386.5</v>
      </c>
      <c r="L182" s="7">
        <f>'1111 celkem'!L183-'1111 celkem'!L182</f>
        <v>3564610.650000006</v>
      </c>
      <c r="M182" s="8">
        <f>'1111 celkem'!M183-'1111 celkem'!M182</f>
        <v>893035.36000001431</v>
      </c>
      <c r="N182" s="7">
        <f>'1111 celkem'!N183-'1111 celkem'!N182</f>
        <v>0</v>
      </c>
      <c r="O182" s="6">
        <f>'1111 celkem'!O183-'1111 celkem'!O182</f>
        <v>2745</v>
      </c>
      <c r="P182" s="6">
        <f>'1111 celkem'!P183-'1111 celkem'!P182</f>
        <v>3405</v>
      </c>
      <c r="Q182" s="6">
        <f>'1111 celkem'!Q183-'1111 celkem'!Q182</f>
        <v>-660</v>
      </c>
      <c r="R182" s="6">
        <f>'1111 celkem'!R183-'1111 celkem'!R182</f>
        <v>-152</v>
      </c>
      <c r="S182" s="6">
        <f>'1111 celkem'!S183-'1111 celkem'!S182</f>
        <v>-508</v>
      </c>
      <c r="T182" s="7">
        <f>'1111 celkem'!T183-'1111 celkem'!T182</f>
        <v>425840000</v>
      </c>
      <c r="U182" s="7">
        <f>'1111 celkem'!U183-'1111 celkem'!U182</f>
        <v>-1520.477842942084</v>
      </c>
      <c r="V182" s="7">
        <f>'1111 celkem'!V183-'1111 celkem'!V182</f>
        <v>7000</v>
      </c>
      <c r="W182" s="8">
        <f>'1111 celkem'!W183-'1111 celkem'!W182</f>
        <v>-120378667.97999954</v>
      </c>
      <c r="X182" s="8">
        <f>'1111 celkem'!X183-'1111 celkem'!X182</f>
        <v>-16828307.01000011</v>
      </c>
      <c r="Y182" s="7">
        <f>'1111 celkem'!Y183-'1111 celkem'!Y182</f>
        <v>21216498.820000052</v>
      </c>
      <c r="Z182" s="8">
        <f>'1111 celkem'!Z183-'1111 celkem'!Z182</f>
        <v>-137206974.98999882</v>
      </c>
      <c r="AA182" s="7">
        <f>'1111 celkem'!AA183-'1111 celkem'!AA182</f>
        <v>1856886.9760000035</v>
      </c>
      <c r="AB182" s="6">
        <f>'1111 celkem'!AB183-'1111 celkem'!AB182</f>
        <v>0</v>
      </c>
      <c r="AC182" s="6">
        <f>'1111 celkem'!AC183-'1111 celkem'!AC182</f>
        <v>1</v>
      </c>
      <c r="AD182" s="6">
        <f>'1111 celkem'!AD183-'1111 celkem'!AD182</f>
        <v>-1</v>
      </c>
      <c r="AE182" s="6">
        <f>'1111 celkem'!AE183-'1111 celkem'!AE182</f>
        <v>-1</v>
      </c>
      <c r="AF182" s="6">
        <f>'1111 celkem'!AF183-'1111 celkem'!AF182</f>
        <v>0</v>
      </c>
      <c r="AG182" s="7">
        <f>'1111 celkem'!AG183-'1111 celkem'!AG182</f>
        <v>0</v>
      </c>
      <c r="AH182" s="7">
        <f>'1111 celkem'!AH183-'1111 celkem'!AH182</f>
        <v>0</v>
      </c>
      <c r="AI182" s="7">
        <f>'1111 celkem'!AI183-'1111 celkem'!AI182</f>
        <v>0</v>
      </c>
      <c r="AJ182" s="8">
        <f>'1111 celkem'!AJ183-'1111 celkem'!AJ182</f>
        <v>-103095.25999999978</v>
      </c>
      <c r="AK182" s="8">
        <f>'1111 celkem'!AK183-'1111 celkem'!AK182</f>
        <v>-15764</v>
      </c>
      <c r="AL182" s="7">
        <f>'1111 celkem'!AL183-'1111 celkem'!AL182</f>
        <v>1134.129999935627</v>
      </c>
      <c r="AM182" s="8">
        <f>'1111 celkem'!AM183-'1111 celkem'!AM182</f>
        <v>-118859.25999999978</v>
      </c>
      <c r="AN182" s="7">
        <f>'1111 celkem'!AN183-'1111 celkem'!AN182</f>
        <v>-438.09639999999854</v>
      </c>
      <c r="AO182" s="6">
        <f>'1111 celkem'!AO183-'1111 celkem'!AO182</f>
        <v>1997</v>
      </c>
      <c r="AP182" s="6">
        <f>'1111 celkem'!AP183-'1111 celkem'!AP182</f>
        <v>388</v>
      </c>
      <c r="AQ182" s="6">
        <f>'1111 celkem'!AQ183-'1111 celkem'!AQ182</f>
        <v>1609</v>
      </c>
      <c r="AR182" s="6">
        <f>'1111 celkem'!AR183-'1111 celkem'!AR182</f>
        <v>1592</v>
      </c>
      <c r="AS182" s="6">
        <f>'1111 celkem'!AS183-'1111 celkem'!AS182</f>
        <v>17</v>
      </c>
      <c r="AT182" s="7">
        <f>'1111 celkem'!AT183-'1111 celkem'!AT182</f>
        <v>476211000</v>
      </c>
      <c r="AU182" s="7">
        <f>'1111 celkem'!AU183-'1111 celkem'!AU182</f>
        <v>382.97169797462993</v>
      </c>
      <c r="AV182" s="7">
        <f>'1111 celkem'!AV183-'1111 celkem'!AV182</f>
        <v>130916.40000000037</v>
      </c>
      <c r="AW182" s="8">
        <f>'1111 celkem'!AW183-'1111 celkem'!AW182</f>
        <v>143157824.25</v>
      </c>
      <c r="AX182" s="8">
        <f>'1111 celkem'!AX183-'1111 celkem'!AX182</f>
        <v>1045954.1399999857</v>
      </c>
      <c r="AY182" s="7">
        <f>'1111 celkem'!AY183-'1111 celkem'!AY182</f>
        <v>4876109.8599998951</v>
      </c>
      <c r="AZ182" s="8">
        <f>'1111 celkem'!AZ183-'1111 celkem'!AZ182</f>
        <v>144203778.38999939</v>
      </c>
      <c r="BA182" s="7">
        <f>'1111 celkem'!BA183-'1111 celkem'!BA182</f>
        <v>5998013.3872999996</v>
      </c>
      <c r="BB182" s="6">
        <f>'1111 celkem'!BB183-'1111 celkem'!BB182</f>
        <v>0</v>
      </c>
      <c r="BC182" s="6">
        <f>'1111 celkem'!BC183-'1111 celkem'!BC182</f>
        <v>1</v>
      </c>
      <c r="BD182" s="6">
        <f>'1111 celkem'!BD183-'1111 celkem'!BD182</f>
        <v>-1</v>
      </c>
      <c r="BE182" s="6">
        <f>'1111 celkem'!BE183-'1111 celkem'!BE182</f>
        <v>0</v>
      </c>
      <c r="BF182" s="6">
        <f>'1111 celkem'!BF183-'1111 celkem'!BF182</f>
        <v>-1</v>
      </c>
      <c r="BG182" s="7">
        <f>'1111 celkem'!BG183-'1111 celkem'!BG182</f>
        <v>0</v>
      </c>
      <c r="BH182" s="7">
        <f>'1111 celkem'!BH183-'1111 celkem'!BH182</f>
        <v>0</v>
      </c>
      <c r="BI182" s="7">
        <f>'1111 celkem'!BI183-'1111 celkem'!BI182</f>
        <v>0</v>
      </c>
      <c r="BJ182" s="8">
        <f>'1111 celkem'!BJ183-'1111 celkem'!BJ182</f>
        <v>-53964.19</v>
      </c>
      <c r="BK182" s="8">
        <f>'1111 celkem'!BK183-'1111 celkem'!BK182</f>
        <v>-8458</v>
      </c>
      <c r="BL182" s="7">
        <f>'1111 celkem'!BL183-'1111 celkem'!BL182</f>
        <v>979.12000000011176</v>
      </c>
      <c r="BM182" s="8">
        <f>'1111 celkem'!BM183-'1111 celkem'!BM182</f>
        <v>-62422.19</v>
      </c>
      <c r="BN182" s="7">
        <f>'1111 celkem'!BN183-'1111 celkem'!BN182</f>
        <v>-300.01800000000185</v>
      </c>
      <c r="BO182" s="6">
        <f>'1111 celkem'!BO183-'1111 celkem'!BO182</f>
        <v>-3070</v>
      </c>
      <c r="BP182" s="6">
        <f>'1111 celkem'!BP183-'1111 celkem'!BP182</f>
        <v>4535</v>
      </c>
      <c r="BQ182" s="6">
        <f>'1111 celkem'!BQ183-'1111 celkem'!BQ182</f>
        <v>-7605</v>
      </c>
      <c r="BR182" s="6">
        <f>'1111 celkem'!BR183-'1111 celkem'!BR182</f>
        <v>-6742</v>
      </c>
      <c r="BS182" s="6">
        <f>'1111 celkem'!BS183-'1111 celkem'!BS182</f>
        <v>-863</v>
      </c>
      <c r="BT182" s="7">
        <f>'1111 celkem'!BT183-'1111 celkem'!BT182</f>
        <v>-353031000</v>
      </c>
      <c r="BU182" s="7">
        <f>'1111 celkem'!BU183-'1111 celkem'!BU182</f>
        <v>170.58591166566475</v>
      </c>
      <c r="BV182" s="7">
        <f>'1111 celkem'!BV183-'1111 celkem'!BV182</f>
        <v>-16150</v>
      </c>
      <c r="BW182" s="8">
        <f>'1111 celkem'!BW183-'1111 celkem'!BW182</f>
        <v>-401563144.93000031</v>
      </c>
      <c r="BX182" s="8">
        <f>'1111 celkem'!BX183-'1111 celkem'!BX182</f>
        <v>-82162542.100000381</v>
      </c>
      <c r="BY182" s="7">
        <f>'1111 celkem'!BY183-'1111 celkem'!BY182</f>
        <v>-17843137.509998322</v>
      </c>
      <c r="BZ182" s="8">
        <f>'1111 celkem'!BZ183-'1111 celkem'!BZ182</f>
        <v>-483725687.02999115</v>
      </c>
      <c r="CA182" s="7">
        <f>'1111 celkem'!CA183-'1111 celkem'!CA182</f>
        <v>79941009.570100069</v>
      </c>
      <c r="CB182" s="6">
        <f>'1111 celkem'!CB183-'1111 celkem'!CB182</f>
        <v>0</v>
      </c>
      <c r="CC182" s="6">
        <f>'1111 celkem'!CC183-'1111 celkem'!CC182</f>
        <v>0</v>
      </c>
      <c r="CD182" s="6">
        <f>'1111 celkem'!CD183-'1111 celkem'!CD182</f>
        <v>0</v>
      </c>
      <c r="CE182" s="6">
        <f>'1111 celkem'!CE183-'1111 celkem'!CE182</f>
        <v>0</v>
      </c>
      <c r="CF182" s="6">
        <f>'1111 celkem'!CF183-'1111 celkem'!CF182</f>
        <v>0</v>
      </c>
      <c r="CG182" s="7">
        <f>'1111 celkem'!CG183-'1111 celkem'!CG182</f>
        <v>0</v>
      </c>
      <c r="CH182" s="7">
        <f>'1111 celkem'!CH183-'1111 celkem'!CH182</f>
        <v>0</v>
      </c>
      <c r="CI182" s="7">
        <f>'1111 celkem'!CI183-'1111 celkem'!CI182</f>
        <v>0</v>
      </c>
      <c r="CJ182" s="8">
        <f>'1111 celkem'!CJ183-'1111 celkem'!CJ182</f>
        <v>0</v>
      </c>
      <c r="CK182" s="8">
        <f>'1111 celkem'!CK183-'1111 celkem'!CK182</f>
        <v>0</v>
      </c>
      <c r="CL182" s="7">
        <f>'1111 celkem'!CL183-'1111 celkem'!CL182</f>
        <v>0</v>
      </c>
      <c r="CM182" s="8">
        <f>'1111 celkem'!CM183-'1111 celkem'!CM182</f>
        <v>0</v>
      </c>
      <c r="CN182" s="7">
        <f>'1111 celkem'!CN183-'1111 celkem'!CN182</f>
        <v>108.02389999999991</v>
      </c>
      <c r="CO182" s="6">
        <f>'1111 celkem'!CO183-'1111 celkem'!CO182</f>
        <v>0</v>
      </c>
      <c r="CP182" s="6">
        <f>'1111 celkem'!CP183-'1111 celkem'!CP182</f>
        <v>0</v>
      </c>
      <c r="CQ182" s="6">
        <f>'1111 celkem'!CQ183-'1111 celkem'!CQ182</f>
        <v>0</v>
      </c>
      <c r="CR182" s="6">
        <f>'1111 celkem'!CR183-'1111 celkem'!CR182</f>
        <v>0</v>
      </c>
      <c r="CS182" s="6">
        <f>'1111 celkem'!CS183-'1111 celkem'!CS182</f>
        <v>0</v>
      </c>
      <c r="CT182" s="7">
        <f>'1111 celkem'!CT183-'1111 celkem'!CT182</f>
        <v>0</v>
      </c>
      <c r="CU182" s="7">
        <f>'1111 celkem'!CU183-'1111 celkem'!CU182</f>
        <v>0</v>
      </c>
      <c r="CV182" s="7">
        <f>'1111 celkem'!CV183-'1111 celkem'!CV182</f>
        <v>0</v>
      </c>
      <c r="CW182" s="8">
        <f>'1111 celkem'!CW183-'1111 celkem'!CW182</f>
        <v>500</v>
      </c>
      <c r="CX182" s="8">
        <f>'1111 celkem'!CX183-'1111 celkem'!CX182</f>
        <v>0</v>
      </c>
      <c r="CY182" s="7">
        <f>'1111 celkem'!CY183-'1111 celkem'!CY182</f>
        <v>0</v>
      </c>
      <c r="CZ182" s="8">
        <f>'1111 celkem'!CZ183-'1111 celkem'!CZ182</f>
        <v>500</v>
      </c>
      <c r="DA182" s="7">
        <f>'1111 celkem'!DA183-'1111 celkem'!DA182</f>
        <v>555.16560000000027</v>
      </c>
      <c r="DB182" s="6">
        <f>'1111 celkem'!DB183-'1111 celkem'!DB182</f>
        <v>0</v>
      </c>
      <c r="DC182" s="6">
        <f>'1111 celkem'!DC183-'1111 celkem'!DC182</f>
        <v>258</v>
      </c>
      <c r="DD182" s="6">
        <f>'1111 celkem'!DD183-'1111 celkem'!DD182</f>
        <v>-258</v>
      </c>
      <c r="DE182" s="6">
        <f>'1111 celkem'!DE183-'1111 celkem'!DE182</f>
        <v>0</v>
      </c>
      <c r="DF182" s="6">
        <f>'1111 celkem'!DF183-'1111 celkem'!DF182</f>
        <v>-258</v>
      </c>
      <c r="DG182" s="7">
        <f>'1111 celkem'!DG183-'1111 celkem'!DG182</f>
        <v>0</v>
      </c>
      <c r="DH182" s="7">
        <f>'1111 celkem'!DH183-'1111 celkem'!DH182</f>
        <v>0</v>
      </c>
      <c r="DI182" s="7">
        <f>'1111 celkem'!DI183-'1111 celkem'!DI182</f>
        <v>0</v>
      </c>
      <c r="DJ182" s="8">
        <f>'1111 celkem'!DJ183-'1111 celkem'!DJ182</f>
        <v>-47154.849999999991</v>
      </c>
      <c r="DK182" s="8">
        <f>'1111 celkem'!DK183-'1111 celkem'!DK182</f>
        <v>-96</v>
      </c>
      <c r="DL182" s="7">
        <f>'1111 celkem'!DL183-'1111 celkem'!DL182</f>
        <v>1038.44</v>
      </c>
      <c r="DM182" s="8">
        <f>'1111 celkem'!DM183-'1111 celkem'!DM182</f>
        <v>-47250.849999999991</v>
      </c>
      <c r="DN182" s="7">
        <f>'1111 celkem'!DN183-'1111 celkem'!DN182</f>
        <v>-826.92850000000033</v>
      </c>
      <c r="DO182" s="6">
        <f>'1111 celkem'!DO183-'1111 celkem'!DO182</f>
        <v>-19</v>
      </c>
      <c r="DP182" s="6">
        <f>'1111 celkem'!DP183-'1111 celkem'!DP182</f>
        <v>140</v>
      </c>
      <c r="DQ182" s="6">
        <f>'1111 celkem'!DQ183-'1111 celkem'!DQ182</f>
        <v>-159</v>
      </c>
      <c r="DR182" s="6">
        <f>'1111 celkem'!DR183-'1111 celkem'!DR182</f>
        <v>-66</v>
      </c>
      <c r="DS182" s="6">
        <f>'1111 celkem'!DS183-'1111 celkem'!DS182</f>
        <v>-93</v>
      </c>
      <c r="DT182" s="7">
        <f>'1111 celkem'!DT183-'1111 celkem'!DT182</f>
        <v>-4914000</v>
      </c>
      <c r="DU182" s="7">
        <f>'1111 celkem'!DU183-'1111 celkem'!DU182</f>
        <v>-5.6723364611534635</v>
      </c>
      <c r="DV182" s="7">
        <f>'1111 celkem'!DV183-'1111 celkem'!DV182</f>
        <v>0</v>
      </c>
      <c r="DW182" s="8">
        <f>'1111 celkem'!DW183-'1111 celkem'!DW182</f>
        <v>-16692692.809999943</v>
      </c>
      <c r="DX182" s="8">
        <f>'1111 celkem'!DX183-'1111 celkem'!DX182</f>
        <v>-3499335.0000000298</v>
      </c>
      <c r="DY182" s="7">
        <f>'1111 celkem'!DY183-'1111 celkem'!DY182</f>
        <v>-131024.39999961853</v>
      </c>
      <c r="DZ182" s="8">
        <f>'1111 celkem'!DZ183-'1111 celkem'!DZ182</f>
        <v>-20192027.810000181</v>
      </c>
      <c r="EA182" s="7">
        <f>'1111 celkem'!EA183-'1111 celkem'!EA182</f>
        <v>3542723.4977000058</v>
      </c>
      <c r="EB182" s="6">
        <f>'1111 celkem'!EB183-'1111 celkem'!EB182</f>
        <v>8</v>
      </c>
      <c r="EC182" s="6">
        <f>'1111 celkem'!EC183-'1111 celkem'!EC182</f>
        <v>4</v>
      </c>
      <c r="ED182" s="6">
        <f>'1111 celkem'!ED183-'1111 celkem'!ED182</f>
        <v>4</v>
      </c>
      <c r="EE182" s="6">
        <f>'1111 celkem'!EE183-'1111 celkem'!EE182</f>
        <v>0</v>
      </c>
      <c r="EF182" s="6">
        <f>'1111 celkem'!EF183-'1111 celkem'!EF182</f>
        <v>4</v>
      </c>
      <c r="EG182" s="7">
        <f>'1111 celkem'!EG183-'1111 celkem'!EG182</f>
        <v>1820000</v>
      </c>
      <c r="EH182" s="7">
        <f>'1111 celkem'!EH183-'1111 celkem'!EH182</f>
        <v>-140.66059904528083</v>
      </c>
      <c r="EI182" s="7">
        <f>'1111 celkem'!EI183-'1111 celkem'!EI182</f>
        <v>0</v>
      </c>
      <c r="EJ182" s="8">
        <f>'1111 celkem'!EJ183-'1111 celkem'!EJ182</f>
        <v>26516.739999999991</v>
      </c>
      <c r="EK182" s="8">
        <f>'1111 celkem'!EK183-'1111 celkem'!EK182</f>
        <v>0</v>
      </c>
      <c r="EL182" s="7">
        <f>'1111 celkem'!EL183-'1111 celkem'!EL182</f>
        <v>61.659999999996217</v>
      </c>
      <c r="EM182" s="8">
        <f>'1111 celkem'!EM183-'1111 celkem'!EM182</f>
        <v>26516.739999999991</v>
      </c>
      <c r="EN182" s="7">
        <f>'1111 celkem'!EN183-'1111 celkem'!EN182</f>
        <v>507.68119999999999</v>
      </c>
      <c r="EO182" s="6">
        <f>'1111 celkem'!EO183-'1111 celkem'!EO182</f>
        <v>494</v>
      </c>
      <c r="EP182" s="6">
        <f>'1111 celkem'!EP183-'1111 celkem'!EP182</f>
        <v>650</v>
      </c>
      <c r="EQ182" s="6">
        <f>'1111 celkem'!EQ183-'1111 celkem'!EQ182</f>
        <v>-156</v>
      </c>
      <c r="ER182" s="6">
        <f>'1111 celkem'!ER183-'1111 celkem'!ER182</f>
        <v>0</v>
      </c>
      <c r="ES182" s="6">
        <f>'1111 celkem'!ES183-'1111 celkem'!ES182</f>
        <v>-156</v>
      </c>
      <c r="ET182" s="7">
        <f>'1111 celkem'!ET183-'1111 celkem'!ET182</f>
        <v>96664000</v>
      </c>
      <c r="EU182" s="7">
        <f>'1111 celkem'!EU183-'1111 celkem'!EU182</f>
        <v>-2327.6875970000983</v>
      </c>
      <c r="EV182" s="7">
        <f>'1111 celkem'!EV183-'1111 celkem'!EV182</f>
        <v>0</v>
      </c>
      <c r="EW182" s="8">
        <f>'1111 celkem'!EW183-'1111 celkem'!EW182</f>
        <v>1862601.870000001</v>
      </c>
      <c r="EX182" s="8">
        <f>'1111 celkem'!EX183-'1111 celkem'!EX182</f>
        <v>-597</v>
      </c>
      <c r="EY182" s="7">
        <f>'1111 celkem'!EY183-'1111 celkem'!EY182</f>
        <v>6161.489999999998</v>
      </c>
      <c r="EZ182" s="8">
        <f>'1111 celkem'!EZ183-'1111 celkem'!EZ182</f>
        <v>1862004.870000001</v>
      </c>
      <c r="FA182" s="7">
        <f>'1111 celkem'!FA183-'1111 celkem'!FA182</f>
        <v>38158.474200000026</v>
      </c>
      <c r="FB182" s="6">
        <f>'1111 celkem'!FB183-'1111 celkem'!FB182</f>
        <v>-3</v>
      </c>
      <c r="FC182" s="6">
        <f>'1111 celkem'!FC183-'1111 celkem'!FC182</f>
        <v>39</v>
      </c>
      <c r="FD182" s="6">
        <f>'1111 celkem'!FD183-'1111 celkem'!FD182</f>
        <v>-42</v>
      </c>
      <c r="FE182" s="6">
        <f>'1111 celkem'!FE183-'1111 celkem'!FE182</f>
        <v>-23</v>
      </c>
      <c r="FF182" s="6">
        <f>'1111 celkem'!FF183-'1111 celkem'!FF182</f>
        <v>-19</v>
      </c>
      <c r="FG182" s="7">
        <f>'1111 celkem'!FG183-'1111 celkem'!FG182</f>
        <v>-780000</v>
      </c>
      <c r="FH182" s="7">
        <f>'1111 celkem'!FH183-'1111 celkem'!FH182</f>
        <v>-1.0578819841903169</v>
      </c>
      <c r="FI182" s="7">
        <f>'1111 celkem'!FI183-'1111 celkem'!FI182</f>
        <v>0</v>
      </c>
      <c r="FJ182" s="8">
        <f>'1111 celkem'!FJ183-'1111 celkem'!FJ182</f>
        <v>-5543001.0400000811</v>
      </c>
      <c r="FK182" s="8">
        <f>'1111 celkem'!FK183-'1111 celkem'!FK182</f>
        <v>-822221</v>
      </c>
      <c r="FL182" s="7">
        <f>'1111 celkem'!FL183-'1111 celkem'!FL182</f>
        <v>73315.070000648499</v>
      </c>
      <c r="FM182" s="8">
        <f>'1111 celkem'!FM183-'1111 celkem'!FM182</f>
        <v>-6365222.0400000811</v>
      </c>
      <c r="FN182" s="7">
        <f>'1111 celkem'!FN183-'1111 celkem'!FN182</f>
        <v>2402977.6019000001</v>
      </c>
      <c r="FO182" s="6">
        <f>'1111 celkem'!FO183-'1111 celkem'!FO182</f>
        <v>572</v>
      </c>
      <c r="FP182" s="6">
        <f>'1111 celkem'!FP183-'1111 celkem'!FP182</f>
        <v>13</v>
      </c>
      <c r="FQ182" s="6">
        <f>'1111 celkem'!FQ183-'1111 celkem'!FQ182</f>
        <v>559</v>
      </c>
      <c r="FR182" s="6">
        <f>'1111 celkem'!FR183-'1111 celkem'!FR182</f>
        <v>0</v>
      </c>
      <c r="FS182" s="6">
        <f>'1111 celkem'!FS183-'1111 celkem'!FS182</f>
        <v>559</v>
      </c>
      <c r="FT182" s="7">
        <f>'1111 celkem'!FT183-'1111 celkem'!FT182</f>
        <v>275122000</v>
      </c>
      <c r="FU182" s="7">
        <f>'1111 celkem'!FU183-'1111 celkem'!FU182</f>
        <v>6177.9893441669992</v>
      </c>
      <c r="FV182" s="7">
        <f>'1111 celkem'!FV183-'1111 celkem'!FV182</f>
        <v>0</v>
      </c>
      <c r="FW182" s="8">
        <f>'1111 celkem'!FW183-'1111 celkem'!FW182</f>
        <v>672745.53</v>
      </c>
      <c r="FX182" s="8">
        <f>'1111 celkem'!FX183-'1111 celkem'!FX182</f>
        <v>0</v>
      </c>
      <c r="FY182" s="7">
        <f>'1111 celkem'!FY183-'1111 celkem'!FY182</f>
        <v>84.640000000000015</v>
      </c>
      <c r="FZ182" s="8">
        <f>'1111 celkem'!FZ183-'1111 celkem'!FZ182</f>
        <v>672745.53</v>
      </c>
      <c r="GA182" s="7">
        <f>'1111 celkem'!GA183-'1111 celkem'!GA182</f>
        <v>3904.9770000000003</v>
      </c>
      <c r="GB182" s="6">
        <f>'1111 celkem'!GB183-'1111 celkem'!GB182</f>
        <v>2959</v>
      </c>
      <c r="GC182" s="6">
        <f>'1111 celkem'!GC183-'1111 celkem'!GC182</f>
        <v>9668</v>
      </c>
      <c r="GD182" s="6">
        <f>'1111 celkem'!GD183-'1111 celkem'!GD182</f>
        <v>-6709</v>
      </c>
      <c r="GE182" s="6">
        <f>'1111 celkem'!GE183-'1111 celkem'!GE182</f>
        <v>-5396</v>
      </c>
      <c r="GF182" s="6">
        <f>'1111 celkem'!GF183-'1111 celkem'!GF182</f>
        <v>-1313</v>
      </c>
      <c r="GG182" s="7">
        <f>'1111 celkem'!GG183-'1111 celkem'!GG182</f>
        <v>976631000</v>
      </c>
      <c r="GH182" s="7">
        <f>'1111 celkem'!GH183-'1111 celkem'!GH182</f>
        <v>138.01240013216739</v>
      </c>
      <c r="GI182" s="7">
        <f>'1111 celkem'!GI183-'1111 celkem'!GI182</f>
        <v>121766.40000000596</v>
      </c>
      <c r="GJ182" s="8">
        <f>'1111 celkem'!GJ183-'1111 celkem'!GJ182</f>
        <v>-397723110.80999756</v>
      </c>
      <c r="GK182" s="8">
        <f>'1111 celkem'!GK183-'1111 celkem'!GK182</f>
        <v>-102336752.46999931</v>
      </c>
      <c r="GL182" s="7">
        <f>'1111 celkem'!GL183-'1111 celkem'!GL182</f>
        <v>11765831.970001221</v>
      </c>
      <c r="GM182" s="8">
        <f>'1111 celkem'!GM183-'1111 celkem'!GM182</f>
        <v>-500059863.27999878</v>
      </c>
      <c r="GN182" s="7">
        <f>'1111 celkem'!GN183-'1111 celkem'!GN182</f>
        <v>93783280.312000036</v>
      </c>
      <c r="GO182" s="6">
        <f>'1111 celkem'!GO183-'1111 celkem'!GO182</f>
        <v>2959</v>
      </c>
      <c r="GP182" s="6">
        <f>'1111 celkem'!GP183-'1111 celkem'!GP182</f>
        <v>8519</v>
      </c>
      <c r="GQ182" s="6">
        <f>'1111 celkem'!GQ183-'1111 celkem'!GQ182</f>
        <v>-5560</v>
      </c>
      <c r="GR182" s="6">
        <f>'1111 celkem'!GR183-'1111 celkem'!GR182</f>
        <v>-4883</v>
      </c>
      <c r="GS182" s="6">
        <f>'1111 celkem'!GS183-'1111 celkem'!GS182</f>
        <v>-677</v>
      </c>
      <c r="GT182" s="7">
        <f>'1111 celkem'!GT183-'1111 celkem'!GT182</f>
        <v>969015000</v>
      </c>
      <c r="GU182" s="7">
        <f>'1111 celkem'!GU183-'1111 celkem'!GU182</f>
        <v>238.44577712891623</v>
      </c>
      <c r="GV182" s="7">
        <f>'1111 celkem'!GV183-'1111 celkem'!GV182</f>
        <v>121766.40000000596</v>
      </c>
      <c r="GW182" s="8">
        <f>'1111 celkem'!GW183-'1111 celkem'!GW182</f>
        <v>-270935832.56999969</v>
      </c>
      <c r="GX182" s="8">
        <f>'1111 celkem'!GX183-'1111 celkem'!GX182</f>
        <v>-68437618.970000267</v>
      </c>
      <c r="GY182" s="7">
        <f>'1111 celkem'!GY183-'1111 celkem'!GY182</f>
        <v>8056952.9500007629</v>
      </c>
      <c r="GZ182" s="8">
        <f>'1111 celkem'!GZ183-'1111 celkem'!GZ182</f>
        <v>-339373451.53998566</v>
      </c>
      <c r="HA182" s="7">
        <f>'1111 celkem'!HA183-'1111 celkem'!HA182</f>
        <v>56380988.062300205</v>
      </c>
      <c r="HB182" s="6">
        <f>DO182+FB182-GB182+BO182+CB182+CO182+BB182+EB182+EO182+DB182+AO182+B182+AB182+FO182+O182</f>
        <v>0</v>
      </c>
      <c r="HC182" s="6">
        <f t="shared" ref="HC182" si="41">DP182+FC182-GC182+BP182+CC182+CP182+BC182+EC182+EP182+DC182+AP182+C182+AC182+FP182+P182</f>
        <v>0</v>
      </c>
      <c r="HD182" s="6">
        <f t="shared" ref="HD182" si="42">DQ182+FD182-GD182+BQ182+CD182+CQ182+BD182+ED182+EQ182+DD182+AQ182+D182+AD182+FQ182+Q182</f>
        <v>0</v>
      </c>
      <c r="HE182" s="6">
        <f t="shared" ref="HE182" si="43">DR182+FE182-GE182+BR182+CE182+CR182+BE182+EE182+ER182+DE182+AR182+E182+AE182+FR182+R182</f>
        <v>0</v>
      </c>
      <c r="HF182" s="6">
        <f t="shared" ref="HF182" si="44">DS182+FF182-GF182+BS182+CF182+CS182+BF182+EF182+ES182+DF182+AS182+F182+AF182+FS182+S182</f>
        <v>0</v>
      </c>
      <c r="HG182" s="7">
        <f t="shared" ref="HG182" si="45">DT182+FG182-GG182+BT182+CG182+CT182+BG182+EG182+ET182+DG182+AT182+G182+AG182+FT182+T182</f>
        <v>0</v>
      </c>
      <c r="HH182" s="7">
        <f t="shared" ref="HH182" si="46">DU182+FH182-GH182+BU182+CH182+CU182+BH182+EH182+EU182+DH182+AU182+H182+AH182+FU182+U182</f>
        <v>3911.4098313097056</v>
      </c>
      <c r="HI182" s="7">
        <f t="shared" ref="HI182" si="47">DV182+FI182-GI182+BV182+CI182+CV182+BI182+EI182+EV182+DI182+AV182+I182+AI182+FV182+V182</f>
        <v>-5.5879354476928711E-9</v>
      </c>
      <c r="HJ182" s="8">
        <f t="shared" ref="HJ182" si="48">DW182+FJ182-GJ182+BW182+CJ182+CW182+BJ182+EJ182+EW182+DJ182+AW182+J182+AJ182+FW182+W182</f>
        <v>-2.339482307434082E-6</v>
      </c>
      <c r="HK182" s="8">
        <f t="shared" ref="HK182" si="49">DX182+FK182-GK182+BX182+CK182+CX182+BK182+EK182+EX182+DK182+AX182+K182+AK182+FX182+X182</f>
        <v>-1.2218952178955078E-6</v>
      </c>
      <c r="HL182" s="7">
        <f t="shared" ref="HL182" si="50">DY182+FL182-GL182+BY182+CL182+CY182+BL182+EL182+EY182+DL182+AY182+L182+AL182+FY182+Y182</f>
        <v>1.3783574104309082E-6</v>
      </c>
      <c r="HM182" s="8">
        <f t="shared" ref="HM182" si="51">DZ182+FM182-GM182+BZ182+CM182+CZ182+BM182+EM182+EZ182+DM182+AZ182+M182+AM182+FZ182+Z182</f>
        <v>7.9572200775146484E-6</v>
      </c>
      <c r="HN182" s="7">
        <f t="shared" ref="HN182" si="52">EA182+FN182-GN182+CA182+CN182+DA182+BN182+EN182+FA182+DN182+BA182+N182+AN182+GA182+AA182</f>
        <v>3.8417056202888489E-8</v>
      </c>
      <c r="HP182" s="22">
        <f t="shared" si="39"/>
        <v>1309</v>
      </c>
    </row>
    <row r="183" spans="1:224" x14ac:dyDescent="0.2">
      <c r="A183" s="13" t="s">
        <v>10</v>
      </c>
      <c r="B183" s="6">
        <f>'1111 celkem'!B184-'1111 celkem'!B183</f>
        <v>225</v>
      </c>
      <c r="C183" s="6">
        <f>'1111 celkem'!C184-'1111 celkem'!C183</f>
        <v>249</v>
      </c>
      <c r="D183" s="6">
        <f>'1111 celkem'!D184-'1111 celkem'!D183</f>
        <v>-24</v>
      </c>
      <c r="E183" s="6">
        <f>'1111 celkem'!E184-'1111 celkem'!E183</f>
        <v>-12</v>
      </c>
      <c r="F183" s="6">
        <f>'1111 celkem'!F184-'1111 celkem'!F183</f>
        <v>-12</v>
      </c>
      <c r="G183" s="7">
        <f>'1111 celkem'!G184-'1111 celkem'!G183</f>
        <v>55431000</v>
      </c>
      <c r="H183" s="7">
        <f>'1111 celkem'!H184-'1111 celkem'!H183</f>
        <v>822.84039718881832</v>
      </c>
      <c r="I183" s="7">
        <f>'1111 celkem'!I184-'1111 celkem'!I183</f>
        <v>0</v>
      </c>
      <c r="J183" s="8">
        <f>'1111 celkem'!J184-'1111 celkem'!J183</f>
        <v>-3418679.6099999845</v>
      </c>
      <c r="K183" s="8">
        <f>'1111 celkem'!K184-'1111 celkem'!K183</f>
        <v>-341238.37000000104</v>
      </c>
      <c r="L183" s="7">
        <f>'1111 celkem'!L184-'1111 celkem'!L183</f>
        <v>3089414.6499999911</v>
      </c>
      <c r="M183" s="8">
        <f>'1111 celkem'!M184-'1111 celkem'!M183</f>
        <v>-3759917.9800000191</v>
      </c>
      <c r="N183" s="7">
        <f>'1111 celkem'!N184-'1111 celkem'!N183</f>
        <v>0</v>
      </c>
      <c r="O183" s="6">
        <f>'1111 celkem'!O184-'1111 celkem'!O183</f>
        <v>1993</v>
      </c>
      <c r="P183" s="6">
        <f>'1111 celkem'!P184-'1111 celkem'!P183</f>
        <v>2533</v>
      </c>
      <c r="Q183" s="6">
        <f>'1111 celkem'!Q184-'1111 celkem'!Q183</f>
        <v>-540</v>
      </c>
      <c r="R183" s="6">
        <f>'1111 celkem'!R184-'1111 celkem'!R183</f>
        <v>-279</v>
      </c>
      <c r="S183" s="6">
        <f>'1111 celkem'!S184-'1111 celkem'!S183</f>
        <v>-261</v>
      </c>
      <c r="T183" s="7">
        <f>'1111 celkem'!T184-'1111 celkem'!T183</f>
        <v>353012000</v>
      </c>
      <c r="U183" s="7">
        <f>'1111 celkem'!U184-'1111 celkem'!U183</f>
        <v>-381.46538646996487</v>
      </c>
      <c r="V183" s="7">
        <f>'1111 celkem'!V184-'1111 celkem'!V183</f>
        <v>21000</v>
      </c>
      <c r="W183" s="8">
        <f>'1111 celkem'!W184-'1111 celkem'!W183</f>
        <v>-83486942.989999771</v>
      </c>
      <c r="X183" s="8">
        <f>'1111 celkem'!X184-'1111 celkem'!X183</f>
        <v>-13344345.659999967</v>
      </c>
      <c r="Y183" s="7">
        <f>'1111 celkem'!Y184-'1111 celkem'!Y183</f>
        <v>14349387.519999981</v>
      </c>
      <c r="Z183" s="8">
        <f>'1111 celkem'!Z184-'1111 celkem'!Z183</f>
        <v>-96831288.650001526</v>
      </c>
      <c r="AA183" s="7">
        <f>'1111 celkem'!AA184-'1111 celkem'!AA183</f>
        <v>1315139.4494999945</v>
      </c>
      <c r="AB183" s="6">
        <f>'1111 celkem'!AB184-'1111 celkem'!AB183</f>
        <v>0</v>
      </c>
      <c r="AC183" s="6">
        <f>'1111 celkem'!AC184-'1111 celkem'!AC183</f>
        <v>1</v>
      </c>
      <c r="AD183" s="6">
        <f>'1111 celkem'!AD184-'1111 celkem'!AD183</f>
        <v>-1</v>
      </c>
      <c r="AE183" s="6">
        <f>'1111 celkem'!AE184-'1111 celkem'!AE183</f>
        <v>-1</v>
      </c>
      <c r="AF183" s="6">
        <f>'1111 celkem'!AF184-'1111 celkem'!AF183</f>
        <v>0</v>
      </c>
      <c r="AG183" s="7">
        <f>'1111 celkem'!AG184-'1111 celkem'!AG183</f>
        <v>0</v>
      </c>
      <c r="AH183" s="7">
        <f>'1111 celkem'!AH184-'1111 celkem'!AH183</f>
        <v>0</v>
      </c>
      <c r="AI183" s="7">
        <f>'1111 celkem'!AI184-'1111 celkem'!AI183</f>
        <v>0</v>
      </c>
      <c r="AJ183" s="8">
        <f>'1111 celkem'!AJ184-'1111 celkem'!AJ183</f>
        <v>18388.35999999987</v>
      </c>
      <c r="AK183" s="8">
        <f>'1111 celkem'!AK184-'1111 celkem'!AK183</f>
        <v>-4973</v>
      </c>
      <c r="AL183" s="7">
        <f>'1111 celkem'!AL184-'1111 celkem'!AL183</f>
        <v>0</v>
      </c>
      <c r="AM183" s="8">
        <f>'1111 celkem'!AM184-'1111 celkem'!AM183</f>
        <v>13415.35999999987</v>
      </c>
      <c r="AN183" s="7">
        <f>'1111 celkem'!AN184-'1111 celkem'!AN183</f>
        <v>682.22959999999875</v>
      </c>
      <c r="AO183" s="6">
        <f>'1111 celkem'!AO184-'1111 celkem'!AO183</f>
        <v>2132</v>
      </c>
      <c r="AP183" s="6">
        <f>'1111 celkem'!AP184-'1111 celkem'!AP183</f>
        <v>379</v>
      </c>
      <c r="AQ183" s="6">
        <f>'1111 celkem'!AQ184-'1111 celkem'!AQ183</f>
        <v>1753</v>
      </c>
      <c r="AR183" s="6">
        <f>'1111 celkem'!AR184-'1111 celkem'!AR183</f>
        <v>1722</v>
      </c>
      <c r="AS183" s="6">
        <f>'1111 celkem'!AS184-'1111 celkem'!AS183</f>
        <v>31</v>
      </c>
      <c r="AT183" s="7">
        <f>'1111 celkem'!AT184-'1111 celkem'!AT183</f>
        <v>506298000</v>
      </c>
      <c r="AU183" s="7">
        <f>'1111 celkem'!AU184-'1111 celkem'!AU183</f>
        <v>379.44537942466559</v>
      </c>
      <c r="AV183" s="7">
        <f>'1111 celkem'!AV184-'1111 celkem'!AV183</f>
        <v>162076.88000000082</v>
      </c>
      <c r="AW183" s="8">
        <f>'1111 celkem'!AW184-'1111 celkem'!AW183</f>
        <v>176399339.92999935</v>
      </c>
      <c r="AX183" s="8">
        <f>'1111 celkem'!AX184-'1111 celkem'!AX183</f>
        <v>3106253.3700000048</v>
      </c>
      <c r="AY183" s="7">
        <f>'1111 celkem'!AY184-'1111 celkem'!AY183</f>
        <v>5719943.9900001287</v>
      </c>
      <c r="AZ183" s="8">
        <f>'1111 celkem'!AZ184-'1111 celkem'!AZ183</f>
        <v>179505593.30000019</v>
      </c>
      <c r="BA183" s="7">
        <f>'1111 celkem'!BA184-'1111 celkem'!BA183</f>
        <v>6149635.0535999984</v>
      </c>
      <c r="BB183" s="6">
        <f>'1111 celkem'!BB184-'1111 celkem'!BB183</f>
        <v>0</v>
      </c>
      <c r="BC183" s="6">
        <f>'1111 celkem'!BC184-'1111 celkem'!BC183</f>
        <v>2</v>
      </c>
      <c r="BD183" s="6">
        <f>'1111 celkem'!BD184-'1111 celkem'!BD183</f>
        <v>-2</v>
      </c>
      <c r="BE183" s="6">
        <f>'1111 celkem'!BE184-'1111 celkem'!BE183</f>
        <v>0</v>
      </c>
      <c r="BF183" s="6">
        <f>'1111 celkem'!BF184-'1111 celkem'!BF183</f>
        <v>-2</v>
      </c>
      <c r="BG183" s="7">
        <f>'1111 celkem'!BG184-'1111 celkem'!BG183</f>
        <v>0</v>
      </c>
      <c r="BH183" s="7">
        <f>'1111 celkem'!BH184-'1111 celkem'!BH183</f>
        <v>0</v>
      </c>
      <c r="BI183" s="7">
        <f>'1111 celkem'!BI184-'1111 celkem'!BI183</f>
        <v>0</v>
      </c>
      <c r="BJ183" s="8">
        <f>'1111 celkem'!BJ184-'1111 celkem'!BJ183</f>
        <v>-2457.429999999993</v>
      </c>
      <c r="BK183" s="8">
        <f>'1111 celkem'!BK184-'1111 celkem'!BK183</f>
        <v>-1046</v>
      </c>
      <c r="BL183" s="7">
        <f>'1111 celkem'!BL184-'1111 celkem'!BL183</f>
        <v>111.01999999955297</v>
      </c>
      <c r="BM183" s="8">
        <f>'1111 celkem'!BM184-'1111 celkem'!BM183</f>
        <v>-3503.429999999993</v>
      </c>
      <c r="BN183" s="7">
        <f>'1111 celkem'!BN184-'1111 celkem'!BN183</f>
        <v>537.66260000000057</v>
      </c>
      <c r="BO183" s="6">
        <f>'1111 celkem'!BO184-'1111 celkem'!BO183</f>
        <v>-2344</v>
      </c>
      <c r="BP183" s="6">
        <f>'1111 celkem'!BP184-'1111 celkem'!BP183</f>
        <v>4822</v>
      </c>
      <c r="BQ183" s="6">
        <f>'1111 celkem'!BQ184-'1111 celkem'!BQ183</f>
        <v>-7166</v>
      </c>
      <c r="BR183" s="6">
        <f>'1111 celkem'!BR184-'1111 celkem'!BR183</f>
        <v>-6022</v>
      </c>
      <c r="BS183" s="6">
        <f>'1111 celkem'!BS184-'1111 celkem'!BS183</f>
        <v>-1144</v>
      </c>
      <c r="BT183" s="7">
        <f>'1111 celkem'!BT184-'1111 celkem'!BT183</f>
        <v>-260659000</v>
      </c>
      <c r="BU183" s="7">
        <f>'1111 celkem'!BU184-'1111 celkem'!BU183</f>
        <v>135.49546971992822</v>
      </c>
      <c r="BV183" s="7">
        <f>'1111 celkem'!BV184-'1111 celkem'!BV183</f>
        <v>-32965.90000000596</v>
      </c>
      <c r="BW183" s="8">
        <f>'1111 celkem'!BW184-'1111 celkem'!BW183</f>
        <v>-360854629.34999847</v>
      </c>
      <c r="BX183" s="8">
        <f>'1111 celkem'!BX184-'1111 celkem'!BX183</f>
        <v>-91818746.649999619</v>
      </c>
      <c r="BY183" s="7">
        <f>'1111 celkem'!BY184-'1111 celkem'!BY183</f>
        <v>-9387794.4200019836</v>
      </c>
      <c r="BZ183" s="8">
        <f>'1111 celkem'!BZ184-'1111 celkem'!BZ183</f>
        <v>-452673376</v>
      </c>
      <c r="CA183" s="7">
        <f>'1111 celkem'!CA184-'1111 celkem'!CA183</f>
        <v>74678658.099000096</v>
      </c>
      <c r="CB183" s="6">
        <f>'1111 celkem'!CB184-'1111 celkem'!CB183</f>
        <v>0</v>
      </c>
      <c r="CC183" s="6">
        <f>'1111 celkem'!CC184-'1111 celkem'!CC183</f>
        <v>0</v>
      </c>
      <c r="CD183" s="6">
        <f>'1111 celkem'!CD184-'1111 celkem'!CD183</f>
        <v>0</v>
      </c>
      <c r="CE183" s="6">
        <f>'1111 celkem'!CE184-'1111 celkem'!CE183</f>
        <v>0</v>
      </c>
      <c r="CF183" s="6">
        <f>'1111 celkem'!CF184-'1111 celkem'!CF183</f>
        <v>0</v>
      </c>
      <c r="CG183" s="7">
        <f>'1111 celkem'!CG184-'1111 celkem'!CG183</f>
        <v>0</v>
      </c>
      <c r="CH183" s="7">
        <f>'1111 celkem'!CH184-'1111 celkem'!CH183</f>
        <v>0</v>
      </c>
      <c r="CI183" s="7">
        <f>'1111 celkem'!CI184-'1111 celkem'!CI183</f>
        <v>0</v>
      </c>
      <c r="CJ183" s="8">
        <f>'1111 celkem'!CJ184-'1111 celkem'!CJ183</f>
        <v>0</v>
      </c>
      <c r="CK183" s="8">
        <f>'1111 celkem'!CK184-'1111 celkem'!CK183</f>
        <v>0</v>
      </c>
      <c r="CL183" s="7">
        <f>'1111 celkem'!CL184-'1111 celkem'!CL183</f>
        <v>0</v>
      </c>
      <c r="CM183" s="8">
        <f>'1111 celkem'!CM184-'1111 celkem'!CM183</f>
        <v>0</v>
      </c>
      <c r="CN183" s="7">
        <f>'1111 celkem'!CN184-'1111 celkem'!CN183</f>
        <v>104.53930000000014</v>
      </c>
      <c r="CO183" s="6">
        <f>'1111 celkem'!CO184-'1111 celkem'!CO183</f>
        <v>0</v>
      </c>
      <c r="CP183" s="6">
        <f>'1111 celkem'!CP184-'1111 celkem'!CP183</f>
        <v>0</v>
      </c>
      <c r="CQ183" s="6">
        <f>'1111 celkem'!CQ184-'1111 celkem'!CQ183</f>
        <v>0</v>
      </c>
      <c r="CR183" s="6">
        <f>'1111 celkem'!CR184-'1111 celkem'!CR183</f>
        <v>0</v>
      </c>
      <c r="CS183" s="6">
        <f>'1111 celkem'!CS184-'1111 celkem'!CS183</f>
        <v>0</v>
      </c>
      <c r="CT183" s="7">
        <f>'1111 celkem'!CT184-'1111 celkem'!CT183</f>
        <v>0</v>
      </c>
      <c r="CU183" s="7">
        <f>'1111 celkem'!CU184-'1111 celkem'!CU183</f>
        <v>0</v>
      </c>
      <c r="CV183" s="7">
        <f>'1111 celkem'!CV184-'1111 celkem'!CV183</f>
        <v>0</v>
      </c>
      <c r="CW183" s="8">
        <f>'1111 celkem'!CW184-'1111 celkem'!CW183</f>
        <v>0</v>
      </c>
      <c r="CX183" s="8">
        <f>'1111 celkem'!CX184-'1111 celkem'!CX183</f>
        <v>0</v>
      </c>
      <c r="CY183" s="7">
        <f>'1111 celkem'!CY184-'1111 celkem'!CY183</f>
        <v>0</v>
      </c>
      <c r="CZ183" s="8">
        <f>'1111 celkem'!CZ184-'1111 celkem'!CZ183</f>
        <v>0</v>
      </c>
      <c r="DA183" s="7">
        <f>'1111 celkem'!DA184-'1111 celkem'!DA183</f>
        <v>537.60890000000018</v>
      </c>
      <c r="DB183" s="6">
        <f>'1111 celkem'!DB184-'1111 celkem'!DB183</f>
        <v>0</v>
      </c>
      <c r="DC183" s="6">
        <f>'1111 celkem'!DC184-'1111 celkem'!DC183</f>
        <v>60</v>
      </c>
      <c r="DD183" s="6">
        <f>'1111 celkem'!DD184-'1111 celkem'!DD183</f>
        <v>-60</v>
      </c>
      <c r="DE183" s="6">
        <f>'1111 celkem'!DE184-'1111 celkem'!DE183</f>
        <v>0</v>
      </c>
      <c r="DF183" s="6">
        <f>'1111 celkem'!DF184-'1111 celkem'!DF183</f>
        <v>-60</v>
      </c>
      <c r="DG183" s="7">
        <f>'1111 celkem'!DG184-'1111 celkem'!DG183</f>
        <v>0</v>
      </c>
      <c r="DH183" s="7">
        <f>'1111 celkem'!DH184-'1111 celkem'!DH183</f>
        <v>0</v>
      </c>
      <c r="DI183" s="7">
        <f>'1111 celkem'!DI184-'1111 celkem'!DI183</f>
        <v>0</v>
      </c>
      <c r="DJ183" s="8">
        <f>'1111 celkem'!DJ184-'1111 celkem'!DJ183</f>
        <v>-10478.73</v>
      </c>
      <c r="DK183" s="8">
        <f>'1111 celkem'!DK184-'1111 celkem'!DK183</f>
        <v>-118</v>
      </c>
      <c r="DL183" s="7">
        <f>'1111 celkem'!DL184-'1111 celkem'!DL183</f>
        <v>262.41999999999962</v>
      </c>
      <c r="DM183" s="8">
        <f>'1111 celkem'!DM184-'1111 celkem'!DM183</f>
        <v>-10596.73</v>
      </c>
      <c r="DN183" s="7">
        <f>'1111 celkem'!DN184-'1111 celkem'!DN183</f>
        <v>-213.3193</v>
      </c>
      <c r="DO183" s="6">
        <f>'1111 celkem'!DO184-'1111 celkem'!DO183</f>
        <v>-8</v>
      </c>
      <c r="DP183" s="6">
        <f>'1111 celkem'!DP184-'1111 celkem'!DP183</f>
        <v>178</v>
      </c>
      <c r="DQ183" s="6">
        <f>'1111 celkem'!DQ184-'1111 celkem'!DQ183</f>
        <v>-186</v>
      </c>
      <c r="DR183" s="6">
        <f>'1111 celkem'!DR184-'1111 celkem'!DR183</f>
        <v>-74</v>
      </c>
      <c r="DS183" s="6">
        <f>'1111 celkem'!DS184-'1111 celkem'!DS183</f>
        <v>-112</v>
      </c>
      <c r="DT183" s="7">
        <f>'1111 celkem'!DT184-'1111 celkem'!DT183</f>
        <v>-1186000</v>
      </c>
      <c r="DU183" s="7">
        <f>'1111 celkem'!DU184-'1111 celkem'!DU183</f>
        <v>-0.46824088695575483</v>
      </c>
      <c r="DV183" s="7">
        <f>'1111 celkem'!DV184-'1111 celkem'!DV183</f>
        <v>0</v>
      </c>
      <c r="DW183" s="8">
        <f>'1111 celkem'!DW184-'1111 celkem'!DW183</f>
        <v>-28217484.800000191</v>
      </c>
      <c r="DX183" s="8">
        <f>'1111 celkem'!DX184-'1111 celkem'!DX183</f>
        <v>-5485846</v>
      </c>
      <c r="DY183" s="7">
        <f>'1111 celkem'!DY184-'1111 celkem'!DY183</f>
        <v>580597.55000019073</v>
      </c>
      <c r="DZ183" s="8">
        <f>'1111 celkem'!DZ184-'1111 celkem'!DZ183</f>
        <v>-33703330.799999952</v>
      </c>
      <c r="EA183" s="7">
        <f>'1111 celkem'!EA184-'1111 celkem'!EA183</f>
        <v>2927500.7842999995</v>
      </c>
      <c r="EB183" s="6">
        <f>'1111 celkem'!EB184-'1111 celkem'!EB183</f>
        <v>10</v>
      </c>
      <c r="EC183" s="6">
        <f>'1111 celkem'!EC184-'1111 celkem'!EC183</f>
        <v>8</v>
      </c>
      <c r="ED183" s="6">
        <f>'1111 celkem'!ED184-'1111 celkem'!ED183</f>
        <v>2</v>
      </c>
      <c r="EE183" s="6">
        <f>'1111 celkem'!EE184-'1111 celkem'!EE183</f>
        <v>0</v>
      </c>
      <c r="EF183" s="6">
        <f>'1111 celkem'!EF184-'1111 celkem'!EF183</f>
        <v>2</v>
      </c>
      <c r="EG183" s="7">
        <f>'1111 celkem'!EG184-'1111 celkem'!EG183</f>
        <v>1584000</v>
      </c>
      <c r="EH183" s="7">
        <f>'1111 celkem'!EH184-'1111 celkem'!EH183</f>
        <v>-294.29545885161497</v>
      </c>
      <c r="EI183" s="7">
        <f>'1111 celkem'!EI184-'1111 celkem'!EI183</f>
        <v>0</v>
      </c>
      <c r="EJ183" s="8">
        <f>'1111 celkem'!EJ184-'1111 celkem'!EJ183</f>
        <v>24541.870000000024</v>
      </c>
      <c r="EK183" s="8">
        <f>'1111 celkem'!EK184-'1111 celkem'!EK183</f>
        <v>-30</v>
      </c>
      <c r="EL183" s="7">
        <f>'1111 celkem'!EL184-'1111 celkem'!EL183</f>
        <v>123.2100000000064</v>
      </c>
      <c r="EM183" s="8">
        <f>'1111 celkem'!EM184-'1111 celkem'!EM183</f>
        <v>24511.870000000024</v>
      </c>
      <c r="EN183" s="7">
        <f>'1111 celkem'!EN184-'1111 celkem'!EN183</f>
        <v>504.60809999999992</v>
      </c>
      <c r="EO183" s="6">
        <f>'1111 celkem'!EO184-'1111 celkem'!EO183</f>
        <v>577</v>
      </c>
      <c r="EP183" s="6">
        <f>'1111 celkem'!EP184-'1111 celkem'!EP183</f>
        <v>847</v>
      </c>
      <c r="EQ183" s="6">
        <f>'1111 celkem'!EQ184-'1111 celkem'!EQ183</f>
        <v>-270</v>
      </c>
      <c r="ER183" s="6">
        <f>'1111 celkem'!ER184-'1111 celkem'!ER183</f>
        <v>0</v>
      </c>
      <c r="ES183" s="6">
        <f>'1111 celkem'!ES184-'1111 celkem'!ES183</f>
        <v>-270</v>
      </c>
      <c r="ET183" s="7">
        <f>'1111 celkem'!ET184-'1111 celkem'!ET183</f>
        <v>112235000</v>
      </c>
      <c r="EU183" s="7">
        <f>'1111 celkem'!EU184-'1111 celkem'!EU183</f>
        <v>-2624.5524148311815</v>
      </c>
      <c r="EV183" s="7">
        <f>'1111 celkem'!EV184-'1111 celkem'!EV183</f>
        <v>0</v>
      </c>
      <c r="EW183" s="8">
        <f>'1111 celkem'!EW184-'1111 celkem'!EW183</f>
        <v>1767564.4199999981</v>
      </c>
      <c r="EX183" s="8">
        <f>'1111 celkem'!EX184-'1111 celkem'!EX183</f>
        <v>-941</v>
      </c>
      <c r="EY183" s="7">
        <f>'1111 celkem'!EY184-'1111 celkem'!EY183</f>
        <v>7923.3000000000029</v>
      </c>
      <c r="EZ183" s="8">
        <f>'1111 celkem'!EZ184-'1111 celkem'!EZ183</f>
        <v>1766623.4199999981</v>
      </c>
      <c r="FA183" s="7">
        <f>'1111 celkem'!FA184-'1111 celkem'!FA183</f>
        <v>43169.56269999998</v>
      </c>
      <c r="FB183" s="6">
        <f>'1111 celkem'!FB184-'1111 celkem'!FB183</f>
        <v>0</v>
      </c>
      <c r="FC183" s="6">
        <f>'1111 celkem'!FC184-'1111 celkem'!FC183</f>
        <v>41</v>
      </c>
      <c r="FD183" s="6">
        <f>'1111 celkem'!FD184-'1111 celkem'!FD183</f>
        <v>-41</v>
      </c>
      <c r="FE183" s="6">
        <f>'1111 celkem'!FE184-'1111 celkem'!FE183</f>
        <v>-20</v>
      </c>
      <c r="FF183" s="6">
        <f>'1111 celkem'!FF184-'1111 celkem'!FF183</f>
        <v>-21</v>
      </c>
      <c r="FG183" s="7">
        <f>'1111 celkem'!FG184-'1111 celkem'!FG183</f>
        <v>0</v>
      </c>
      <c r="FH183" s="7">
        <f>'1111 celkem'!FH184-'1111 celkem'!FH183</f>
        <v>0</v>
      </c>
      <c r="FI183" s="7">
        <f>'1111 celkem'!FI184-'1111 celkem'!FI183</f>
        <v>0</v>
      </c>
      <c r="FJ183" s="8">
        <f>'1111 celkem'!FJ184-'1111 celkem'!FJ183</f>
        <v>-5954966.7799999714</v>
      </c>
      <c r="FK183" s="8">
        <f>'1111 celkem'!FK184-'1111 celkem'!FK183</f>
        <v>-1044637.5700000077</v>
      </c>
      <c r="FL183" s="7">
        <f>'1111 celkem'!FL184-'1111 celkem'!FL183</f>
        <v>265829.48999977112</v>
      </c>
      <c r="FM183" s="8">
        <f>'1111 celkem'!FM184-'1111 celkem'!FM183</f>
        <v>-6999604.3499999046</v>
      </c>
      <c r="FN183" s="7">
        <f>'1111 celkem'!FN184-'1111 celkem'!FN183</f>
        <v>2252864.4232000001</v>
      </c>
      <c r="FO183" s="6">
        <f>'1111 celkem'!FO184-'1111 celkem'!FO183</f>
        <v>553</v>
      </c>
      <c r="FP183" s="6">
        <f>'1111 celkem'!FP184-'1111 celkem'!FP183</f>
        <v>26</v>
      </c>
      <c r="FQ183" s="6">
        <f>'1111 celkem'!FQ184-'1111 celkem'!FQ183</f>
        <v>527</v>
      </c>
      <c r="FR183" s="6">
        <f>'1111 celkem'!FR184-'1111 celkem'!FR183</f>
        <v>0</v>
      </c>
      <c r="FS183" s="6">
        <f>'1111 celkem'!FS184-'1111 celkem'!FS183</f>
        <v>527</v>
      </c>
      <c r="FT183" s="7">
        <f>'1111 celkem'!FT184-'1111 celkem'!FT183</f>
        <v>258211000</v>
      </c>
      <c r="FU183" s="7">
        <f>'1111 celkem'!FU184-'1111 celkem'!FU183</f>
        <v>1505.5428631126997</v>
      </c>
      <c r="FV183" s="7">
        <f>'1111 celkem'!FV184-'1111 celkem'!FV183</f>
        <v>0</v>
      </c>
      <c r="FW183" s="8">
        <f>'1111 celkem'!FW184-'1111 celkem'!FW183</f>
        <v>947775.20000000019</v>
      </c>
      <c r="FX183" s="8">
        <f>'1111 celkem'!FX184-'1111 celkem'!FX183</f>
        <v>0</v>
      </c>
      <c r="FY183" s="7">
        <f>'1111 celkem'!FY184-'1111 celkem'!FY183</f>
        <v>273.93</v>
      </c>
      <c r="FZ183" s="8">
        <f>'1111 celkem'!FZ184-'1111 celkem'!FZ183</f>
        <v>947775.20000000019</v>
      </c>
      <c r="GA183" s="7">
        <f>'1111 celkem'!GA184-'1111 celkem'!GA183</f>
        <v>6821.6638000000012</v>
      </c>
      <c r="GB183" s="6">
        <f>'1111 celkem'!GB184-'1111 celkem'!GB183</f>
        <v>3138</v>
      </c>
      <c r="GC183" s="6">
        <f>'1111 celkem'!GC184-'1111 celkem'!GC183</f>
        <v>9146</v>
      </c>
      <c r="GD183" s="6">
        <f>'1111 celkem'!GD184-'1111 celkem'!GD183</f>
        <v>-6008</v>
      </c>
      <c r="GE183" s="6">
        <f>'1111 celkem'!GE184-'1111 celkem'!GE183</f>
        <v>-4686</v>
      </c>
      <c r="GF183" s="6">
        <f>'1111 celkem'!GF184-'1111 celkem'!GF183</f>
        <v>-1322</v>
      </c>
      <c r="GG183" s="7">
        <f>'1111 celkem'!GG184-'1111 celkem'!GG183</f>
        <v>1024926000</v>
      </c>
      <c r="GH183" s="7">
        <f>'1111 celkem'!GH184-'1111 celkem'!GH183</f>
        <v>142.3428397224634</v>
      </c>
      <c r="GI183" s="7">
        <f>'1111 celkem'!GI184-'1111 celkem'!GI183</f>
        <v>150110.98000001907</v>
      </c>
      <c r="GJ183" s="8">
        <f>'1111 celkem'!GJ184-'1111 celkem'!GJ183</f>
        <v>-302788029.91000366</v>
      </c>
      <c r="GK183" s="8">
        <f>'1111 celkem'!GK184-'1111 celkem'!GK183</f>
        <v>-108935668.88000011</v>
      </c>
      <c r="GL183" s="7">
        <f>'1111 celkem'!GL184-'1111 celkem'!GL183</f>
        <v>14626072.659996033</v>
      </c>
      <c r="GM183" s="8">
        <f>'1111 celkem'!GM184-'1111 celkem'!GM183</f>
        <v>-411723698.79000854</v>
      </c>
      <c r="GN183" s="7">
        <f>'1111 celkem'!GN184-'1111 celkem'!GN183</f>
        <v>87375942.36529994</v>
      </c>
      <c r="GO183" s="6">
        <f>'1111 celkem'!GO184-'1111 celkem'!GO183</f>
        <v>3138</v>
      </c>
      <c r="GP183" s="6">
        <f>'1111 celkem'!GP184-'1111 celkem'!GP183</f>
        <v>7587</v>
      </c>
      <c r="GQ183" s="6">
        <f>'1111 celkem'!GQ184-'1111 celkem'!GQ183</f>
        <v>-4449</v>
      </c>
      <c r="GR183" s="6">
        <f>'1111 celkem'!GR184-'1111 celkem'!GR183</f>
        <v>-4002</v>
      </c>
      <c r="GS183" s="6">
        <f>'1111 celkem'!GS184-'1111 celkem'!GS183</f>
        <v>-447</v>
      </c>
      <c r="GT183" s="7">
        <f>'1111 celkem'!GT184-'1111 celkem'!GT183</f>
        <v>1013800000</v>
      </c>
      <c r="GU183" s="7">
        <f>'1111 celkem'!GU184-'1111 celkem'!GU183</f>
        <v>241.41173539933516</v>
      </c>
      <c r="GV183" s="7">
        <f>'1111 celkem'!GV184-'1111 celkem'!GV183</f>
        <v>150110.97999998927</v>
      </c>
      <c r="GW183" s="8">
        <f>'1111 celkem'!GW184-'1111 celkem'!GW183</f>
        <v>-82508045.039993286</v>
      </c>
      <c r="GX183" s="8">
        <f>'1111 celkem'!GX184-'1111 celkem'!GX183</f>
        <v>-56573341.660000324</v>
      </c>
      <c r="GY183" s="7">
        <f>'1111 celkem'!GY184-'1111 celkem'!GY183</f>
        <v>8195675.6700000763</v>
      </c>
      <c r="GZ183" s="8">
        <f>'1111 celkem'!GZ184-'1111 celkem'!GZ183</f>
        <v>-139081386.69999695</v>
      </c>
      <c r="HA183" s="7">
        <f>'1111 celkem'!HA184-'1111 celkem'!HA183</f>
        <v>54490270.295299888</v>
      </c>
      <c r="HB183" s="6">
        <f>DO183+FB183-GB183+BO183+CB183+CO183+BB183+EB183+EO183+DB183+AO183+B183+AB183+FO183+O183</f>
        <v>0</v>
      </c>
      <c r="HC183" s="6">
        <f t="shared" ref="HC183" si="53">DP183+FC183-GC183+BP183+CC183+CP183+BC183+EC183+EP183+DC183+AP183+C183+AC183+FP183+P183</f>
        <v>0</v>
      </c>
      <c r="HD183" s="6">
        <f t="shared" ref="HD183" si="54">DQ183+FD183-GD183+BQ183+CD183+CQ183+BD183+ED183+EQ183+DD183+AQ183+D183+AD183+FQ183+Q183</f>
        <v>0</v>
      </c>
      <c r="HE183" s="6">
        <f t="shared" ref="HE183" si="55">DR183+FE183-GE183+BR183+CE183+CR183+BE183+EE183+ER183+DE183+AR183+E183+AE183+FR183+R183</f>
        <v>0</v>
      </c>
      <c r="HF183" s="6">
        <f t="shared" ref="HF183" si="56">DS183+FF183-GF183+BS183+CF183+CS183+BF183+EF183+ES183+DF183+AS183+F183+AF183+FS183+S183</f>
        <v>0</v>
      </c>
      <c r="HG183" s="7">
        <f t="shared" ref="HG183" si="57">DT183+FG183-GG183+BT183+CG183+CT183+BG183+EG183+ET183+DG183+AT183+G183+AG183+FT183+T183</f>
        <v>0</v>
      </c>
      <c r="HH183" s="7">
        <f t="shared" ref="HH183" si="58">DU183+FH183-GH183+BU183+CH183+CU183+BH183+EH183+EU183+DH183+AU183+H183+AH183+FU183+U183</f>
        <v>-599.80023131606868</v>
      </c>
      <c r="HI183" s="7">
        <f t="shared" ref="HI183" si="59">DV183+FI183-GI183+BV183+CI183+CV183+BI183+EI183+EV183+DI183+AV183+I183+AI183+FV183+V183</f>
        <v>-2.4214386940002441E-8</v>
      </c>
      <c r="HJ183" s="8">
        <f t="shared" ref="HJ183" si="60">DW183+FJ183-GJ183+BW183+CJ183+CW183+BJ183+EJ183+EW183+DJ183+AW183+J183+AJ183+FW183+W183</f>
        <v>4.6193599700927734E-6</v>
      </c>
      <c r="HK183" s="8">
        <f t="shared" ref="HK183" si="61">DX183+FK183-GK183+BX183+CK183+CX183+BK183+EK183+EX183+DK183+AX183+K183+AK183+FX183+X183</f>
        <v>5.2526593208312988E-7</v>
      </c>
      <c r="HL183" s="7">
        <f t="shared" ref="HL183" si="62">DY183+FL183-GL183+BY183+CL183+CY183+BL183+EL183+EY183+DL183+AY183+L183+AL183+FY183+Y183</f>
        <v>2.0489096641540527E-6</v>
      </c>
      <c r="HM183" s="8">
        <f t="shared" ref="HM183" si="63">DZ183+FM183-GM183+BZ183+CM183+CZ183+BM183+EM183+EZ183+DM183+AZ183+M183+AM183+FZ183+Z183</f>
        <v>7.3313713073730469E-6</v>
      </c>
      <c r="HN183" s="7">
        <f t="shared" ref="HN183" si="64">EA183+FN183-GN183+CA183+CN183+DA183+BN183+EN183+FA183+DN183+BA183+N183+AN183+GA183+AA183</f>
        <v>1.4575198292732239E-7</v>
      </c>
      <c r="HP183" s="22">
        <f t="shared" si="39"/>
        <v>1365</v>
      </c>
    </row>
    <row r="184" spans="1:224" x14ac:dyDescent="0.2">
      <c r="A184" s="14">
        <v>42339</v>
      </c>
      <c r="B184" s="6">
        <f>'1111 celkem'!B185-'1111 celkem'!B184</f>
        <v>187</v>
      </c>
      <c r="C184" s="6">
        <f>'1111 celkem'!C185-'1111 celkem'!C184</f>
        <v>243</v>
      </c>
      <c r="D184" s="6">
        <f>'1111 celkem'!D185-'1111 celkem'!D184</f>
        <v>-56</v>
      </c>
      <c r="E184" s="6">
        <f>'1111 celkem'!E185-'1111 celkem'!E184</f>
        <v>-58</v>
      </c>
      <c r="F184" s="6">
        <f>'1111 celkem'!F185-'1111 celkem'!F184</f>
        <v>2</v>
      </c>
      <c r="G184" s="7">
        <f>'1111 celkem'!G185-'1111 celkem'!G184</f>
        <v>46949000</v>
      </c>
      <c r="H184" s="7">
        <f>'1111 celkem'!H185-'1111 celkem'!H184</f>
        <v>792.74375958036399</v>
      </c>
      <c r="I184" s="7">
        <f>'1111 celkem'!I185-'1111 celkem'!I184</f>
        <v>0</v>
      </c>
      <c r="J184" s="8">
        <f>'1111 celkem'!J185-'1111 celkem'!J184</f>
        <v>-5197159.530000031</v>
      </c>
      <c r="K184" s="8">
        <f>'1111 celkem'!K185-'1111 celkem'!K184</f>
        <v>-568702</v>
      </c>
      <c r="L184" s="7">
        <f>'1111 celkem'!L185-'1111 celkem'!L184</f>
        <v>2974516.5600000173</v>
      </c>
      <c r="M184" s="8">
        <f>'1111 celkem'!M185-'1111 celkem'!M184</f>
        <v>-5765861.5299999714</v>
      </c>
      <c r="N184" s="7">
        <f>'1111 celkem'!N185-'1111 celkem'!N184</f>
        <v>0</v>
      </c>
      <c r="O184" s="6">
        <f>'1111 celkem'!O185-'1111 celkem'!O184</f>
        <v>1730</v>
      </c>
      <c r="P184" s="6">
        <f>'1111 celkem'!P185-'1111 celkem'!P184</f>
        <v>2342</v>
      </c>
      <c r="Q184" s="6">
        <f>'1111 celkem'!Q185-'1111 celkem'!Q184</f>
        <v>-612</v>
      </c>
      <c r="R184" s="6">
        <f>'1111 celkem'!R185-'1111 celkem'!R184</f>
        <v>-270</v>
      </c>
      <c r="S184" s="6">
        <f>'1111 celkem'!S185-'1111 celkem'!S184</f>
        <v>-342</v>
      </c>
      <c r="T184" s="7">
        <f>'1111 celkem'!T185-'1111 celkem'!T184</f>
        <v>283167000</v>
      </c>
      <c r="U184" s="7">
        <f>'1111 celkem'!U185-'1111 celkem'!U184</f>
        <v>-647.44485246590921</v>
      </c>
      <c r="V184" s="7">
        <f>'1111 celkem'!V185-'1111 celkem'!V184</f>
        <v>28510</v>
      </c>
      <c r="W184" s="8">
        <f>'1111 celkem'!W185-'1111 celkem'!W184</f>
        <v>34059921.01999855</v>
      </c>
      <c r="X184" s="8">
        <f>'1111 celkem'!X185-'1111 celkem'!X184</f>
        <v>-12486266</v>
      </c>
      <c r="Y184" s="7">
        <f>'1111 celkem'!Y185-'1111 celkem'!Y184</f>
        <v>56358996.919999957</v>
      </c>
      <c r="Z184" s="8">
        <f>'1111 celkem'!Z185-'1111 celkem'!Z184</f>
        <v>21573655.020000458</v>
      </c>
      <c r="AA184" s="7">
        <f>'1111 celkem'!AA185-'1111 celkem'!AA184</f>
        <v>-41611657.738399997</v>
      </c>
      <c r="AB184" s="6">
        <f>'1111 celkem'!AB185-'1111 celkem'!AB184</f>
        <v>0</v>
      </c>
      <c r="AC184" s="6">
        <f>'1111 celkem'!AC185-'1111 celkem'!AC184</f>
        <v>1</v>
      </c>
      <c r="AD184" s="6">
        <f>'1111 celkem'!AD185-'1111 celkem'!AD184</f>
        <v>-1</v>
      </c>
      <c r="AE184" s="6">
        <f>'1111 celkem'!AE185-'1111 celkem'!AE184</f>
        <v>-1</v>
      </c>
      <c r="AF184" s="6">
        <f>'1111 celkem'!AF185-'1111 celkem'!AF184</f>
        <v>0</v>
      </c>
      <c r="AG184" s="7">
        <f>'1111 celkem'!AG185-'1111 celkem'!AG184</f>
        <v>0</v>
      </c>
      <c r="AH184" s="7">
        <f>'1111 celkem'!AH185-'1111 celkem'!AH184</f>
        <v>0</v>
      </c>
      <c r="AI184" s="7">
        <f>'1111 celkem'!AI185-'1111 celkem'!AI184</f>
        <v>0</v>
      </c>
      <c r="AJ184" s="8">
        <f>'1111 celkem'!AJ185-'1111 celkem'!AJ184</f>
        <v>-70216.790000000037</v>
      </c>
      <c r="AK184" s="8">
        <f>'1111 celkem'!AK185-'1111 celkem'!AK184</f>
        <v>-5309</v>
      </c>
      <c r="AL184" s="7">
        <f>'1111 celkem'!AL185-'1111 celkem'!AL184</f>
        <v>9424.620000064373</v>
      </c>
      <c r="AM184" s="8">
        <f>'1111 celkem'!AM185-'1111 celkem'!AM184</f>
        <v>-75525.790000000037</v>
      </c>
      <c r="AN184" s="7">
        <f>'1111 celkem'!AN185-'1111 celkem'!AN184</f>
        <v>-8764.5285000000003</v>
      </c>
      <c r="AO184" s="6">
        <f>'1111 celkem'!AO185-'1111 celkem'!AO184</f>
        <v>4173</v>
      </c>
      <c r="AP184" s="6">
        <f>'1111 celkem'!AP185-'1111 celkem'!AP184</f>
        <v>385</v>
      </c>
      <c r="AQ184" s="6">
        <f>'1111 celkem'!AQ185-'1111 celkem'!AQ184</f>
        <v>3788</v>
      </c>
      <c r="AR184" s="6">
        <f>'1111 celkem'!AR185-'1111 celkem'!AR184</f>
        <v>3700</v>
      </c>
      <c r="AS184" s="6">
        <f>'1111 celkem'!AS185-'1111 celkem'!AS184</f>
        <v>88</v>
      </c>
      <c r="AT184" s="7">
        <f>'1111 celkem'!AT185-'1111 celkem'!AT184</f>
        <v>1004940000</v>
      </c>
      <c r="AU184" s="7">
        <f>'1111 celkem'!AU185-'1111 celkem'!AU184</f>
        <v>812.33176601189189</v>
      </c>
      <c r="AV184" s="7">
        <f>'1111 celkem'!AV185-'1111 celkem'!AV184</f>
        <v>-353538.62000000104</v>
      </c>
      <c r="AW184" s="8">
        <f>'1111 celkem'!AW185-'1111 celkem'!AW184</f>
        <v>400789439.7300005</v>
      </c>
      <c r="AX184" s="8">
        <f>'1111 celkem'!AX185-'1111 celkem'!AX184</f>
        <v>5787715</v>
      </c>
      <c r="AY184" s="7">
        <f>'1111 celkem'!AY185-'1111 celkem'!AY184</f>
        <v>72601029.789999962</v>
      </c>
      <c r="AZ184" s="8">
        <f>'1111 celkem'!AZ185-'1111 celkem'!AZ184</f>
        <v>406577154.7300005</v>
      </c>
      <c r="BA184" s="7">
        <f>'1111 celkem'!BA185-'1111 celkem'!BA184</f>
        <v>-57423731.879199997</v>
      </c>
      <c r="BB184" s="6">
        <f>'1111 celkem'!BB185-'1111 celkem'!BB184</f>
        <v>0</v>
      </c>
      <c r="BC184" s="6">
        <f>'1111 celkem'!BC185-'1111 celkem'!BC184</f>
        <v>0</v>
      </c>
      <c r="BD184" s="6">
        <f>'1111 celkem'!BD185-'1111 celkem'!BD184</f>
        <v>0</v>
      </c>
      <c r="BE184" s="6">
        <f>'1111 celkem'!BE185-'1111 celkem'!BE184</f>
        <v>0</v>
      </c>
      <c r="BF184" s="6">
        <f>'1111 celkem'!BF185-'1111 celkem'!BF184</f>
        <v>0</v>
      </c>
      <c r="BG184" s="7">
        <f>'1111 celkem'!BG185-'1111 celkem'!BG184</f>
        <v>0</v>
      </c>
      <c r="BH184" s="7">
        <f>'1111 celkem'!BH185-'1111 celkem'!BH184</f>
        <v>0</v>
      </c>
      <c r="BI184" s="7">
        <f>'1111 celkem'!BI185-'1111 celkem'!BI184</f>
        <v>0</v>
      </c>
      <c r="BJ184" s="8">
        <f>'1111 celkem'!BJ185-'1111 celkem'!BJ184</f>
        <v>29597.869999999937</v>
      </c>
      <c r="BK184" s="8">
        <f>'1111 celkem'!BK185-'1111 celkem'!BK184</f>
        <v>0</v>
      </c>
      <c r="BL184" s="7">
        <f>'1111 celkem'!BL185-'1111 celkem'!BL184</f>
        <v>7585.7400000011548</v>
      </c>
      <c r="BM184" s="8">
        <f>'1111 celkem'!BM185-'1111 celkem'!BM184</f>
        <v>29597.869999999937</v>
      </c>
      <c r="BN184" s="7">
        <f>'1111 celkem'!BN185-'1111 celkem'!BN184</f>
        <v>-6894.3017</v>
      </c>
      <c r="BO184" s="6">
        <f>'1111 celkem'!BO185-'1111 celkem'!BO184</f>
        <v>-2166</v>
      </c>
      <c r="BP184" s="6">
        <f>'1111 celkem'!BP185-'1111 celkem'!BP184</f>
        <v>4569</v>
      </c>
      <c r="BQ184" s="6">
        <f>'1111 celkem'!BQ185-'1111 celkem'!BQ184</f>
        <v>-6735</v>
      </c>
      <c r="BR184" s="6">
        <f>'1111 celkem'!BR185-'1111 celkem'!BR184</f>
        <v>-6055</v>
      </c>
      <c r="BS184" s="6">
        <f>'1111 celkem'!BS185-'1111 celkem'!BS184</f>
        <v>-680</v>
      </c>
      <c r="BT184" s="7">
        <f>'1111 celkem'!BT185-'1111 celkem'!BT184</f>
        <v>-186736000</v>
      </c>
      <c r="BU184" s="7">
        <f>'1111 celkem'!BU185-'1111 celkem'!BU184</f>
        <v>155.17870404323912</v>
      </c>
      <c r="BV184" s="7">
        <f>'1111 celkem'!BV185-'1111 celkem'!BV184</f>
        <v>-26212.069999992847</v>
      </c>
      <c r="BW184" s="8">
        <f>'1111 celkem'!BW185-'1111 celkem'!BW184</f>
        <v>1160482085.4899979</v>
      </c>
      <c r="BX184" s="8">
        <f>'1111 celkem'!BX185-'1111 celkem'!BX184</f>
        <v>-74103690.800000191</v>
      </c>
      <c r="BY184" s="7">
        <f>'1111 celkem'!BY185-'1111 celkem'!BY184</f>
        <v>1026084598.4300003</v>
      </c>
      <c r="BZ184" s="8">
        <f>'1111 celkem'!BZ185-'1111 celkem'!BZ184</f>
        <v>1086378394.6900024</v>
      </c>
      <c r="CA184" s="7">
        <f>'1111 celkem'!CA185-'1111 celkem'!CA184</f>
        <v>-954407551.35570014</v>
      </c>
      <c r="CB184" s="6">
        <f>'1111 celkem'!CB185-'1111 celkem'!CB184</f>
        <v>0</v>
      </c>
      <c r="CC184" s="6">
        <f>'1111 celkem'!CC185-'1111 celkem'!CC184</f>
        <v>0</v>
      </c>
      <c r="CD184" s="6">
        <f>'1111 celkem'!CD185-'1111 celkem'!CD184</f>
        <v>0</v>
      </c>
      <c r="CE184" s="6">
        <f>'1111 celkem'!CE185-'1111 celkem'!CE184</f>
        <v>0</v>
      </c>
      <c r="CF184" s="6">
        <f>'1111 celkem'!CF185-'1111 celkem'!CF184</f>
        <v>0</v>
      </c>
      <c r="CG184" s="7">
        <f>'1111 celkem'!CG185-'1111 celkem'!CG184</f>
        <v>0</v>
      </c>
      <c r="CH184" s="7">
        <f>'1111 celkem'!CH185-'1111 celkem'!CH184</f>
        <v>0</v>
      </c>
      <c r="CI184" s="7">
        <f>'1111 celkem'!CI185-'1111 celkem'!CI184</f>
        <v>0</v>
      </c>
      <c r="CJ184" s="8">
        <f>'1111 celkem'!CJ185-'1111 celkem'!CJ184</f>
        <v>1081.0500000000029</v>
      </c>
      <c r="CK184" s="8">
        <f>'1111 celkem'!CK185-'1111 celkem'!CK184</f>
        <v>0</v>
      </c>
      <c r="CL184" s="7">
        <f>'1111 celkem'!CL185-'1111 celkem'!CL184</f>
        <v>1271.8300000000745</v>
      </c>
      <c r="CM184" s="8">
        <f>'1111 celkem'!CM185-'1111 celkem'!CM184</f>
        <v>1081.0500000000029</v>
      </c>
      <c r="CN184" s="7">
        <f>'1111 celkem'!CN185-'1111 celkem'!CN184</f>
        <v>-1163.8048000000001</v>
      </c>
      <c r="CO184" s="6">
        <f>'1111 celkem'!CO185-'1111 celkem'!CO184</f>
        <v>0</v>
      </c>
      <c r="CP184" s="6">
        <f>'1111 celkem'!CP185-'1111 celkem'!CP184</f>
        <v>0</v>
      </c>
      <c r="CQ184" s="6">
        <f>'1111 celkem'!CQ185-'1111 celkem'!CQ184</f>
        <v>0</v>
      </c>
      <c r="CR184" s="6">
        <f>'1111 celkem'!CR185-'1111 celkem'!CR184</f>
        <v>0</v>
      </c>
      <c r="CS184" s="6">
        <f>'1111 celkem'!CS185-'1111 celkem'!CS184</f>
        <v>0</v>
      </c>
      <c r="CT184" s="7">
        <f>'1111 celkem'!CT185-'1111 celkem'!CT184</f>
        <v>0</v>
      </c>
      <c r="CU184" s="7">
        <f>'1111 celkem'!CU185-'1111 celkem'!CU184</f>
        <v>0</v>
      </c>
      <c r="CV184" s="7">
        <f>'1111 celkem'!CV185-'1111 celkem'!CV184</f>
        <v>0</v>
      </c>
      <c r="CW184" s="8">
        <f>'1111 celkem'!CW185-'1111 celkem'!CW184</f>
        <v>25532.549999999988</v>
      </c>
      <c r="CX184" s="8">
        <f>'1111 celkem'!CX185-'1111 celkem'!CX184</f>
        <v>0</v>
      </c>
      <c r="CY184" s="7">
        <f>'1111 celkem'!CY185-'1111 celkem'!CY184</f>
        <v>6508.8800000003539</v>
      </c>
      <c r="CZ184" s="8">
        <f>'1111 celkem'!CZ185-'1111 celkem'!CZ184</f>
        <v>25532.549999999988</v>
      </c>
      <c r="DA184" s="7">
        <f>'1111 celkem'!DA185-'1111 celkem'!DA184</f>
        <v>-5917.7827000000007</v>
      </c>
      <c r="DB184" s="6">
        <f>'1111 celkem'!DB185-'1111 celkem'!DB184</f>
        <v>0</v>
      </c>
      <c r="DC184" s="6">
        <f>'1111 celkem'!DC185-'1111 celkem'!DC184</f>
        <v>6</v>
      </c>
      <c r="DD184" s="6">
        <f>'1111 celkem'!DD185-'1111 celkem'!DD184</f>
        <v>-6</v>
      </c>
      <c r="DE184" s="6">
        <f>'1111 celkem'!DE185-'1111 celkem'!DE184</f>
        <v>0</v>
      </c>
      <c r="DF184" s="6">
        <f>'1111 celkem'!DF185-'1111 celkem'!DF184</f>
        <v>-6</v>
      </c>
      <c r="DG184" s="7">
        <f>'1111 celkem'!DG185-'1111 celkem'!DG184</f>
        <v>0</v>
      </c>
      <c r="DH184" s="7">
        <f>'1111 celkem'!DH185-'1111 celkem'!DH184</f>
        <v>0</v>
      </c>
      <c r="DI184" s="7">
        <f>'1111 celkem'!DI185-'1111 celkem'!DI184</f>
        <v>0</v>
      </c>
      <c r="DJ184" s="8">
        <f>'1111 celkem'!DJ185-'1111 celkem'!DJ184</f>
        <v>-1199.8800000000001</v>
      </c>
      <c r="DK184" s="8">
        <f>'1111 celkem'!DK185-'1111 celkem'!DK184</f>
        <v>0</v>
      </c>
      <c r="DL184" s="7">
        <f>'1111 celkem'!DL185-'1111 celkem'!DL184</f>
        <v>50.860000000000582</v>
      </c>
      <c r="DM184" s="8">
        <f>'1111 celkem'!DM185-'1111 celkem'!DM184</f>
        <v>-1199.8800000000001</v>
      </c>
      <c r="DN184" s="7">
        <f>'1111 celkem'!DN185-'1111 celkem'!DN184</f>
        <v>-43.353299999999997</v>
      </c>
      <c r="DO184" s="6">
        <f>'1111 celkem'!DO185-'1111 celkem'!DO184</f>
        <v>-15</v>
      </c>
      <c r="DP184" s="6">
        <f>'1111 celkem'!DP185-'1111 celkem'!DP184</f>
        <v>96</v>
      </c>
      <c r="DQ184" s="6">
        <f>'1111 celkem'!DQ185-'1111 celkem'!DQ184</f>
        <v>-111</v>
      </c>
      <c r="DR184" s="6">
        <f>'1111 celkem'!DR185-'1111 celkem'!DR184</f>
        <v>-46</v>
      </c>
      <c r="DS184" s="6">
        <f>'1111 celkem'!DS185-'1111 celkem'!DS184</f>
        <v>-65</v>
      </c>
      <c r="DT184" s="7">
        <f>'1111 celkem'!DT185-'1111 celkem'!DT184</f>
        <v>-3339000</v>
      </c>
      <c r="DU184" s="7">
        <f>'1111 celkem'!DU185-'1111 celkem'!DU184</f>
        <v>-3.3032534864323679</v>
      </c>
      <c r="DV184" s="7">
        <f>'1111 celkem'!DV185-'1111 celkem'!DV184</f>
        <v>0</v>
      </c>
      <c r="DW184" s="8">
        <f>'1111 celkem'!DW185-'1111 celkem'!DW184</f>
        <v>38261440.660000086</v>
      </c>
      <c r="DX184" s="8">
        <f>'1111 celkem'!DX185-'1111 celkem'!DX184</f>
        <v>-2177583</v>
      </c>
      <c r="DY184" s="7">
        <f>'1111 celkem'!DY185-'1111 celkem'!DY184</f>
        <v>45627915.259999275</v>
      </c>
      <c r="DZ184" s="8">
        <f>'1111 celkem'!DZ185-'1111 celkem'!DZ184</f>
        <v>36083857.659999847</v>
      </c>
      <c r="EA184" s="7">
        <f>'1111 celkem'!EA185-'1111 celkem'!EA184</f>
        <v>-42281407.571499996</v>
      </c>
      <c r="EB184" s="6">
        <f>'1111 celkem'!EB185-'1111 celkem'!EB184</f>
        <v>7</v>
      </c>
      <c r="EC184" s="6">
        <f>'1111 celkem'!EC185-'1111 celkem'!EC184</f>
        <v>7</v>
      </c>
      <c r="ED184" s="6">
        <f>'1111 celkem'!ED185-'1111 celkem'!ED184</f>
        <v>0</v>
      </c>
      <c r="EE184" s="6">
        <f>'1111 celkem'!EE185-'1111 celkem'!EE184</f>
        <v>0</v>
      </c>
      <c r="EF184" s="6">
        <f>'1111 celkem'!EF185-'1111 celkem'!EF184</f>
        <v>0</v>
      </c>
      <c r="EG184" s="7">
        <f>'1111 celkem'!EG185-'1111 celkem'!EG184</f>
        <v>1705000</v>
      </c>
      <c r="EH184" s="7">
        <f>'1111 celkem'!EH185-'1111 celkem'!EH184</f>
        <v>-102.84113807888934</v>
      </c>
      <c r="EI184" s="7">
        <f>'1111 celkem'!EI185-'1111 celkem'!EI184</f>
        <v>0</v>
      </c>
      <c r="EJ184" s="8">
        <f>'1111 celkem'!EJ185-'1111 celkem'!EJ184</f>
        <v>36118.329999999987</v>
      </c>
      <c r="EK184" s="8">
        <f>'1111 celkem'!EK185-'1111 celkem'!EK184</f>
        <v>0</v>
      </c>
      <c r="EL184" s="7">
        <f>'1111 celkem'!EL185-'1111 celkem'!EL184</f>
        <v>4534.2299999999959</v>
      </c>
      <c r="EM184" s="8">
        <f>'1111 celkem'!EM185-'1111 celkem'!EM184</f>
        <v>36118.329999999987</v>
      </c>
      <c r="EN184" s="7">
        <f>'1111 celkem'!EN185-'1111 celkem'!EN184</f>
        <v>-3072.1199000000001</v>
      </c>
      <c r="EO184" s="6">
        <f>'1111 celkem'!EO185-'1111 celkem'!EO184</f>
        <v>522</v>
      </c>
      <c r="EP184" s="6">
        <f>'1111 celkem'!EP185-'1111 celkem'!EP184</f>
        <v>814</v>
      </c>
      <c r="EQ184" s="6">
        <f>'1111 celkem'!EQ185-'1111 celkem'!EQ184</f>
        <v>-292</v>
      </c>
      <c r="ER184" s="6">
        <f>'1111 celkem'!ER185-'1111 celkem'!ER184</f>
        <v>0</v>
      </c>
      <c r="ES184" s="6">
        <f>'1111 celkem'!ES185-'1111 celkem'!ES184</f>
        <v>-292</v>
      </c>
      <c r="ET184" s="7">
        <f>'1111 celkem'!ET185-'1111 celkem'!ET184</f>
        <v>108247000</v>
      </c>
      <c r="EU184" s="7">
        <f>'1111 celkem'!EU185-'1111 celkem'!EU184</f>
        <v>-1991.0546171795577</v>
      </c>
      <c r="EV184" s="7">
        <f>'1111 celkem'!EV185-'1111 celkem'!EV184</f>
        <v>0</v>
      </c>
      <c r="EW184" s="8">
        <f>'1111 celkem'!EW185-'1111 celkem'!EW184</f>
        <v>2298232.0399999991</v>
      </c>
      <c r="EX184" s="8">
        <f>'1111 celkem'!EX185-'1111 celkem'!EX184</f>
        <v>-679</v>
      </c>
      <c r="EY184" s="7">
        <f>'1111 celkem'!EY185-'1111 celkem'!EY184</f>
        <v>318030.59999999998</v>
      </c>
      <c r="EZ184" s="8">
        <f>'1111 celkem'!EZ185-'1111 celkem'!EZ184</f>
        <v>2297553.0399999991</v>
      </c>
      <c r="FA184" s="7">
        <f>'1111 celkem'!FA185-'1111 celkem'!FA184</f>
        <v>-220790.413</v>
      </c>
      <c r="FB184" s="6">
        <f>'1111 celkem'!FB185-'1111 celkem'!FB184</f>
        <v>-2</v>
      </c>
      <c r="FC184" s="6">
        <f>'1111 celkem'!FC185-'1111 celkem'!FC184</f>
        <v>31</v>
      </c>
      <c r="FD184" s="6">
        <f>'1111 celkem'!FD185-'1111 celkem'!FD184</f>
        <v>-33</v>
      </c>
      <c r="FE184" s="6">
        <f>'1111 celkem'!FE185-'1111 celkem'!FE184</f>
        <v>-16</v>
      </c>
      <c r="FF184" s="6">
        <f>'1111 celkem'!FF185-'1111 celkem'!FF184</f>
        <v>-17</v>
      </c>
      <c r="FG184" s="7">
        <f>'1111 celkem'!FG185-'1111 celkem'!FG184</f>
        <v>-550000</v>
      </c>
      <c r="FH184" s="7">
        <f>'1111 celkem'!FH185-'1111 celkem'!FH184</f>
        <v>-0.79167606731061824</v>
      </c>
      <c r="FI184" s="7">
        <f>'1111 celkem'!FI185-'1111 celkem'!FI184</f>
        <v>0</v>
      </c>
      <c r="FJ184" s="8">
        <f>'1111 celkem'!FJ185-'1111 celkem'!FJ184</f>
        <v>24019764.430000067</v>
      </c>
      <c r="FK184" s="8">
        <f>'1111 celkem'!FK185-'1111 celkem'!FK184</f>
        <v>-760802</v>
      </c>
      <c r="FL184" s="7">
        <f>'1111 celkem'!FL185-'1111 celkem'!FL184</f>
        <v>30280619.609999657</v>
      </c>
      <c r="FM184" s="8">
        <f>'1111 celkem'!FM185-'1111 celkem'!FM184</f>
        <v>23258962.430000067</v>
      </c>
      <c r="FN184" s="7">
        <f>'1111 celkem'!FN185-'1111 celkem'!FN184</f>
        <v>-27849162.092099998</v>
      </c>
      <c r="FO184" s="6">
        <f>'1111 celkem'!FO185-'1111 celkem'!FO184</f>
        <v>481</v>
      </c>
      <c r="FP184" s="6">
        <f>'1111 celkem'!FP185-'1111 celkem'!FP184</f>
        <v>26</v>
      </c>
      <c r="FQ184" s="6">
        <f>'1111 celkem'!FQ185-'1111 celkem'!FQ184</f>
        <v>455</v>
      </c>
      <c r="FR184" s="6">
        <f>'1111 celkem'!FR185-'1111 celkem'!FR184</f>
        <v>0</v>
      </c>
      <c r="FS184" s="6">
        <f>'1111 celkem'!FS185-'1111 celkem'!FS184</f>
        <v>455</v>
      </c>
      <c r="FT184" s="7">
        <f>'1111 celkem'!FT185-'1111 celkem'!FT184</f>
        <v>225036000</v>
      </c>
      <c r="FU184" s="7">
        <f>'1111 celkem'!FU185-'1111 celkem'!FU184</f>
        <v>1065.1591787419748</v>
      </c>
      <c r="FV184" s="7">
        <f>'1111 celkem'!FV185-'1111 celkem'!FV184</f>
        <v>0</v>
      </c>
      <c r="FW184" s="8">
        <f>'1111 celkem'!FW185-'1111 celkem'!FW184</f>
        <v>1402422.81</v>
      </c>
      <c r="FX184" s="8">
        <f>'1111 celkem'!FX185-'1111 celkem'!FX184</f>
        <v>0</v>
      </c>
      <c r="FY184" s="7">
        <f>'1111 celkem'!FY185-'1111 celkem'!FY184</f>
        <v>32220.73</v>
      </c>
      <c r="FZ184" s="8">
        <f>'1111 celkem'!FZ185-'1111 celkem'!FZ184</f>
        <v>1402422.81</v>
      </c>
      <c r="GA184" s="7">
        <f>'1111 celkem'!GA185-'1111 celkem'!GA184</f>
        <v>-13720.421600000001</v>
      </c>
      <c r="GB184" s="6">
        <f>'1111 celkem'!GB185-'1111 celkem'!GB184</f>
        <v>4917</v>
      </c>
      <c r="GC184" s="6">
        <f>'1111 celkem'!GC185-'1111 celkem'!GC184</f>
        <v>8520</v>
      </c>
      <c r="GD184" s="6">
        <f>'1111 celkem'!GD185-'1111 celkem'!GD184</f>
        <v>-3603</v>
      </c>
      <c r="GE184" s="6">
        <f>'1111 celkem'!GE185-'1111 celkem'!GE184</f>
        <v>-2746</v>
      </c>
      <c r="GF184" s="6">
        <f>'1111 celkem'!GF185-'1111 celkem'!GF184</f>
        <v>-857</v>
      </c>
      <c r="GG184" s="7">
        <f>'1111 celkem'!GG185-'1111 celkem'!GG184</f>
        <v>1479419000</v>
      </c>
      <c r="GH184" s="7">
        <f>'1111 celkem'!GH185-'1111 celkem'!GH184</f>
        <v>178.94388461438939</v>
      </c>
      <c r="GI184" s="7">
        <f>'1111 celkem'!GI185-'1111 celkem'!GI184</f>
        <v>-351240.68999999762</v>
      </c>
      <c r="GJ184" s="8">
        <f>'1111 celkem'!GJ185-'1111 celkem'!GJ184</f>
        <v>1656137059.7799988</v>
      </c>
      <c r="GK184" s="8">
        <f>'1111 celkem'!GK185-'1111 celkem'!GK184</f>
        <v>-84315316.800000191</v>
      </c>
      <c r="GL184" s="7">
        <f>'1111 celkem'!GL185-'1111 celkem'!GL184</f>
        <v>1234307304.0600052</v>
      </c>
      <c r="GM184" s="8">
        <f>'1111 celkem'!GM185-'1111 celkem'!GM184</f>
        <v>1571821742.980011</v>
      </c>
      <c r="GN184" s="7">
        <f>'1111 celkem'!GN185-'1111 celkem'!GN184</f>
        <v>-1123833877.3623998</v>
      </c>
      <c r="GO184" s="6">
        <f>'1111 celkem'!GO185-'1111 celkem'!GO184</f>
        <v>4917</v>
      </c>
      <c r="GP184" s="6">
        <f>'1111 celkem'!GP185-'1111 celkem'!GP184</f>
        <v>7649</v>
      </c>
      <c r="GQ184" s="6">
        <f>'1111 celkem'!GQ185-'1111 celkem'!GQ184</f>
        <v>-2732</v>
      </c>
      <c r="GR184" s="6">
        <f>'1111 celkem'!GR185-'1111 celkem'!GR184</f>
        <v>-2358</v>
      </c>
      <c r="GS184" s="6">
        <f>'1111 celkem'!GS185-'1111 celkem'!GS184</f>
        <v>-374</v>
      </c>
      <c r="GT184" s="7">
        <f>'1111 celkem'!GT185-'1111 celkem'!GT184</f>
        <v>1458209000</v>
      </c>
      <c r="GU184" s="7">
        <f>'1111 celkem'!GU185-'1111 celkem'!GU184</f>
        <v>279.23546657062252</v>
      </c>
      <c r="GV184" s="7">
        <f>'1111 celkem'!GV185-'1111 celkem'!GV184</f>
        <v>-354240.68999999762</v>
      </c>
      <c r="GW184" s="8">
        <f>'1111 celkem'!GW185-'1111 celkem'!GW184</f>
        <v>1149757067.9199982</v>
      </c>
      <c r="GX184" s="8">
        <f>'1111 celkem'!GX185-'1111 celkem'!GX184</f>
        <v>-58006021</v>
      </c>
      <c r="GY184" s="7">
        <f>'1111 celkem'!GY185-'1111 celkem'!GY184</f>
        <v>757159019.9800005</v>
      </c>
      <c r="GZ184" s="8">
        <f>'1111 celkem'!GZ185-'1111 celkem'!GZ184</f>
        <v>1091751046.9199982</v>
      </c>
      <c r="HA184" s="7">
        <f>'1111 celkem'!HA185-'1111 celkem'!HA184</f>
        <v>-692455577.62960005</v>
      </c>
      <c r="HB184" s="6">
        <f t="shared" ref="HB184" si="65">DO184+FB184-GB184+BO184+CB184+CO184+BB184+EB184+EO184+DB184+AO184+B184+AB184+FO184+O184</f>
        <v>0</v>
      </c>
      <c r="HC184" s="6">
        <f t="shared" ref="HC184" si="66">DP184+FC184-GC184+BP184+CC184+CP184+BC184+EC184+EP184+DC184+AP184+C184+AC184+FP184+P184</f>
        <v>0</v>
      </c>
      <c r="HD184" s="6">
        <f t="shared" ref="HD184" si="67">DQ184+FD184-GD184+BQ184+CD184+CQ184+BD184+ED184+EQ184+DD184+AQ184+D184+AD184+FQ184+Q184</f>
        <v>0</v>
      </c>
      <c r="HE184" s="6">
        <f t="shared" ref="HE184" si="68">DR184+FE184-GE184+BR184+CE184+CR184+BE184+EE184+ER184+DE184+AR184+E184+AE184+FR184+R184</f>
        <v>0</v>
      </c>
      <c r="HF184" s="6">
        <f t="shared" ref="HF184" si="69">DS184+FF184-GF184+BS184+CF184+CS184+BF184+EF184+ES184+DF184+AS184+F184+AF184+FS184+S184</f>
        <v>0</v>
      </c>
      <c r="HG184" s="7">
        <f t="shared" ref="HG184" si="70">DT184+FG184-GG184+BT184+CG184+CT184+BG184+EG184+ET184+DG184+AT184+G184+AG184+FT184+T184</f>
        <v>0</v>
      </c>
      <c r="HH184" s="7">
        <f t="shared" ref="HH184" si="71">DU184+FH184-GH184+BU184+CH184+CU184+BH184+EH184+EU184+DH184+AU184+H184+AH184+FU184+U184</f>
        <v>-98.966013515018858</v>
      </c>
      <c r="HI184" s="7">
        <f t="shared" ref="HI184" si="72">DV184+FI184-GI184+BV184+CI184+CV184+BI184+EI184+EV184+DI184+AV184+I184+AI184+FV184+V184</f>
        <v>3.7252902984619141E-9</v>
      </c>
      <c r="HJ184" s="8">
        <f t="shared" ref="HJ184" si="73">DW184+FJ184-GJ184+BW184+CJ184+CW184+BJ184+EJ184+EW184+DJ184+AW184+J184+AJ184+FW184+W184</f>
        <v>-1.7061829566955566E-6</v>
      </c>
      <c r="HK184" s="8">
        <f t="shared" ref="HK184" si="74">DX184+FK184-GK184+BX184+CK184+CX184+BK184+EK184+EX184+DK184+AX184+K184+AK184+FX184+X184</f>
        <v>0</v>
      </c>
      <c r="HL184" s="7">
        <f t="shared" ref="HL184" si="75">DY184+FL184-GL184+BY184+CL184+CY184+BL184+EL184+EY184+DL184+AY184+L184+AL184+FY184+Y184</f>
        <v>-5.9679150581359863E-6</v>
      </c>
      <c r="HM184" s="8">
        <f t="shared" ref="HM184" si="76">DZ184+FM184-GM184+BZ184+CM184+CZ184+BM184+EM184+EZ184+DM184+AZ184+M184+AM184+FZ184+Z184</f>
        <v>-7.6107680797576904E-6</v>
      </c>
      <c r="HN184" s="7">
        <f t="shared" ref="HN184" si="77">EA184+FN184-GN184+CA184+CN184+DA184+BN184+EN184+FA184+DN184+BA184+N184+AN184+GA184+AA184</f>
        <v>-2.905726432800293E-7</v>
      </c>
      <c r="HP184" s="22">
        <f t="shared" si="39"/>
        <v>1197</v>
      </c>
    </row>
    <row r="185" spans="1:224" x14ac:dyDescent="0.2">
      <c r="A185" s="13" t="s">
        <v>13</v>
      </c>
      <c r="B185" s="6">
        <f>'1111 celkem'!B186-'1111 celkem'!B185</f>
        <v>203</v>
      </c>
      <c r="C185" s="6">
        <f>'1111 celkem'!C186-'1111 celkem'!C185</f>
        <v>182</v>
      </c>
      <c r="D185" s="6">
        <f>'1111 celkem'!D186-'1111 celkem'!D185</f>
        <v>21</v>
      </c>
      <c r="E185" s="6">
        <f>'1111 celkem'!E186-'1111 celkem'!E185</f>
        <v>20</v>
      </c>
      <c r="F185" s="6">
        <f>'1111 celkem'!F186-'1111 celkem'!F185</f>
        <v>1</v>
      </c>
      <c r="G185" s="7">
        <f>'1111 celkem'!G186-'1111 celkem'!G185</f>
        <v>48620000</v>
      </c>
      <c r="H185" s="7">
        <f>'1111 celkem'!H186-'1111 celkem'!H185</f>
        <v>389.69416445473325</v>
      </c>
      <c r="I185" s="7">
        <f>'1111 celkem'!I186-'1111 celkem'!I185</f>
        <v>0</v>
      </c>
      <c r="J185" s="8">
        <f>'1111 celkem'!J186-'1111 celkem'!J185</f>
        <v>609000.87999999523</v>
      </c>
      <c r="K185" s="8">
        <f>'1111 celkem'!K186-'1111 celkem'!K185</f>
        <v>-3698</v>
      </c>
      <c r="L185" s="7">
        <f>'1111 celkem'!L186-'1111 celkem'!L185</f>
        <v>2628357.3099999875</v>
      </c>
      <c r="M185" s="8">
        <f>'1111 celkem'!M186-'1111 celkem'!M185</f>
        <v>605302.87999999523</v>
      </c>
      <c r="N185" s="7">
        <f>'1111 celkem'!N186-'1111 celkem'!N185</f>
        <v>0</v>
      </c>
      <c r="O185" s="6">
        <f>'1111 celkem'!O186-'1111 celkem'!O185</f>
        <v>1830</v>
      </c>
      <c r="P185" s="6">
        <f>'1111 celkem'!P186-'1111 celkem'!P185</f>
        <v>2142</v>
      </c>
      <c r="Q185" s="6">
        <f>'1111 celkem'!Q186-'1111 celkem'!Q185</f>
        <v>-312</v>
      </c>
      <c r="R185" s="6">
        <f>'1111 celkem'!R186-'1111 celkem'!R185</f>
        <v>-60</v>
      </c>
      <c r="S185" s="6">
        <f>'1111 celkem'!S186-'1111 celkem'!S185</f>
        <v>-252</v>
      </c>
      <c r="T185" s="7">
        <f>'1111 celkem'!T186-'1111 celkem'!T185</f>
        <v>326134000</v>
      </c>
      <c r="U185" s="7">
        <f>'1111 celkem'!U186-'1111 celkem'!U185</f>
        <v>-278.57996437256224</v>
      </c>
      <c r="V185" s="7">
        <f>'1111 celkem'!V186-'1111 celkem'!V185</f>
        <v>8600</v>
      </c>
      <c r="W185" s="8">
        <f>'1111 celkem'!W186-'1111 celkem'!W185</f>
        <v>-35278063.099998474</v>
      </c>
      <c r="X185" s="8">
        <f>'1111 celkem'!X186-'1111 celkem'!X185</f>
        <v>-8850536.3300000429</v>
      </c>
      <c r="Y185" s="7">
        <f>'1111 celkem'!Y186-'1111 celkem'!Y185</f>
        <v>15875009.460000038</v>
      </c>
      <c r="Z185" s="8">
        <f>'1111 celkem'!Z186-'1111 celkem'!Z185</f>
        <v>-44128599.430000305</v>
      </c>
      <c r="AA185" s="7">
        <f>'1111 celkem'!AA186-'1111 celkem'!AA185</f>
        <v>344632.4644</v>
      </c>
      <c r="AB185" s="6">
        <f>'1111 celkem'!AB186-'1111 celkem'!AB185</f>
        <v>0</v>
      </c>
      <c r="AC185" s="6">
        <f>'1111 celkem'!AC186-'1111 celkem'!AC185</f>
        <v>1</v>
      </c>
      <c r="AD185" s="6">
        <f>'1111 celkem'!AD186-'1111 celkem'!AD185</f>
        <v>-1</v>
      </c>
      <c r="AE185" s="6">
        <f>'1111 celkem'!AE186-'1111 celkem'!AE185</f>
        <v>-1</v>
      </c>
      <c r="AF185" s="6">
        <f>'1111 celkem'!AF186-'1111 celkem'!AF185</f>
        <v>0</v>
      </c>
      <c r="AG185" s="7">
        <f>'1111 celkem'!AG186-'1111 celkem'!AG185</f>
        <v>0</v>
      </c>
      <c r="AH185" s="7">
        <f>'1111 celkem'!AH186-'1111 celkem'!AH185</f>
        <v>0</v>
      </c>
      <c r="AI185" s="7">
        <f>'1111 celkem'!AI186-'1111 celkem'!AI185</f>
        <v>0</v>
      </c>
      <c r="AJ185" s="8">
        <f>'1111 celkem'!AJ186-'1111 celkem'!AJ185</f>
        <v>-101975.62000000011</v>
      </c>
      <c r="AK185" s="8">
        <f>'1111 celkem'!AK186-'1111 celkem'!AK185</f>
        <v>-288</v>
      </c>
      <c r="AL185" s="7">
        <f>'1111 celkem'!AL186-'1111 celkem'!AL185</f>
        <v>42.689999997615814</v>
      </c>
      <c r="AM185" s="8">
        <f>'1111 celkem'!AM186-'1111 celkem'!AM185</f>
        <v>-102263.62000000011</v>
      </c>
      <c r="AN185" s="7">
        <f>'1111 celkem'!AN186-'1111 celkem'!AN185</f>
        <v>628.17250000000001</v>
      </c>
      <c r="AO185" s="6">
        <f>'1111 celkem'!AO186-'1111 celkem'!AO185</f>
        <v>4088</v>
      </c>
      <c r="AP185" s="6">
        <f>'1111 celkem'!AP186-'1111 celkem'!AP185</f>
        <v>1242</v>
      </c>
      <c r="AQ185" s="6">
        <f>'1111 celkem'!AQ186-'1111 celkem'!AQ185</f>
        <v>2846</v>
      </c>
      <c r="AR185" s="6">
        <f>'1111 celkem'!AR186-'1111 celkem'!AR185</f>
        <v>2657</v>
      </c>
      <c r="AS185" s="6">
        <f>'1111 celkem'!AS186-'1111 celkem'!AS185</f>
        <v>189</v>
      </c>
      <c r="AT185" s="7">
        <f>'1111 celkem'!AT186-'1111 celkem'!AT185</f>
        <v>1008043000</v>
      </c>
      <c r="AU185" s="7">
        <f>'1111 celkem'!AU186-'1111 celkem'!AU185</f>
        <v>919.6553430694039</v>
      </c>
      <c r="AV185" s="7">
        <f>'1111 celkem'!AV186-'1111 celkem'!AV185</f>
        <v>-562828.86999999918</v>
      </c>
      <c r="AW185" s="8">
        <f>'1111 celkem'!AW186-'1111 celkem'!AW185</f>
        <v>314497083.64999962</v>
      </c>
      <c r="AX185" s="8">
        <f>'1111 celkem'!AX186-'1111 celkem'!AX185</f>
        <v>13817162</v>
      </c>
      <c r="AY185" s="7">
        <f>'1111 celkem'!AY186-'1111 celkem'!AY185</f>
        <v>23739961.629999995</v>
      </c>
      <c r="AZ185" s="8">
        <f>'1111 celkem'!AZ186-'1111 celkem'!AZ185</f>
        <v>328314245.64999962</v>
      </c>
      <c r="BA185" s="7">
        <f>'1111 celkem'!BA186-'1111 celkem'!BA185</f>
        <v>6479046.4078000002</v>
      </c>
      <c r="BB185" s="6">
        <f>'1111 celkem'!BB186-'1111 celkem'!BB185</f>
        <v>0</v>
      </c>
      <c r="BC185" s="6">
        <f>'1111 celkem'!BC186-'1111 celkem'!BC185</f>
        <v>0</v>
      </c>
      <c r="BD185" s="6">
        <f>'1111 celkem'!BD186-'1111 celkem'!BD185</f>
        <v>0</v>
      </c>
      <c r="BE185" s="6">
        <f>'1111 celkem'!BE186-'1111 celkem'!BE185</f>
        <v>0</v>
      </c>
      <c r="BF185" s="6">
        <f>'1111 celkem'!BF186-'1111 celkem'!BF185</f>
        <v>0</v>
      </c>
      <c r="BG185" s="7">
        <f>'1111 celkem'!BG186-'1111 celkem'!BG185</f>
        <v>0</v>
      </c>
      <c r="BH185" s="7">
        <f>'1111 celkem'!BH186-'1111 celkem'!BH185</f>
        <v>0</v>
      </c>
      <c r="BI185" s="7">
        <f>'1111 celkem'!BI186-'1111 celkem'!BI185</f>
        <v>0</v>
      </c>
      <c r="BJ185" s="8">
        <f>'1111 celkem'!BJ186-'1111 celkem'!BJ185</f>
        <v>-4140</v>
      </c>
      <c r="BK185" s="8">
        <f>'1111 celkem'!BK186-'1111 celkem'!BK185</f>
        <v>0</v>
      </c>
      <c r="BL185" s="7">
        <f>'1111 celkem'!BL186-'1111 celkem'!BL185</f>
        <v>0</v>
      </c>
      <c r="BM185" s="8">
        <f>'1111 celkem'!BM186-'1111 celkem'!BM185</f>
        <v>-4140</v>
      </c>
      <c r="BN185" s="7">
        <f>'1111 celkem'!BN186-'1111 celkem'!BN185</f>
        <v>710.92750000000001</v>
      </c>
      <c r="BO185" s="6">
        <f>'1111 celkem'!BO186-'1111 celkem'!BO185</f>
        <v>-2669</v>
      </c>
      <c r="BP185" s="6">
        <f>'1111 celkem'!BP186-'1111 celkem'!BP185</f>
        <v>6079</v>
      </c>
      <c r="BQ185" s="6">
        <f>'1111 celkem'!BQ186-'1111 celkem'!BQ185</f>
        <v>-8748</v>
      </c>
      <c r="BR185" s="6">
        <f>'1111 celkem'!BR186-'1111 celkem'!BR185</f>
        <v>-7647</v>
      </c>
      <c r="BS185" s="6">
        <f>'1111 celkem'!BS186-'1111 celkem'!BS185</f>
        <v>-1101</v>
      </c>
      <c r="BT185" s="7">
        <f>'1111 celkem'!BT186-'1111 celkem'!BT185</f>
        <v>-411416000</v>
      </c>
      <c r="BU185" s="7">
        <f>'1111 celkem'!BU186-'1111 celkem'!BU185</f>
        <v>92.214701896882616</v>
      </c>
      <c r="BV185" s="7">
        <f>'1111 celkem'!BV186-'1111 celkem'!BV185</f>
        <v>-85130</v>
      </c>
      <c r="BW185" s="8">
        <f>'1111 celkem'!BW186-'1111 celkem'!BW185</f>
        <v>-482354269.52000427</v>
      </c>
      <c r="BX185" s="8">
        <f>'1111 celkem'!BX186-'1111 celkem'!BX185</f>
        <v>-86347947.960000038</v>
      </c>
      <c r="BY185" s="7">
        <f>'1111 celkem'!BY186-'1111 celkem'!BY185</f>
        <v>-37481024.850002289</v>
      </c>
      <c r="BZ185" s="8">
        <f>'1111 celkem'!BZ186-'1111 celkem'!BZ185</f>
        <v>-568702217.48000336</v>
      </c>
      <c r="CA185" s="7">
        <f>'1111 celkem'!CA186-'1111 celkem'!CA185</f>
        <v>92623998.626100004</v>
      </c>
      <c r="CB185" s="6">
        <f>'1111 celkem'!CB186-'1111 celkem'!CB185</f>
        <v>0</v>
      </c>
      <c r="CC185" s="6">
        <f>'1111 celkem'!CC186-'1111 celkem'!CC185</f>
        <v>0</v>
      </c>
      <c r="CD185" s="6">
        <f>'1111 celkem'!CD186-'1111 celkem'!CD185</f>
        <v>0</v>
      </c>
      <c r="CE185" s="6">
        <f>'1111 celkem'!CE186-'1111 celkem'!CE185</f>
        <v>0</v>
      </c>
      <c r="CF185" s="6">
        <f>'1111 celkem'!CF186-'1111 celkem'!CF185</f>
        <v>0</v>
      </c>
      <c r="CG185" s="7">
        <f>'1111 celkem'!CG186-'1111 celkem'!CG185</f>
        <v>0</v>
      </c>
      <c r="CH185" s="7">
        <f>'1111 celkem'!CH186-'1111 celkem'!CH185</f>
        <v>0</v>
      </c>
      <c r="CI185" s="7">
        <f>'1111 celkem'!CI186-'1111 celkem'!CI185</f>
        <v>0</v>
      </c>
      <c r="CJ185" s="8">
        <f>'1111 celkem'!CJ186-'1111 celkem'!CJ185</f>
        <v>-930</v>
      </c>
      <c r="CK185" s="8">
        <f>'1111 celkem'!CK186-'1111 celkem'!CK185</f>
        <v>0</v>
      </c>
      <c r="CL185" s="7">
        <f>'1111 celkem'!CL186-'1111 celkem'!CL185</f>
        <v>0</v>
      </c>
      <c r="CM185" s="8">
        <f>'1111 celkem'!CM186-'1111 celkem'!CM185</f>
        <v>-930</v>
      </c>
      <c r="CN185" s="7">
        <f>'1111 celkem'!CN186-'1111 celkem'!CN185</f>
        <v>108.06610000000001</v>
      </c>
      <c r="CO185" s="6">
        <f>'1111 celkem'!CO186-'1111 celkem'!CO185</f>
        <v>0</v>
      </c>
      <c r="CP185" s="6">
        <f>'1111 celkem'!CP186-'1111 celkem'!CP185</f>
        <v>0</v>
      </c>
      <c r="CQ185" s="6">
        <f>'1111 celkem'!CQ186-'1111 celkem'!CQ185</f>
        <v>0</v>
      </c>
      <c r="CR185" s="6">
        <f>'1111 celkem'!CR186-'1111 celkem'!CR185</f>
        <v>0</v>
      </c>
      <c r="CS185" s="6">
        <f>'1111 celkem'!CS186-'1111 celkem'!CS185</f>
        <v>0</v>
      </c>
      <c r="CT185" s="7">
        <f>'1111 celkem'!CT186-'1111 celkem'!CT185</f>
        <v>0</v>
      </c>
      <c r="CU185" s="7">
        <f>'1111 celkem'!CU186-'1111 celkem'!CU185</f>
        <v>0</v>
      </c>
      <c r="CV185" s="7">
        <f>'1111 celkem'!CV186-'1111 celkem'!CV185</f>
        <v>0</v>
      </c>
      <c r="CW185" s="8">
        <f>'1111 celkem'!CW186-'1111 celkem'!CW185</f>
        <v>-2177.7799999999988</v>
      </c>
      <c r="CX185" s="8">
        <f>'1111 celkem'!CX186-'1111 celkem'!CX185</f>
        <v>0</v>
      </c>
      <c r="CY185" s="7">
        <f>'1111 celkem'!CY186-'1111 celkem'!CY185</f>
        <v>0</v>
      </c>
      <c r="CZ185" s="8">
        <f>'1111 celkem'!CZ186-'1111 celkem'!CZ185</f>
        <v>-2177.7799999999988</v>
      </c>
      <c r="DA185" s="7">
        <f>'1111 celkem'!DA186-'1111 celkem'!DA185</f>
        <v>612.54190000000006</v>
      </c>
      <c r="DB185" s="6">
        <f>'1111 celkem'!DB186-'1111 celkem'!DB185</f>
        <v>0</v>
      </c>
      <c r="DC185" s="6">
        <f>'1111 celkem'!DC186-'1111 celkem'!DC185</f>
        <v>0</v>
      </c>
      <c r="DD185" s="6">
        <f>'1111 celkem'!DD186-'1111 celkem'!DD185</f>
        <v>0</v>
      </c>
      <c r="DE185" s="6">
        <f>'1111 celkem'!DE186-'1111 celkem'!DE185</f>
        <v>0</v>
      </c>
      <c r="DF185" s="6">
        <f>'1111 celkem'!DF186-'1111 celkem'!DF185</f>
        <v>0</v>
      </c>
      <c r="DG185" s="7">
        <f>'1111 celkem'!DG186-'1111 celkem'!DG185</f>
        <v>0</v>
      </c>
      <c r="DH185" s="7">
        <f>'1111 celkem'!DH186-'1111 celkem'!DH185</f>
        <v>0</v>
      </c>
      <c r="DI185" s="7">
        <f>'1111 celkem'!DI186-'1111 celkem'!DI185</f>
        <v>0</v>
      </c>
      <c r="DJ185" s="8">
        <f>'1111 celkem'!DJ186-'1111 celkem'!DJ185</f>
        <v>180</v>
      </c>
      <c r="DK185" s="8">
        <f>'1111 celkem'!DK186-'1111 celkem'!DK185</f>
        <v>0</v>
      </c>
      <c r="DL185" s="7">
        <f>'1111 celkem'!DL186-'1111 celkem'!DL185</f>
        <v>0</v>
      </c>
      <c r="DM185" s="8">
        <f>'1111 celkem'!DM186-'1111 celkem'!DM185</f>
        <v>180</v>
      </c>
      <c r="DN185" s="7">
        <f>'1111 celkem'!DN186-'1111 celkem'!DN185</f>
        <v>0.66959999999999997</v>
      </c>
      <c r="DO185" s="6">
        <f>'1111 celkem'!DO186-'1111 celkem'!DO185</f>
        <v>-66</v>
      </c>
      <c r="DP185" s="6">
        <f>'1111 celkem'!DP186-'1111 celkem'!DP185</f>
        <v>160</v>
      </c>
      <c r="DQ185" s="6">
        <f>'1111 celkem'!DQ186-'1111 celkem'!DQ185</f>
        <v>-226</v>
      </c>
      <c r="DR185" s="6">
        <f>'1111 celkem'!DR186-'1111 celkem'!DR185</f>
        <v>-97</v>
      </c>
      <c r="DS185" s="6">
        <f>'1111 celkem'!DS186-'1111 celkem'!DS185</f>
        <v>-129</v>
      </c>
      <c r="DT185" s="7">
        <f>'1111 celkem'!DT186-'1111 celkem'!DT185</f>
        <v>-16168000</v>
      </c>
      <c r="DU185" s="7">
        <f>'1111 celkem'!DU186-'1111 celkem'!DU185</f>
        <v>-17.747962850568001</v>
      </c>
      <c r="DV185" s="7">
        <f>'1111 celkem'!DV186-'1111 celkem'!DV185</f>
        <v>0</v>
      </c>
      <c r="DW185" s="8">
        <f>'1111 celkem'!DW186-'1111 celkem'!DW185</f>
        <v>-27520290.229999781</v>
      </c>
      <c r="DX185" s="8">
        <f>'1111 celkem'!DX186-'1111 celkem'!DX185</f>
        <v>-4202852.4299999774</v>
      </c>
      <c r="DY185" s="7">
        <f>'1111 celkem'!DY186-'1111 celkem'!DY185</f>
        <v>-3424003.6399993896</v>
      </c>
      <c r="DZ185" s="8">
        <f>'1111 celkem'!DZ186-'1111 celkem'!DZ185</f>
        <v>-31723142.659999847</v>
      </c>
      <c r="EA185" s="7">
        <f>'1111 celkem'!EA186-'1111 celkem'!EA185</f>
        <v>3958015.6322999997</v>
      </c>
      <c r="EB185" s="6">
        <f>'1111 celkem'!EB186-'1111 celkem'!EB185</f>
        <v>7</v>
      </c>
      <c r="EC185" s="6">
        <f>'1111 celkem'!EC186-'1111 celkem'!EC185</f>
        <v>8</v>
      </c>
      <c r="ED185" s="6">
        <f>'1111 celkem'!ED186-'1111 celkem'!ED185</f>
        <v>-1</v>
      </c>
      <c r="EE185" s="6">
        <f>'1111 celkem'!EE186-'1111 celkem'!EE185</f>
        <v>0</v>
      </c>
      <c r="EF185" s="6">
        <f>'1111 celkem'!EF186-'1111 celkem'!EF185</f>
        <v>-1</v>
      </c>
      <c r="EG185" s="7">
        <f>'1111 celkem'!EG186-'1111 celkem'!EG185</f>
        <v>1285000</v>
      </c>
      <c r="EH185" s="7">
        <f>'1111 celkem'!EH186-'1111 celkem'!EH185</f>
        <v>-174.75870235159528</v>
      </c>
      <c r="EI185" s="7">
        <f>'1111 celkem'!EI186-'1111 celkem'!EI185</f>
        <v>0</v>
      </c>
      <c r="EJ185" s="8">
        <f>'1111 celkem'!EJ186-'1111 celkem'!EJ185</f>
        <v>28281.919999999984</v>
      </c>
      <c r="EK185" s="8">
        <f>'1111 celkem'!EK186-'1111 celkem'!EK185</f>
        <v>0</v>
      </c>
      <c r="EL185" s="7">
        <f>'1111 celkem'!EL186-'1111 celkem'!EL185</f>
        <v>19.160000000003492</v>
      </c>
      <c r="EM185" s="8">
        <f>'1111 celkem'!EM186-'1111 celkem'!EM185</f>
        <v>28281.919999999984</v>
      </c>
      <c r="EN185" s="7">
        <f>'1111 celkem'!EN186-'1111 celkem'!EN185</f>
        <v>401.43880000000001</v>
      </c>
      <c r="EO185" s="6">
        <f>'1111 celkem'!EO186-'1111 celkem'!EO185</f>
        <v>333</v>
      </c>
      <c r="EP185" s="6">
        <f>'1111 celkem'!EP186-'1111 celkem'!EP185</f>
        <v>690</v>
      </c>
      <c r="EQ185" s="6">
        <f>'1111 celkem'!EQ186-'1111 celkem'!EQ185</f>
        <v>-357</v>
      </c>
      <c r="ER185" s="6">
        <f>'1111 celkem'!ER186-'1111 celkem'!ER185</f>
        <v>0</v>
      </c>
      <c r="ES185" s="6">
        <f>'1111 celkem'!ES186-'1111 celkem'!ES185</f>
        <v>-357</v>
      </c>
      <c r="ET185" s="7">
        <f>'1111 celkem'!ET186-'1111 celkem'!ET185</f>
        <v>78430000</v>
      </c>
      <c r="EU185" s="7">
        <f>'1111 celkem'!EU186-'1111 celkem'!EU185</f>
        <v>-845.67032959166681</v>
      </c>
      <c r="EV185" s="7">
        <f>'1111 celkem'!EV186-'1111 celkem'!EV185</f>
        <v>0</v>
      </c>
      <c r="EW185" s="8">
        <f>'1111 celkem'!EW186-'1111 celkem'!EW185</f>
        <v>2207046.7400000021</v>
      </c>
      <c r="EX185" s="8">
        <f>'1111 celkem'!EX186-'1111 celkem'!EX185</f>
        <v>-464</v>
      </c>
      <c r="EY185" s="7">
        <f>'1111 celkem'!EY186-'1111 celkem'!EY185</f>
        <v>430.6600000000908</v>
      </c>
      <c r="EZ185" s="8">
        <f>'1111 celkem'!EZ186-'1111 celkem'!EZ185</f>
        <v>2206582.7400000021</v>
      </c>
      <c r="FA185" s="7">
        <f>'1111 celkem'!FA186-'1111 celkem'!FA185</f>
        <v>37633.448900000003</v>
      </c>
      <c r="FB185" s="6">
        <f>'1111 celkem'!FB186-'1111 celkem'!FB185</f>
        <v>-16</v>
      </c>
      <c r="FC185" s="6">
        <f>'1111 celkem'!FC186-'1111 celkem'!FC185</f>
        <v>53</v>
      </c>
      <c r="FD185" s="6">
        <f>'1111 celkem'!FD186-'1111 celkem'!FD185</f>
        <v>-69</v>
      </c>
      <c r="FE185" s="6">
        <f>'1111 celkem'!FE186-'1111 celkem'!FE185</f>
        <v>-35</v>
      </c>
      <c r="FF185" s="6">
        <f>'1111 celkem'!FF186-'1111 celkem'!FF185</f>
        <v>-34</v>
      </c>
      <c r="FG185" s="7">
        <f>'1111 celkem'!FG186-'1111 celkem'!FG185</f>
        <v>-3508000</v>
      </c>
      <c r="FH185" s="7">
        <f>'1111 celkem'!FH186-'1111 celkem'!FH185</f>
        <v>-3.7643238814198412</v>
      </c>
      <c r="FI185" s="7">
        <f>'1111 celkem'!FI186-'1111 celkem'!FI185</f>
        <v>-1200</v>
      </c>
      <c r="FJ185" s="8">
        <f>'1111 celkem'!FJ186-'1111 celkem'!FJ185</f>
        <v>-11123959.190000057</v>
      </c>
      <c r="FK185" s="8">
        <f>'1111 celkem'!FK186-'1111 celkem'!FK185</f>
        <v>-1384725.4299999923</v>
      </c>
      <c r="FL185" s="7">
        <f>'1111 celkem'!FL186-'1111 celkem'!FL185</f>
        <v>-1183369.2199993134</v>
      </c>
      <c r="FM185" s="8">
        <f>'1111 celkem'!FM186-'1111 celkem'!FM185</f>
        <v>-12508684.620000124</v>
      </c>
      <c r="FN185" s="7">
        <f>'1111 celkem'!FN186-'1111 celkem'!FN185</f>
        <v>2628099.8448999994</v>
      </c>
      <c r="FO185" s="6">
        <f>'1111 celkem'!FO186-'1111 celkem'!FO185</f>
        <v>253</v>
      </c>
      <c r="FP185" s="6">
        <f>'1111 celkem'!FP186-'1111 celkem'!FP185</f>
        <v>22</v>
      </c>
      <c r="FQ185" s="6">
        <f>'1111 celkem'!FQ186-'1111 celkem'!FQ185</f>
        <v>231</v>
      </c>
      <c r="FR185" s="6">
        <f>'1111 celkem'!FR186-'1111 celkem'!FR185</f>
        <v>0</v>
      </c>
      <c r="FS185" s="6">
        <f>'1111 celkem'!FS186-'1111 celkem'!FS185</f>
        <v>231</v>
      </c>
      <c r="FT185" s="7">
        <f>'1111 celkem'!FT186-'1111 celkem'!FT185</f>
        <v>127959000</v>
      </c>
      <c r="FU185" s="7">
        <f>'1111 celkem'!FU186-'1111 celkem'!FU185</f>
        <v>2868.3650007929537</v>
      </c>
      <c r="FV185" s="7">
        <f>'1111 celkem'!FV186-'1111 celkem'!FV185</f>
        <v>0</v>
      </c>
      <c r="FW185" s="8">
        <f>'1111 celkem'!FW186-'1111 celkem'!FW185</f>
        <v>1539768.9700000007</v>
      </c>
      <c r="FX185" s="8">
        <f>'1111 celkem'!FX186-'1111 celkem'!FX185</f>
        <v>0</v>
      </c>
      <c r="FY185" s="7">
        <f>'1111 celkem'!FY186-'1111 celkem'!FY185</f>
        <v>146.2599999999984</v>
      </c>
      <c r="FZ185" s="8">
        <f>'1111 celkem'!FZ186-'1111 celkem'!FZ185</f>
        <v>1539768.9700000007</v>
      </c>
      <c r="GA185" s="7">
        <f>'1111 celkem'!GA186-'1111 celkem'!GA185</f>
        <v>10602.751899999999</v>
      </c>
      <c r="GB185" s="6">
        <f>'1111 celkem'!GB186-'1111 celkem'!GB185</f>
        <v>3963</v>
      </c>
      <c r="GC185" s="6">
        <f>'1111 celkem'!GC186-'1111 celkem'!GC185</f>
        <v>10579</v>
      </c>
      <c r="GD185" s="6">
        <f>'1111 celkem'!GD186-'1111 celkem'!GD185</f>
        <v>-6616</v>
      </c>
      <c r="GE185" s="6">
        <f>'1111 celkem'!GE186-'1111 celkem'!GE185</f>
        <v>-5163</v>
      </c>
      <c r="GF185" s="6">
        <f>'1111 celkem'!GF186-'1111 celkem'!GF185</f>
        <v>-1453</v>
      </c>
      <c r="GG185" s="7">
        <f>'1111 celkem'!GG186-'1111 celkem'!GG185</f>
        <v>1159379000</v>
      </c>
      <c r="GH185" s="7">
        <f>'1111 celkem'!GH186-'1111 celkem'!GH185</f>
        <v>132.46339978108881</v>
      </c>
      <c r="GI185" s="7">
        <f>'1111 celkem'!GI186-'1111 celkem'!GI185</f>
        <v>-640558.87000000477</v>
      </c>
      <c r="GJ185" s="8">
        <f>'1111 celkem'!GJ186-'1111 celkem'!GJ185</f>
        <v>-237504443.27998352</v>
      </c>
      <c r="GK185" s="8">
        <f>'1111 celkem'!GK186-'1111 celkem'!GK185</f>
        <v>-86973350.149999619</v>
      </c>
      <c r="GL185" s="7">
        <f>'1111 celkem'!GL186-'1111 celkem'!GL185</f>
        <v>155569.45999908447</v>
      </c>
      <c r="GM185" s="8">
        <f>'1111 celkem'!GM186-'1111 celkem'!GM185</f>
        <v>-324477793.42999268</v>
      </c>
      <c r="GN185" s="7">
        <f>'1111 celkem'!GN186-'1111 celkem'!GN185</f>
        <v>106084490.9927</v>
      </c>
      <c r="GO185" s="6">
        <f>'1111 celkem'!GO186-'1111 celkem'!GO185</f>
        <v>3963</v>
      </c>
      <c r="GP185" s="6">
        <f>'1111 celkem'!GP186-'1111 celkem'!GP185</f>
        <v>9386</v>
      </c>
      <c r="GQ185" s="6">
        <f>'1111 celkem'!GQ186-'1111 celkem'!GQ185</f>
        <v>-5423</v>
      </c>
      <c r="GR185" s="6">
        <f>'1111 celkem'!GR186-'1111 celkem'!GR185</f>
        <v>-4615</v>
      </c>
      <c r="GS185" s="6">
        <f>'1111 celkem'!GS186-'1111 celkem'!GS185</f>
        <v>-808</v>
      </c>
      <c r="GT185" s="7">
        <f>'1111 celkem'!GT186-'1111 celkem'!GT185</f>
        <v>1118027000</v>
      </c>
      <c r="GU185" s="7">
        <f>'1111 celkem'!GU186-'1111 celkem'!GU185</f>
        <v>181.18785633897642</v>
      </c>
      <c r="GV185" s="7">
        <f>'1111 celkem'!GV186-'1111 celkem'!GV185</f>
        <v>-649058.86999998987</v>
      </c>
      <c r="GW185" s="8">
        <f>'1111 celkem'!GW186-'1111 celkem'!GW185</f>
        <v>-109229376.48000336</v>
      </c>
      <c r="GX185" s="8">
        <f>'1111 celkem'!GX186-'1111 celkem'!GX185</f>
        <v>-54184919.109999657</v>
      </c>
      <c r="GY185" s="7">
        <f>'1111 celkem'!GY186-'1111 celkem'!GY185</f>
        <v>77572.650000572205</v>
      </c>
      <c r="GZ185" s="8">
        <f>'1111 celkem'!GZ186-'1111 celkem'!GZ185</f>
        <v>-163414295.59000397</v>
      </c>
      <c r="HA185" s="7">
        <f>'1111 celkem'!HA186-'1111 celkem'!HA185</f>
        <v>65339735.696999997</v>
      </c>
      <c r="HB185" s="6">
        <f t="shared" ref="HB185" si="78">DO185+FB185-GB185+BO185+CB185+CO185+BB185+EB185+EO185+DB185+AO185+B185+AB185+FO185+O185</f>
        <v>0</v>
      </c>
      <c r="HC185" s="6">
        <f t="shared" ref="HC185" si="79">DP185+FC185-GC185+BP185+CC185+CP185+BC185+EC185+EP185+DC185+AP185+C185+AC185+FP185+P185</f>
        <v>0</v>
      </c>
      <c r="HD185" s="6">
        <f t="shared" ref="HD185" si="80">DQ185+FD185-GD185+BQ185+CD185+CQ185+BD185+ED185+EQ185+DD185+AQ185+D185+AD185+FQ185+Q185</f>
        <v>0</v>
      </c>
      <c r="HE185" s="6">
        <f t="shared" ref="HE185" si="81">DR185+FE185-GE185+BR185+CE185+CR185+BE185+EE185+ER185+DE185+AR185+E185+AE185+FR185+R185</f>
        <v>0</v>
      </c>
      <c r="HF185" s="6">
        <f t="shared" ref="HF185" si="82">DS185+FF185-GF185+BS185+CF185+CS185+BF185+EF185+ES185+DF185+AS185+F185+AF185+FS185+S185</f>
        <v>0</v>
      </c>
      <c r="HG185" s="7">
        <f t="shared" ref="HG185" si="83">DT185+FG185-GG185+BT185+CG185+CT185+BG185+EG185+ET185+DG185+AT185+G185+AG185+FT185+T185</f>
        <v>0</v>
      </c>
      <c r="HH185" s="7">
        <f t="shared" ref="HH185" si="84">DU185+FH185-GH185+BU185+CH185+CU185+BH185+EH185+EU185+DH185+AU185+H185+AH185+FU185+U185</f>
        <v>2816.9445273850724</v>
      </c>
      <c r="HI185" s="7">
        <f t="shared" ref="HI185" si="85">DV185+FI185-GI185+BV185+CI185+CV185+BI185+EI185+EV185+DI185+AV185+I185+AI185+FV185+V185</f>
        <v>5.5879354476928711E-9</v>
      </c>
      <c r="HJ185" s="8">
        <f t="shared" ref="HJ185" si="86">DW185+FJ185-GJ185+BW185+CJ185+CW185+BJ185+EJ185+EW185+DJ185+AW185+J185+AJ185+FW185+W185</f>
        <v>-1.9393861293792725E-5</v>
      </c>
      <c r="HK185" s="8">
        <f t="shared" ref="HK185" si="87">DX185+FK185-GK185+BX185+CK185+CX185+BK185+EK185+EX185+DK185+AX185+K185+AK185+FX185+X185</f>
        <v>-4.3213367462158203E-7</v>
      </c>
      <c r="HL185" s="7">
        <f t="shared" ref="HL185" si="88">DY185+FL185-GL185+BY185+CL185+CY185+BL185+EL185+EY185+DL185+AY185+L185+AL185+FY185+Y185</f>
        <v>-6.5192580223083496E-8</v>
      </c>
      <c r="HM185" s="8">
        <f t="shared" ref="HM185" si="89">DZ185+FM185-GM185+BZ185+CM185+CZ185+BM185+EM185+EZ185+DM185+AZ185+M185+AM185+FZ185+Z185</f>
        <v>-1.12876296043396E-5</v>
      </c>
      <c r="HN185" s="7">
        <f t="shared" ref="HN185" si="90">EA185+FN185-GN185+CA185+CN185+DA185+BN185+EN185+FA185+DN185+BA185+N185+AN185+GA185+AA185</f>
        <v>9.42964106798172E-9</v>
      </c>
      <c r="HP185" s="22">
        <f t="shared" si="39"/>
        <v>796</v>
      </c>
    </row>
    <row r="186" spans="1:224" x14ac:dyDescent="0.2">
      <c r="A186" s="13" t="s">
        <v>1</v>
      </c>
      <c r="B186" s="6">
        <f>'1111 celkem'!B187-'1111 celkem'!B186</f>
        <v>296</v>
      </c>
      <c r="C186" s="6">
        <f>'1111 celkem'!C187-'1111 celkem'!C186</f>
        <v>243</v>
      </c>
      <c r="D186" s="6">
        <f>'1111 celkem'!D187-'1111 celkem'!D186</f>
        <v>53</v>
      </c>
      <c r="E186" s="6">
        <f>'1111 celkem'!E187-'1111 celkem'!E186</f>
        <v>44</v>
      </c>
      <c r="F186" s="6">
        <f>'1111 celkem'!F187-'1111 celkem'!F186</f>
        <v>9</v>
      </c>
      <c r="G186" s="7">
        <f>'1111 celkem'!G187-'1111 celkem'!G186</f>
        <v>71146000</v>
      </c>
      <c r="H186" s="7">
        <f>'1111 celkem'!H187-'1111 celkem'!H186</f>
        <v>562.92756371898577</v>
      </c>
      <c r="I186" s="7">
        <f>'1111 celkem'!I187-'1111 celkem'!I186</f>
        <v>800</v>
      </c>
      <c r="J186" s="8">
        <f>'1111 celkem'!J187-'1111 celkem'!J186</f>
        <v>8809052.8000000119</v>
      </c>
      <c r="K186" s="8">
        <f>'1111 celkem'!K187-'1111 celkem'!K186</f>
        <v>739748</v>
      </c>
      <c r="L186" s="7">
        <f>'1111 celkem'!L187-'1111 celkem'!L186</f>
        <v>4587695.6899999976</v>
      </c>
      <c r="M186" s="8">
        <f>'1111 celkem'!M187-'1111 celkem'!M186</f>
        <v>9548800.7999999821</v>
      </c>
      <c r="N186" s="7">
        <f>'1111 celkem'!N187-'1111 celkem'!N186</f>
        <v>0</v>
      </c>
      <c r="O186" s="6">
        <f>'1111 celkem'!O187-'1111 celkem'!O186</f>
        <v>1982</v>
      </c>
      <c r="P186" s="6">
        <f>'1111 celkem'!P187-'1111 celkem'!P186</f>
        <v>2329</v>
      </c>
      <c r="Q186" s="6">
        <f>'1111 celkem'!Q187-'1111 celkem'!Q186</f>
        <v>-347</v>
      </c>
      <c r="R186" s="6">
        <f>'1111 celkem'!R187-'1111 celkem'!R186</f>
        <v>-48</v>
      </c>
      <c r="S186" s="6">
        <f>'1111 celkem'!S187-'1111 celkem'!S186</f>
        <v>-299</v>
      </c>
      <c r="T186" s="7">
        <f>'1111 celkem'!T187-'1111 celkem'!T186</f>
        <v>375166000</v>
      </c>
      <c r="U186" s="7">
        <f>'1111 celkem'!U187-'1111 celkem'!U186</f>
        <v>12.687036996590905</v>
      </c>
      <c r="V186" s="7">
        <f>'1111 celkem'!V187-'1111 celkem'!V186</f>
        <v>2500</v>
      </c>
      <c r="W186" s="8">
        <f>'1111 celkem'!W187-'1111 celkem'!W186</f>
        <v>-37091539.31000042</v>
      </c>
      <c r="X186" s="8">
        <f>'1111 celkem'!X187-'1111 celkem'!X186</f>
        <v>-8594688</v>
      </c>
      <c r="Y186" s="7">
        <f>'1111 celkem'!Y187-'1111 celkem'!Y186</f>
        <v>17161818</v>
      </c>
      <c r="Z186" s="8">
        <f>'1111 celkem'!Z187-'1111 celkem'!Z186</f>
        <v>-45686227.31000042</v>
      </c>
      <c r="AA186" s="7">
        <f>'1111 celkem'!AA187-'1111 celkem'!AA186</f>
        <v>714703.73600000003</v>
      </c>
      <c r="AB186" s="6">
        <f>'1111 celkem'!AB187-'1111 celkem'!AB186</f>
        <v>0</v>
      </c>
      <c r="AC186" s="6">
        <f>'1111 celkem'!AC187-'1111 celkem'!AC186</f>
        <v>0</v>
      </c>
      <c r="AD186" s="6">
        <f>'1111 celkem'!AD187-'1111 celkem'!AD186</f>
        <v>0</v>
      </c>
      <c r="AE186" s="6">
        <f>'1111 celkem'!AE187-'1111 celkem'!AE186</f>
        <v>0</v>
      </c>
      <c r="AF186" s="6">
        <f>'1111 celkem'!AF187-'1111 celkem'!AF186</f>
        <v>0</v>
      </c>
      <c r="AG186" s="7">
        <f>'1111 celkem'!AG187-'1111 celkem'!AG186</f>
        <v>0</v>
      </c>
      <c r="AH186" s="7">
        <f>'1111 celkem'!AH187-'1111 celkem'!AH186</f>
        <v>0</v>
      </c>
      <c r="AI186" s="7">
        <f>'1111 celkem'!AI187-'1111 celkem'!AI186</f>
        <v>0</v>
      </c>
      <c r="AJ186" s="8">
        <f>'1111 celkem'!AJ187-'1111 celkem'!AJ186</f>
        <v>20970.100000000093</v>
      </c>
      <c r="AK186" s="8">
        <f>'1111 celkem'!AK187-'1111 celkem'!AK186</f>
        <v>0</v>
      </c>
      <c r="AL186" s="7">
        <f>'1111 celkem'!AL187-'1111 celkem'!AL186</f>
        <v>0</v>
      </c>
      <c r="AM186" s="8">
        <f>'1111 celkem'!AM187-'1111 celkem'!AM186</f>
        <v>20970.100000000093</v>
      </c>
      <c r="AN186" s="7">
        <f>'1111 celkem'!AN187-'1111 celkem'!AN186</f>
        <v>595.86530000000005</v>
      </c>
      <c r="AO186" s="6">
        <f>'1111 celkem'!AO187-'1111 celkem'!AO186</f>
        <v>3742</v>
      </c>
      <c r="AP186" s="6">
        <f>'1111 celkem'!AP187-'1111 celkem'!AP186</f>
        <v>396</v>
      </c>
      <c r="AQ186" s="6">
        <f>'1111 celkem'!AQ187-'1111 celkem'!AQ186</f>
        <v>3346</v>
      </c>
      <c r="AR186" s="6">
        <f>'1111 celkem'!AR187-'1111 celkem'!AR186</f>
        <v>3171</v>
      </c>
      <c r="AS186" s="6">
        <f>'1111 celkem'!AS187-'1111 celkem'!AS186</f>
        <v>175</v>
      </c>
      <c r="AT186" s="7">
        <f>'1111 celkem'!AT187-'1111 celkem'!AT186</f>
        <v>910929000</v>
      </c>
      <c r="AU186" s="7">
        <f>'1111 celkem'!AU187-'1111 celkem'!AU186</f>
        <v>711.38938961233362</v>
      </c>
      <c r="AV186" s="7">
        <f>'1111 celkem'!AV187-'1111 celkem'!AV186</f>
        <v>416333.29999999888</v>
      </c>
      <c r="AW186" s="8">
        <f>'1111 celkem'!AW187-'1111 celkem'!AW186</f>
        <v>248794626.19000053</v>
      </c>
      <c r="AX186" s="8">
        <f>'1111 celkem'!AX187-'1111 celkem'!AX186</f>
        <v>8353952</v>
      </c>
      <c r="AY186" s="7">
        <f>'1111 celkem'!AY187-'1111 celkem'!AY186</f>
        <v>16913389.689999938</v>
      </c>
      <c r="AZ186" s="8">
        <f>'1111 celkem'!AZ187-'1111 celkem'!AZ186</f>
        <v>257148578.19000053</v>
      </c>
      <c r="BA186" s="7">
        <f>'1111 celkem'!BA187-'1111 celkem'!BA186</f>
        <v>6428669.8341000006</v>
      </c>
      <c r="BB186" s="6">
        <f>'1111 celkem'!BB187-'1111 celkem'!BB186</f>
        <v>0</v>
      </c>
      <c r="BC186" s="6">
        <f>'1111 celkem'!BC187-'1111 celkem'!BC186</f>
        <v>0</v>
      </c>
      <c r="BD186" s="6">
        <f>'1111 celkem'!BD187-'1111 celkem'!BD186</f>
        <v>0</v>
      </c>
      <c r="BE186" s="6">
        <f>'1111 celkem'!BE187-'1111 celkem'!BE186</f>
        <v>0</v>
      </c>
      <c r="BF186" s="6">
        <f>'1111 celkem'!BF187-'1111 celkem'!BF186</f>
        <v>0</v>
      </c>
      <c r="BG186" s="7">
        <f>'1111 celkem'!BG187-'1111 celkem'!BG186</f>
        <v>0</v>
      </c>
      <c r="BH186" s="7">
        <f>'1111 celkem'!BH187-'1111 celkem'!BH186</f>
        <v>0</v>
      </c>
      <c r="BI186" s="7">
        <f>'1111 celkem'!BI187-'1111 celkem'!BI186</f>
        <v>0</v>
      </c>
      <c r="BJ186" s="8">
        <f>'1111 celkem'!BJ187-'1111 celkem'!BJ186</f>
        <v>3150</v>
      </c>
      <c r="BK186" s="8">
        <f>'1111 celkem'!BK187-'1111 celkem'!BK186</f>
        <v>0</v>
      </c>
      <c r="BL186" s="7">
        <f>'1111 celkem'!BL187-'1111 celkem'!BL186</f>
        <v>0</v>
      </c>
      <c r="BM186" s="8">
        <f>'1111 celkem'!BM187-'1111 celkem'!BM186</f>
        <v>3150</v>
      </c>
      <c r="BN186" s="7">
        <f>'1111 celkem'!BN187-'1111 celkem'!BN186</f>
        <v>669.78910000000019</v>
      </c>
      <c r="BO186" s="6">
        <f>'1111 celkem'!BO187-'1111 celkem'!BO186</f>
        <v>-2567</v>
      </c>
      <c r="BP186" s="6">
        <f>'1111 celkem'!BP187-'1111 celkem'!BP186</f>
        <v>4218</v>
      </c>
      <c r="BQ186" s="6">
        <f>'1111 celkem'!BQ187-'1111 celkem'!BQ186</f>
        <v>-6785</v>
      </c>
      <c r="BR186" s="6">
        <f>'1111 celkem'!BR187-'1111 celkem'!BR186</f>
        <v>-6027</v>
      </c>
      <c r="BS186" s="6">
        <f>'1111 celkem'!BS187-'1111 celkem'!BS186</f>
        <v>-758</v>
      </c>
      <c r="BT186" s="7">
        <f>'1111 celkem'!BT187-'1111 celkem'!BT186</f>
        <v>-409418000</v>
      </c>
      <c r="BU186" s="7">
        <f>'1111 celkem'!BU187-'1111 celkem'!BU186</f>
        <v>81.402782909368398</v>
      </c>
      <c r="BV186" s="7">
        <f>'1111 celkem'!BV187-'1111 celkem'!BV186</f>
        <v>-12210</v>
      </c>
      <c r="BW186" s="8">
        <f>'1111 celkem'!BW187-'1111 celkem'!BW186</f>
        <v>-346062247.16999817</v>
      </c>
      <c r="BX186" s="8">
        <f>'1111 celkem'!BX187-'1111 celkem'!BX186</f>
        <v>-77617777.269999504</v>
      </c>
      <c r="BY186" s="7">
        <f>'1111 celkem'!BY187-'1111 celkem'!BY186</f>
        <v>-28937053.909999847</v>
      </c>
      <c r="BZ186" s="8">
        <f>'1111 celkem'!BZ187-'1111 celkem'!BZ186</f>
        <v>-423680024.44000244</v>
      </c>
      <c r="CA186" s="7">
        <f>'1111 celkem'!CA187-'1111 celkem'!CA186</f>
        <v>84556106.355300009</v>
      </c>
      <c r="CB186" s="6">
        <f>'1111 celkem'!CB187-'1111 celkem'!CB186</f>
        <v>0</v>
      </c>
      <c r="CC186" s="6">
        <f>'1111 celkem'!CC187-'1111 celkem'!CC186</f>
        <v>0</v>
      </c>
      <c r="CD186" s="6">
        <f>'1111 celkem'!CD187-'1111 celkem'!CD186</f>
        <v>0</v>
      </c>
      <c r="CE186" s="6">
        <f>'1111 celkem'!CE187-'1111 celkem'!CE186</f>
        <v>0</v>
      </c>
      <c r="CF186" s="6">
        <f>'1111 celkem'!CF187-'1111 celkem'!CF186</f>
        <v>0</v>
      </c>
      <c r="CG186" s="7">
        <f>'1111 celkem'!CG187-'1111 celkem'!CG186</f>
        <v>0</v>
      </c>
      <c r="CH186" s="7">
        <f>'1111 celkem'!CH187-'1111 celkem'!CH186</f>
        <v>0</v>
      </c>
      <c r="CI186" s="7">
        <f>'1111 celkem'!CI187-'1111 celkem'!CI186</f>
        <v>0</v>
      </c>
      <c r="CJ186" s="8">
        <f>'1111 celkem'!CJ187-'1111 celkem'!CJ186</f>
        <v>0</v>
      </c>
      <c r="CK186" s="8">
        <f>'1111 celkem'!CK187-'1111 celkem'!CK186</f>
        <v>0</v>
      </c>
      <c r="CL186" s="7">
        <f>'1111 celkem'!CL187-'1111 celkem'!CL186</f>
        <v>0</v>
      </c>
      <c r="CM186" s="8">
        <f>'1111 celkem'!CM187-'1111 celkem'!CM186</f>
        <v>0</v>
      </c>
      <c r="CN186" s="7">
        <f>'1111 celkem'!CN187-'1111 celkem'!CN186</f>
        <v>101.04180000000002</v>
      </c>
      <c r="CO186" s="6">
        <f>'1111 celkem'!CO187-'1111 celkem'!CO186</f>
        <v>0</v>
      </c>
      <c r="CP186" s="6">
        <f>'1111 celkem'!CP187-'1111 celkem'!CP186</f>
        <v>0</v>
      </c>
      <c r="CQ186" s="6">
        <f>'1111 celkem'!CQ187-'1111 celkem'!CQ186</f>
        <v>0</v>
      </c>
      <c r="CR186" s="6">
        <f>'1111 celkem'!CR187-'1111 celkem'!CR186</f>
        <v>0</v>
      </c>
      <c r="CS186" s="6">
        <f>'1111 celkem'!CS187-'1111 celkem'!CS186</f>
        <v>0</v>
      </c>
      <c r="CT186" s="7">
        <f>'1111 celkem'!CT187-'1111 celkem'!CT186</f>
        <v>0</v>
      </c>
      <c r="CU186" s="7">
        <f>'1111 celkem'!CU187-'1111 celkem'!CU186</f>
        <v>0</v>
      </c>
      <c r="CV186" s="7">
        <f>'1111 celkem'!CV187-'1111 celkem'!CV186</f>
        <v>0</v>
      </c>
      <c r="CW186" s="8">
        <f>'1111 celkem'!CW187-'1111 celkem'!CW186</f>
        <v>0</v>
      </c>
      <c r="CX186" s="8">
        <f>'1111 celkem'!CX187-'1111 celkem'!CX186</f>
        <v>0</v>
      </c>
      <c r="CY186" s="7">
        <f>'1111 celkem'!CY187-'1111 celkem'!CY186</f>
        <v>0</v>
      </c>
      <c r="CZ186" s="8">
        <f>'1111 celkem'!CZ187-'1111 celkem'!CZ186</f>
        <v>0</v>
      </c>
      <c r="DA186" s="7">
        <f>'1111 celkem'!DA187-'1111 celkem'!DA186</f>
        <v>572.85889999999984</v>
      </c>
      <c r="DB186" s="6">
        <f>'1111 celkem'!DB187-'1111 celkem'!DB186</f>
        <v>0</v>
      </c>
      <c r="DC186" s="6">
        <f>'1111 celkem'!DC187-'1111 celkem'!DC186</f>
        <v>0</v>
      </c>
      <c r="DD186" s="6">
        <f>'1111 celkem'!DD187-'1111 celkem'!DD186</f>
        <v>0</v>
      </c>
      <c r="DE186" s="6">
        <f>'1111 celkem'!DE187-'1111 celkem'!DE186</f>
        <v>0</v>
      </c>
      <c r="DF186" s="6">
        <f>'1111 celkem'!DF187-'1111 celkem'!DF186</f>
        <v>0</v>
      </c>
      <c r="DG186" s="7">
        <f>'1111 celkem'!DG187-'1111 celkem'!DG186</f>
        <v>0</v>
      </c>
      <c r="DH186" s="7">
        <f>'1111 celkem'!DH187-'1111 celkem'!DH186</f>
        <v>0</v>
      </c>
      <c r="DI186" s="7">
        <f>'1111 celkem'!DI187-'1111 celkem'!DI186</f>
        <v>0</v>
      </c>
      <c r="DJ186" s="8">
        <f>'1111 celkem'!DJ187-'1111 celkem'!DJ186</f>
        <v>60</v>
      </c>
      <c r="DK186" s="8">
        <f>'1111 celkem'!DK187-'1111 celkem'!DK186</f>
        <v>0</v>
      </c>
      <c r="DL186" s="7">
        <f>'1111 celkem'!DL187-'1111 celkem'!DL186</f>
        <v>0</v>
      </c>
      <c r="DM186" s="8">
        <f>'1111 celkem'!DM187-'1111 celkem'!DM186</f>
        <v>60</v>
      </c>
      <c r="DN186" s="7">
        <f>'1111 celkem'!DN187-'1111 celkem'!DN186</f>
        <v>0.52770000000000006</v>
      </c>
      <c r="DO186" s="6">
        <f>'1111 celkem'!DO187-'1111 celkem'!DO186</f>
        <v>-158</v>
      </c>
      <c r="DP186" s="6">
        <f>'1111 celkem'!DP187-'1111 celkem'!DP186</f>
        <v>363</v>
      </c>
      <c r="DQ186" s="6">
        <f>'1111 celkem'!DQ187-'1111 celkem'!DQ186</f>
        <v>-521</v>
      </c>
      <c r="DR186" s="6">
        <f>'1111 celkem'!DR187-'1111 celkem'!DR186</f>
        <v>-204</v>
      </c>
      <c r="DS186" s="6">
        <f>'1111 celkem'!DS187-'1111 celkem'!DS186</f>
        <v>-317</v>
      </c>
      <c r="DT186" s="7">
        <f>'1111 celkem'!DT187-'1111 celkem'!DT186</f>
        <v>-36875000</v>
      </c>
      <c r="DU186" s="7">
        <f>'1111 celkem'!DU187-'1111 celkem'!DU186</f>
        <v>-38.526277107928763</v>
      </c>
      <c r="DV186" s="7">
        <f>'1111 celkem'!DV187-'1111 celkem'!DV186</f>
        <v>-1250</v>
      </c>
      <c r="DW186" s="8">
        <f>'1111 celkem'!DW187-'1111 celkem'!DW186</f>
        <v>-60534444.7900002</v>
      </c>
      <c r="DX186" s="8">
        <f>'1111 celkem'!DX187-'1111 celkem'!DX186</f>
        <v>-10287111</v>
      </c>
      <c r="DY186" s="7">
        <f>'1111 celkem'!DY187-'1111 celkem'!DY186</f>
        <v>-6161447.2899999619</v>
      </c>
      <c r="DZ186" s="8">
        <f>'1111 celkem'!DZ187-'1111 celkem'!DZ186</f>
        <v>-70821555.789999962</v>
      </c>
      <c r="EA186" s="7">
        <f>'1111 celkem'!EA187-'1111 celkem'!EA186</f>
        <v>3350302.8863999993</v>
      </c>
      <c r="EB186" s="6">
        <f>'1111 celkem'!EB187-'1111 celkem'!EB186</f>
        <v>6</v>
      </c>
      <c r="EC186" s="6">
        <f>'1111 celkem'!EC187-'1111 celkem'!EC186</f>
        <v>4</v>
      </c>
      <c r="ED186" s="6">
        <f>'1111 celkem'!ED187-'1111 celkem'!ED186</f>
        <v>2</v>
      </c>
      <c r="EE186" s="6">
        <f>'1111 celkem'!EE187-'1111 celkem'!EE186</f>
        <v>0</v>
      </c>
      <c r="EF186" s="6">
        <f>'1111 celkem'!EF187-'1111 celkem'!EF186</f>
        <v>2</v>
      </c>
      <c r="EG186" s="7">
        <f>'1111 celkem'!EG187-'1111 celkem'!EG186</f>
        <v>1755000</v>
      </c>
      <c r="EH186" s="7">
        <f>'1111 celkem'!EH187-'1111 celkem'!EH186</f>
        <v>-37.277083532419056</v>
      </c>
      <c r="EI186" s="7">
        <f>'1111 celkem'!EI187-'1111 celkem'!EI186</f>
        <v>0</v>
      </c>
      <c r="EJ186" s="8">
        <f>'1111 celkem'!EJ187-'1111 celkem'!EJ186</f>
        <v>33794.810000000056</v>
      </c>
      <c r="EK186" s="8">
        <f>'1111 celkem'!EK187-'1111 celkem'!EK186</f>
        <v>0</v>
      </c>
      <c r="EL186" s="7">
        <f>'1111 celkem'!EL187-'1111 celkem'!EL186</f>
        <v>1.3799999999973807</v>
      </c>
      <c r="EM186" s="8">
        <f>'1111 celkem'!EM187-'1111 celkem'!EM186</f>
        <v>33794.810000000056</v>
      </c>
      <c r="EN186" s="7">
        <f>'1111 celkem'!EN187-'1111 celkem'!EN186</f>
        <v>855.91520000000003</v>
      </c>
      <c r="EO186" s="6">
        <f>'1111 celkem'!EO187-'1111 celkem'!EO186</f>
        <v>453</v>
      </c>
      <c r="EP186" s="6">
        <f>'1111 celkem'!EP187-'1111 celkem'!EP186</f>
        <v>568</v>
      </c>
      <c r="EQ186" s="6">
        <f>'1111 celkem'!EQ187-'1111 celkem'!EQ186</f>
        <v>-115</v>
      </c>
      <c r="ER186" s="6">
        <f>'1111 celkem'!ER187-'1111 celkem'!ER186</f>
        <v>0</v>
      </c>
      <c r="ES186" s="6">
        <f>'1111 celkem'!ES187-'1111 celkem'!ES186</f>
        <v>-115</v>
      </c>
      <c r="ET186" s="7">
        <f>'1111 celkem'!ET187-'1111 celkem'!ET186</f>
        <v>83856000</v>
      </c>
      <c r="EU186" s="7">
        <f>'1111 celkem'!EU187-'1111 celkem'!EU186</f>
        <v>-2024.2693676205818</v>
      </c>
      <c r="EV186" s="7">
        <f>'1111 celkem'!EV187-'1111 celkem'!EV186</f>
        <v>0</v>
      </c>
      <c r="EW186" s="8">
        <f>'1111 celkem'!EW187-'1111 celkem'!EW186</f>
        <v>1974975.1700000018</v>
      </c>
      <c r="EX186" s="8">
        <f>'1111 celkem'!EX187-'1111 celkem'!EX186</f>
        <v>-242</v>
      </c>
      <c r="EY186" s="7">
        <f>'1111 celkem'!EY187-'1111 celkem'!EY186</f>
        <v>1387.2099999999627</v>
      </c>
      <c r="EZ186" s="8">
        <f>'1111 celkem'!EZ187-'1111 celkem'!EZ186</f>
        <v>1974733.1700000018</v>
      </c>
      <c r="FA186" s="7">
        <f>'1111 celkem'!FA187-'1111 celkem'!FA186</f>
        <v>64752.620700000014</v>
      </c>
      <c r="FB186" s="6">
        <f>'1111 celkem'!FB187-'1111 celkem'!FB186</f>
        <v>-36</v>
      </c>
      <c r="FC186" s="6">
        <f>'1111 celkem'!FC187-'1111 celkem'!FC186</f>
        <v>121</v>
      </c>
      <c r="FD186" s="6">
        <f>'1111 celkem'!FD187-'1111 celkem'!FD186</f>
        <v>-157</v>
      </c>
      <c r="FE186" s="6">
        <f>'1111 celkem'!FE187-'1111 celkem'!FE186</f>
        <v>-79</v>
      </c>
      <c r="FF186" s="6">
        <f>'1111 celkem'!FF187-'1111 celkem'!FF186</f>
        <v>-78</v>
      </c>
      <c r="FG186" s="7">
        <f>'1111 celkem'!FG187-'1111 celkem'!FG186</f>
        <v>-7319000</v>
      </c>
      <c r="FH186" s="7">
        <f>'1111 celkem'!FH187-'1111 celkem'!FH186</f>
        <v>-6.817414511780953</v>
      </c>
      <c r="FI186" s="7">
        <f>'1111 celkem'!FI187-'1111 celkem'!FI186</f>
        <v>-2500</v>
      </c>
      <c r="FJ186" s="8">
        <f>'1111 celkem'!FJ187-'1111 celkem'!FJ186</f>
        <v>-19313162.200000048</v>
      </c>
      <c r="FK186" s="8">
        <f>'1111 celkem'!FK187-'1111 celkem'!FK186</f>
        <v>-2980883</v>
      </c>
      <c r="FL186" s="7">
        <f>'1111 celkem'!FL187-'1111 celkem'!FL186</f>
        <v>-2339269.9600000381</v>
      </c>
      <c r="FM186" s="8">
        <f>'1111 celkem'!FM187-'1111 celkem'!FM186</f>
        <v>-22294045.199999928</v>
      </c>
      <c r="FN186" s="7">
        <f>'1111 celkem'!FN187-'1111 celkem'!FN186</f>
        <v>2300973.4988000011</v>
      </c>
      <c r="FO186" s="6">
        <f>'1111 celkem'!FO187-'1111 celkem'!FO186</f>
        <v>409</v>
      </c>
      <c r="FP186" s="6">
        <f>'1111 celkem'!FP187-'1111 celkem'!FP186</f>
        <v>28</v>
      </c>
      <c r="FQ186" s="6">
        <f>'1111 celkem'!FQ187-'1111 celkem'!FQ186</f>
        <v>381</v>
      </c>
      <c r="FR186" s="6">
        <f>'1111 celkem'!FR187-'1111 celkem'!FR186</f>
        <v>0</v>
      </c>
      <c r="FS186" s="6">
        <f>'1111 celkem'!FS187-'1111 celkem'!FS186</f>
        <v>381</v>
      </c>
      <c r="FT186" s="7">
        <f>'1111 celkem'!FT187-'1111 celkem'!FT186</f>
        <v>190223000</v>
      </c>
      <c r="FU186" s="7">
        <f>'1111 celkem'!FU187-'1111 celkem'!FU186</f>
        <v>145.24929281091318</v>
      </c>
      <c r="FV186" s="7">
        <f>'1111 celkem'!FV187-'1111 celkem'!FV186</f>
        <v>0</v>
      </c>
      <c r="FW186" s="8">
        <f>'1111 celkem'!FW187-'1111 celkem'!FW186</f>
        <v>1940206.2499999981</v>
      </c>
      <c r="FX186" s="8">
        <f>'1111 celkem'!FX187-'1111 celkem'!FX186</f>
        <v>0</v>
      </c>
      <c r="FY186" s="7">
        <f>'1111 celkem'!FY187-'1111 celkem'!FY186</f>
        <v>346.98999999999796</v>
      </c>
      <c r="FZ186" s="8">
        <f>'1111 celkem'!FZ187-'1111 celkem'!FZ186</f>
        <v>1940206.2499999981</v>
      </c>
      <c r="GA186" s="7">
        <f>'1111 celkem'!GA187-'1111 celkem'!GA186</f>
        <v>24170.892800000005</v>
      </c>
      <c r="GB186" s="6">
        <f>'1111 celkem'!GB187-'1111 celkem'!GB186</f>
        <v>4127</v>
      </c>
      <c r="GC186" s="6">
        <f>'1111 celkem'!GC187-'1111 celkem'!GC186</f>
        <v>8270</v>
      </c>
      <c r="GD186" s="6">
        <f>'1111 celkem'!GD187-'1111 celkem'!GD186</f>
        <v>-4143</v>
      </c>
      <c r="GE186" s="6">
        <f>'1111 celkem'!GE187-'1111 celkem'!GE186</f>
        <v>-3143</v>
      </c>
      <c r="GF186" s="6">
        <f>'1111 celkem'!GF187-'1111 celkem'!GF186</f>
        <v>-1000</v>
      </c>
      <c r="GG186" s="7">
        <f>'1111 celkem'!GG187-'1111 celkem'!GG186</f>
        <v>1179463000</v>
      </c>
      <c r="GH186" s="7">
        <f>'1111 celkem'!GH187-'1111 celkem'!GH186</f>
        <v>128.00637273397297</v>
      </c>
      <c r="GI186" s="7">
        <f>'1111 celkem'!GI187-'1111 celkem'!GI186</f>
        <v>403673.29999998212</v>
      </c>
      <c r="GJ186" s="8">
        <f>'1111 celkem'!GJ187-'1111 celkem'!GJ186</f>
        <v>-201424558.15000916</v>
      </c>
      <c r="GK186" s="8">
        <f>'1111 celkem'!GK187-'1111 celkem'!GK186</f>
        <v>-90387001.270000458</v>
      </c>
      <c r="GL186" s="7">
        <f>'1111 celkem'!GL187-'1111 celkem'!GL186</f>
        <v>1226867.7999992371</v>
      </c>
      <c r="GM186" s="8">
        <f>'1111 celkem'!GM187-'1111 celkem'!GM186</f>
        <v>-291811559.41999817</v>
      </c>
      <c r="GN186" s="7">
        <f>'1111 celkem'!GN187-'1111 celkem'!GN186</f>
        <v>97442475.822100028</v>
      </c>
      <c r="GO186" s="6">
        <f>'1111 celkem'!GO187-'1111 celkem'!GO186</f>
        <v>4127</v>
      </c>
      <c r="GP186" s="6">
        <f>'1111 celkem'!GP187-'1111 celkem'!GP186</f>
        <v>6836</v>
      </c>
      <c r="GQ186" s="6">
        <f>'1111 celkem'!GQ187-'1111 celkem'!GQ186</f>
        <v>-2709</v>
      </c>
      <c r="GR186" s="6">
        <f>'1111 celkem'!GR187-'1111 celkem'!GR186</f>
        <v>-2477</v>
      </c>
      <c r="GS186" s="6">
        <f>'1111 celkem'!GS187-'1111 celkem'!GS186</f>
        <v>-232</v>
      </c>
      <c r="GT186" s="7">
        <f>'1111 celkem'!GT187-'1111 celkem'!GT186</f>
        <v>1151913000</v>
      </c>
      <c r="GU186" s="7">
        <f>'1111 celkem'!GU187-'1111 celkem'!GU186</f>
        <v>178.42113446534495</v>
      </c>
      <c r="GV186" s="7">
        <f>'1111 celkem'!GV187-'1111 celkem'!GV186</f>
        <v>403673.29999999702</v>
      </c>
      <c r="GW186" s="8">
        <f>'1111 celkem'!GW187-'1111 celkem'!GW186</f>
        <v>-46997023.159996033</v>
      </c>
      <c r="GX186" s="8">
        <f>'1111 celkem'!GX187-'1111 celkem'!GX186</f>
        <v>-50604881.619999886</v>
      </c>
      <c r="GY186" s="7">
        <f>'1111 celkem'!GY187-'1111 celkem'!GY186</f>
        <v>624617.82999897003</v>
      </c>
      <c r="GZ186" s="8">
        <f>'1111 celkem'!GZ187-'1111 celkem'!GZ186</f>
        <v>-97601904.77999115</v>
      </c>
      <c r="HA186" s="7">
        <f>'1111 celkem'!HA187-'1111 celkem'!HA186</f>
        <v>60302799.154900014</v>
      </c>
      <c r="HB186" s="6">
        <f t="shared" ref="HB186" si="91">DO186+FB186-GB186+BO186+CB186+CO186+BB186+EB186+EO186+DB186+AO186+B186+AB186+FO186+O186</f>
        <v>0</v>
      </c>
      <c r="HC186" s="6">
        <f t="shared" ref="HC186" si="92">DP186+FC186-GC186+BP186+CC186+CP186+BC186+EC186+EP186+DC186+AP186+C186+AC186+FP186+P186</f>
        <v>0</v>
      </c>
      <c r="HD186" s="6">
        <f t="shared" ref="HD186" si="93">DQ186+FD186-GD186+BQ186+CD186+CQ186+BD186+ED186+EQ186+DD186+AQ186+D186+AD186+FQ186+Q186</f>
        <v>0</v>
      </c>
      <c r="HE186" s="6">
        <f t="shared" ref="HE186" si="94">DR186+FE186-GE186+BR186+CE186+CR186+BE186+EE186+ER186+DE186+AR186+E186+AE186+FR186+R186</f>
        <v>0</v>
      </c>
      <c r="HF186" s="6">
        <f t="shared" ref="HF186" si="95">DS186+FF186-GF186+BS186+CF186+CS186+BF186+EF186+ES186+DF186+AS186+F186+AF186+FS186+S186</f>
        <v>0</v>
      </c>
      <c r="HG186" s="7">
        <f t="shared" ref="HG186" si="96">DT186+FG186-GG186+BT186+CG186+CT186+BG186+EG186+ET186+DG186+AT186+G186+AG186+FT186+T186</f>
        <v>0</v>
      </c>
      <c r="HH186" s="7">
        <f t="shared" ref="HH186" si="97">DU186+FH186-GH186+BU186+CH186+CU186+BH186+EH186+EU186+DH186+AU186+H186+AH186+FU186+U186</f>
        <v>-721.24044945849164</v>
      </c>
      <c r="HI186" s="7">
        <f t="shared" ref="HI186" si="98">DV186+FI186-GI186+BV186+CI186+CV186+BI186+EI186+EV186+DI186+AV186+I186+AI186+FV186+V186</f>
        <v>1.6763806343078613E-8</v>
      </c>
      <c r="HJ186" s="8">
        <f t="shared" ref="HJ186" si="99">DW186+FJ186-GJ186+BW186+CJ186+CW186+BJ186+EJ186+EW186+DJ186+AW186+J186+AJ186+FW186+W186</f>
        <v>1.0885298252105713E-5</v>
      </c>
      <c r="HK186" s="8">
        <f t="shared" ref="HK186" si="100">DX186+FK186-GK186+BX186+CK186+CX186+BK186+EK186+EX186+DK186+AX186+K186+AK186+FX186+X186</f>
        <v>9.5367431640625E-7</v>
      </c>
      <c r="HL186" s="7">
        <f t="shared" ref="HL186" si="101">DY186+FL186-GL186+BY186+CL186+CY186+BL186+EL186+EY186+DL186+AY186+L186+AL186+FY186+Y186</f>
        <v>8.5309147834777832E-7</v>
      </c>
      <c r="HM186" s="8">
        <f t="shared" ref="HM186" si="102">DZ186+FM186-GM186+BZ186+CM186+CZ186+BM186+EM186+EZ186+DM186+AZ186+M186+AM186+FZ186+Z186</f>
        <v>-4.0456652641296387E-6</v>
      </c>
      <c r="HN186" s="7">
        <f t="shared" ref="HN186" si="103">EA186+FN186-GN186+CA186+CN186+DA186+BN186+EN186+FA186+DN186+BA186+N186+AN186+GA186+AA186</f>
        <v>-2.491287887096405E-8</v>
      </c>
      <c r="HP186" s="22">
        <f t="shared" si="39"/>
        <v>1164</v>
      </c>
    </row>
    <row r="187" spans="1:224" x14ac:dyDescent="0.2">
      <c r="A187" s="13" t="s">
        <v>2</v>
      </c>
      <c r="B187" s="6">
        <f>'1111 celkem'!B188-'1111 celkem'!B187</f>
        <v>299</v>
      </c>
      <c r="C187" s="6">
        <f>'1111 celkem'!C188-'1111 celkem'!C187</f>
        <v>239</v>
      </c>
      <c r="D187" s="6">
        <f>'1111 celkem'!D188-'1111 celkem'!D187</f>
        <v>60</v>
      </c>
      <c r="E187" s="6">
        <f>'1111 celkem'!E188-'1111 celkem'!E187</f>
        <v>61</v>
      </c>
      <c r="F187" s="6">
        <f>'1111 celkem'!F188-'1111 celkem'!F187</f>
        <v>-1</v>
      </c>
      <c r="G187" s="7">
        <f>'1111 celkem'!G188-'1111 celkem'!G187</f>
        <v>70682000</v>
      </c>
      <c r="H187" s="7">
        <f>'1111 celkem'!H188-'1111 celkem'!H187</f>
        <v>326.43721809529234</v>
      </c>
      <c r="I187" s="7">
        <f>'1111 celkem'!I188-'1111 celkem'!I187</f>
        <v>7045</v>
      </c>
      <c r="J187" s="8">
        <f>'1111 celkem'!J188-'1111 celkem'!J187</f>
        <v>7281612.3400000036</v>
      </c>
      <c r="K187" s="8">
        <f>'1111 celkem'!K188-'1111 celkem'!K187</f>
        <v>-19224.639999998733</v>
      </c>
      <c r="L187" s="7">
        <f>'1111 celkem'!L188-'1111 celkem'!L187</f>
        <v>4274737.7100000083</v>
      </c>
      <c r="M187" s="8">
        <f>'1111 celkem'!M188-'1111 celkem'!M187</f>
        <v>7262387.7000000179</v>
      </c>
      <c r="N187" s="7">
        <f>'1111 celkem'!N188-'1111 celkem'!N187</f>
        <v>0</v>
      </c>
      <c r="O187" s="6">
        <f>'1111 celkem'!O188-'1111 celkem'!O187</f>
        <v>3047</v>
      </c>
      <c r="P187" s="6">
        <f>'1111 celkem'!P188-'1111 celkem'!P187</f>
        <v>2216</v>
      </c>
      <c r="Q187" s="6">
        <f>'1111 celkem'!Q188-'1111 celkem'!Q187</f>
        <v>831</v>
      </c>
      <c r="R187" s="6">
        <f>'1111 celkem'!R188-'1111 celkem'!R187</f>
        <v>1086</v>
      </c>
      <c r="S187" s="6">
        <f>'1111 celkem'!S188-'1111 celkem'!S187</f>
        <v>-255</v>
      </c>
      <c r="T187" s="7">
        <f>'1111 celkem'!T188-'1111 celkem'!T187</f>
        <v>550615000</v>
      </c>
      <c r="U187" s="7">
        <f>'1111 celkem'!U188-'1111 celkem'!U187</f>
        <v>-323.50203147222055</v>
      </c>
      <c r="V187" s="7">
        <f>'1111 celkem'!V188-'1111 celkem'!V187</f>
        <v>15400</v>
      </c>
      <c r="W187" s="8">
        <f>'1111 celkem'!W188-'1111 celkem'!W187</f>
        <v>97048511.949998856</v>
      </c>
      <c r="X187" s="8">
        <f>'1111 celkem'!X188-'1111 celkem'!X187</f>
        <v>1589236</v>
      </c>
      <c r="Y187" s="7">
        <f>'1111 celkem'!Y188-'1111 celkem'!Y187</f>
        <v>26345376.670000076</v>
      </c>
      <c r="Z187" s="8">
        <f>'1111 celkem'!Z188-'1111 celkem'!Z187</f>
        <v>98637747.950000763</v>
      </c>
      <c r="AA187" s="7">
        <f>'1111 celkem'!AA188-'1111 celkem'!AA187</f>
        <v>1464885.3928</v>
      </c>
      <c r="AB187" s="6">
        <f>'1111 celkem'!AB188-'1111 celkem'!AB187</f>
        <v>0</v>
      </c>
      <c r="AC187" s="6">
        <f>'1111 celkem'!AC188-'1111 celkem'!AC187</f>
        <v>0</v>
      </c>
      <c r="AD187" s="6">
        <f>'1111 celkem'!AD188-'1111 celkem'!AD187</f>
        <v>0</v>
      </c>
      <c r="AE187" s="6">
        <f>'1111 celkem'!AE188-'1111 celkem'!AE187</f>
        <v>0</v>
      </c>
      <c r="AF187" s="6">
        <f>'1111 celkem'!AF188-'1111 celkem'!AF187</f>
        <v>0</v>
      </c>
      <c r="AG187" s="7">
        <f>'1111 celkem'!AG188-'1111 celkem'!AG187</f>
        <v>0</v>
      </c>
      <c r="AH187" s="7">
        <f>'1111 celkem'!AH188-'1111 celkem'!AH187</f>
        <v>0</v>
      </c>
      <c r="AI187" s="7">
        <f>'1111 celkem'!AI188-'1111 celkem'!AI187</f>
        <v>0</v>
      </c>
      <c r="AJ187" s="8">
        <f>'1111 celkem'!AJ188-'1111 celkem'!AJ187</f>
        <v>27156.959999999963</v>
      </c>
      <c r="AK187" s="8">
        <f>'1111 celkem'!AK188-'1111 celkem'!AK187</f>
        <v>0</v>
      </c>
      <c r="AL187" s="7">
        <f>'1111 celkem'!AL188-'1111 celkem'!AL187</f>
        <v>0</v>
      </c>
      <c r="AM187" s="8">
        <f>'1111 celkem'!AM188-'1111 celkem'!AM187</f>
        <v>27156.959999999963</v>
      </c>
      <c r="AN187" s="7">
        <f>'1111 celkem'!AN188-'1111 celkem'!AN187</f>
        <v>647.89540000000034</v>
      </c>
      <c r="AO187" s="6">
        <f>'1111 celkem'!AO188-'1111 celkem'!AO187</f>
        <v>3761</v>
      </c>
      <c r="AP187" s="6">
        <f>'1111 celkem'!AP188-'1111 celkem'!AP187</f>
        <v>455</v>
      </c>
      <c r="AQ187" s="6">
        <f>'1111 celkem'!AQ188-'1111 celkem'!AQ187</f>
        <v>3306</v>
      </c>
      <c r="AR187" s="6">
        <f>'1111 celkem'!AR188-'1111 celkem'!AR187</f>
        <v>2894</v>
      </c>
      <c r="AS187" s="6">
        <f>'1111 celkem'!AS188-'1111 celkem'!AS187</f>
        <v>412</v>
      </c>
      <c r="AT187" s="7">
        <f>'1111 celkem'!AT188-'1111 celkem'!AT187</f>
        <v>988274000</v>
      </c>
      <c r="AU187" s="7">
        <f>'1111 celkem'!AU188-'1111 celkem'!AU187</f>
        <v>1180.3763530968281</v>
      </c>
      <c r="AV187" s="7">
        <f>'1111 celkem'!AV188-'1111 celkem'!AV187</f>
        <v>612129.30000000075</v>
      </c>
      <c r="AW187" s="8">
        <f>'1111 celkem'!AW188-'1111 celkem'!AW187</f>
        <v>283027576.52000046</v>
      </c>
      <c r="AX187" s="8">
        <f>'1111 celkem'!AX188-'1111 celkem'!AX187</f>
        <v>18935632.629999995</v>
      </c>
      <c r="AY187" s="7">
        <f>'1111 celkem'!AY188-'1111 celkem'!AY187</f>
        <v>41917567.330000043</v>
      </c>
      <c r="AZ187" s="8">
        <f>'1111 celkem'!AZ188-'1111 celkem'!AZ187</f>
        <v>301963209.14999962</v>
      </c>
      <c r="BA187" s="7">
        <f>'1111 celkem'!BA188-'1111 celkem'!BA187</f>
        <v>7899949.2099000029</v>
      </c>
      <c r="BB187" s="6">
        <f>'1111 celkem'!BB188-'1111 celkem'!BB187</f>
        <v>0</v>
      </c>
      <c r="BC187" s="6">
        <f>'1111 celkem'!BC188-'1111 celkem'!BC187</f>
        <v>0</v>
      </c>
      <c r="BD187" s="6">
        <f>'1111 celkem'!BD188-'1111 celkem'!BD187</f>
        <v>0</v>
      </c>
      <c r="BE187" s="6">
        <f>'1111 celkem'!BE188-'1111 celkem'!BE187</f>
        <v>0</v>
      </c>
      <c r="BF187" s="6">
        <f>'1111 celkem'!BF188-'1111 celkem'!BF187</f>
        <v>0</v>
      </c>
      <c r="BG187" s="7">
        <f>'1111 celkem'!BG188-'1111 celkem'!BG187</f>
        <v>0</v>
      </c>
      <c r="BH187" s="7">
        <f>'1111 celkem'!BH188-'1111 celkem'!BH187</f>
        <v>0</v>
      </c>
      <c r="BI187" s="7">
        <f>'1111 celkem'!BI188-'1111 celkem'!BI187</f>
        <v>0</v>
      </c>
      <c r="BJ187" s="8">
        <f>'1111 celkem'!BJ188-'1111 celkem'!BJ187</f>
        <v>3350</v>
      </c>
      <c r="BK187" s="8">
        <f>'1111 celkem'!BK188-'1111 celkem'!BK187</f>
        <v>0</v>
      </c>
      <c r="BL187" s="7">
        <f>'1111 celkem'!BL188-'1111 celkem'!BL187</f>
        <v>0</v>
      </c>
      <c r="BM187" s="8">
        <f>'1111 celkem'!BM188-'1111 celkem'!BM187</f>
        <v>3350</v>
      </c>
      <c r="BN187" s="7">
        <f>'1111 celkem'!BN188-'1111 celkem'!BN187</f>
        <v>721.45199999999977</v>
      </c>
      <c r="BO187" s="6">
        <f>'1111 celkem'!BO188-'1111 celkem'!BO187</f>
        <v>-3630</v>
      </c>
      <c r="BP187" s="6">
        <f>'1111 celkem'!BP188-'1111 celkem'!BP187</f>
        <v>4451</v>
      </c>
      <c r="BQ187" s="6">
        <f>'1111 celkem'!BQ188-'1111 celkem'!BQ187</f>
        <v>-8081</v>
      </c>
      <c r="BR187" s="6">
        <f>'1111 celkem'!BR188-'1111 celkem'!BR187</f>
        <v>-7130</v>
      </c>
      <c r="BS187" s="6">
        <f>'1111 celkem'!BS188-'1111 celkem'!BS187</f>
        <v>-951</v>
      </c>
      <c r="BT187" s="7">
        <f>'1111 celkem'!BT188-'1111 celkem'!BT187</f>
        <v>-657749000</v>
      </c>
      <c r="BU187" s="7">
        <f>'1111 celkem'!BU188-'1111 celkem'!BU187</f>
        <v>72.116180683107814</v>
      </c>
      <c r="BV187" s="7">
        <f>'1111 celkem'!BV188-'1111 celkem'!BV187</f>
        <v>-24433.969999998808</v>
      </c>
      <c r="BW187" s="8">
        <f>'1111 celkem'!BW188-'1111 celkem'!BW187</f>
        <v>-562730180.54999542</v>
      </c>
      <c r="BX187" s="8">
        <f>'1111 celkem'!BX188-'1111 celkem'!BX187</f>
        <v>-87557974.580000401</v>
      </c>
      <c r="BY187" s="7">
        <f>'1111 celkem'!BY188-'1111 celkem'!BY187</f>
        <v>-35940198.88999939</v>
      </c>
      <c r="BZ187" s="8">
        <f>'1111 celkem'!BZ188-'1111 celkem'!BZ187</f>
        <v>-650288155.13000488</v>
      </c>
      <c r="CA187" s="7">
        <f>'1111 celkem'!CA188-'1111 celkem'!CA187</f>
        <v>89391183.735699981</v>
      </c>
      <c r="CB187" s="6">
        <f>'1111 celkem'!CB188-'1111 celkem'!CB187</f>
        <v>0</v>
      </c>
      <c r="CC187" s="6">
        <f>'1111 celkem'!CC188-'1111 celkem'!CC187</f>
        <v>0</v>
      </c>
      <c r="CD187" s="6">
        <f>'1111 celkem'!CD188-'1111 celkem'!CD187</f>
        <v>0</v>
      </c>
      <c r="CE187" s="6">
        <f>'1111 celkem'!CE188-'1111 celkem'!CE187</f>
        <v>0</v>
      </c>
      <c r="CF187" s="6">
        <f>'1111 celkem'!CF188-'1111 celkem'!CF187</f>
        <v>0</v>
      </c>
      <c r="CG187" s="7">
        <f>'1111 celkem'!CG188-'1111 celkem'!CG187</f>
        <v>0</v>
      </c>
      <c r="CH187" s="7">
        <f>'1111 celkem'!CH188-'1111 celkem'!CH187</f>
        <v>0</v>
      </c>
      <c r="CI187" s="7">
        <f>'1111 celkem'!CI188-'1111 celkem'!CI187</f>
        <v>0</v>
      </c>
      <c r="CJ187" s="8">
        <f>'1111 celkem'!CJ188-'1111 celkem'!CJ187</f>
        <v>0</v>
      </c>
      <c r="CK187" s="8">
        <f>'1111 celkem'!CK188-'1111 celkem'!CK187</f>
        <v>0</v>
      </c>
      <c r="CL187" s="7">
        <f>'1111 celkem'!CL188-'1111 celkem'!CL187</f>
        <v>0</v>
      </c>
      <c r="CM187" s="8">
        <f>'1111 celkem'!CM188-'1111 celkem'!CM187</f>
        <v>0</v>
      </c>
      <c r="CN187" s="7">
        <f>'1111 celkem'!CN188-'1111 celkem'!CN187</f>
        <v>108.01029999999997</v>
      </c>
      <c r="CO187" s="6">
        <f>'1111 celkem'!CO188-'1111 celkem'!CO187</f>
        <v>0</v>
      </c>
      <c r="CP187" s="6">
        <f>'1111 celkem'!CP188-'1111 celkem'!CP187</f>
        <v>0</v>
      </c>
      <c r="CQ187" s="6">
        <f>'1111 celkem'!CQ188-'1111 celkem'!CQ187</f>
        <v>0</v>
      </c>
      <c r="CR187" s="6">
        <f>'1111 celkem'!CR188-'1111 celkem'!CR187</f>
        <v>0</v>
      </c>
      <c r="CS187" s="6">
        <f>'1111 celkem'!CS188-'1111 celkem'!CS187</f>
        <v>0</v>
      </c>
      <c r="CT187" s="7">
        <f>'1111 celkem'!CT188-'1111 celkem'!CT187</f>
        <v>0</v>
      </c>
      <c r="CU187" s="7">
        <f>'1111 celkem'!CU188-'1111 celkem'!CU187</f>
        <v>0</v>
      </c>
      <c r="CV187" s="7">
        <f>'1111 celkem'!CV188-'1111 celkem'!CV187</f>
        <v>0</v>
      </c>
      <c r="CW187" s="8">
        <f>'1111 celkem'!CW188-'1111 celkem'!CW187</f>
        <v>0</v>
      </c>
      <c r="CX187" s="8">
        <f>'1111 celkem'!CX188-'1111 celkem'!CX187</f>
        <v>0</v>
      </c>
      <c r="CY187" s="7">
        <f>'1111 celkem'!CY188-'1111 celkem'!CY187</f>
        <v>0</v>
      </c>
      <c r="CZ187" s="8">
        <f>'1111 celkem'!CZ188-'1111 celkem'!CZ187</f>
        <v>0</v>
      </c>
      <c r="DA187" s="7">
        <f>'1111 celkem'!DA188-'1111 celkem'!DA187</f>
        <v>612.36660000000029</v>
      </c>
      <c r="DB187" s="6">
        <f>'1111 celkem'!DB188-'1111 celkem'!DB187</f>
        <v>0</v>
      </c>
      <c r="DC187" s="6">
        <f>'1111 celkem'!DC188-'1111 celkem'!DC187</f>
        <v>1</v>
      </c>
      <c r="DD187" s="6">
        <f>'1111 celkem'!DD188-'1111 celkem'!DD187</f>
        <v>-1</v>
      </c>
      <c r="DE187" s="6">
        <f>'1111 celkem'!DE188-'1111 celkem'!DE187</f>
        <v>0</v>
      </c>
      <c r="DF187" s="6">
        <f>'1111 celkem'!DF188-'1111 celkem'!DF187</f>
        <v>-1</v>
      </c>
      <c r="DG187" s="7">
        <f>'1111 celkem'!DG188-'1111 celkem'!DG187</f>
        <v>0</v>
      </c>
      <c r="DH187" s="7">
        <f>'1111 celkem'!DH188-'1111 celkem'!DH187</f>
        <v>0</v>
      </c>
      <c r="DI187" s="7">
        <f>'1111 celkem'!DI188-'1111 celkem'!DI187</f>
        <v>0</v>
      </c>
      <c r="DJ187" s="8">
        <f>'1111 celkem'!DJ188-'1111 celkem'!DJ187</f>
        <v>-217.47000000000003</v>
      </c>
      <c r="DK187" s="8">
        <f>'1111 celkem'!DK188-'1111 celkem'!DK187</f>
        <v>0</v>
      </c>
      <c r="DL187" s="7">
        <f>'1111 celkem'!DL188-'1111 celkem'!DL187</f>
        <v>1.1499999999996362</v>
      </c>
      <c r="DM187" s="8">
        <f>'1111 celkem'!DM188-'1111 celkem'!DM187</f>
        <v>-217.47000000000003</v>
      </c>
      <c r="DN187" s="7">
        <f>'1111 celkem'!DN188-'1111 celkem'!DN187</f>
        <v>-0.25730000000000008</v>
      </c>
      <c r="DO187" s="6">
        <f>'1111 celkem'!DO188-'1111 celkem'!DO187</f>
        <v>-406</v>
      </c>
      <c r="DP187" s="6">
        <f>'1111 celkem'!DP188-'1111 celkem'!DP187</f>
        <v>261</v>
      </c>
      <c r="DQ187" s="6">
        <f>'1111 celkem'!DQ188-'1111 celkem'!DQ187</f>
        <v>-667</v>
      </c>
      <c r="DR187" s="6">
        <f>'1111 celkem'!DR188-'1111 celkem'!DR187</f>
        <v>-235</v>
      </c>
      <c r="DS187" s="6">
        <f>'1111 celkem'!DS188-'1111 celkem'!DS187</f>
        <v>-432</v>
      </c>
      <c r="DT187" s="7">
        <f>'1111 celkem'!DT188-'1111 celkem'!DT187</f>
        <v>-118720000</v>
      </c>
      <c r="DU187" s="7">
        <f>'1111 celkem'!DU188-'1111 celkem'!DU187</f>
        <v>-151.3065831746062</v>
      </c>
      <c r="DV187" s="7">
        <f>'1111 celkem'!DV188-'1111 celkem'!DV187</f>
        <v>-16800</v>
      </c>
      <c r="DW187" s="8">
        <f>'1111 celkem'!DW188-'1111 celkem'!DW187</f>
        <v>-105252576.80999994</v>
      </c>
      <c r="DX187" s="8">
        <f>'1111 celkem'!DX188-'1111 celkem'!DX187</f>
        <v>-17147285.629999995</v>
      </c>
      <c r="DY187" s="7">
        <f>'1111 celkem'!DY188-'1111 celkem'!DY187</f>
        <v>-19219557.420000076</v>
      </c>
      <c r="DZ187" s="8">
        <f>'1111 celkem'!DZ188-'1111 celkem'!DZ187</f>
        <v>-122399862.44000006</v>
      </c>
      <c r="EA187" s="7">
        <f>'1111 celkem'!EA188-'1111 celkem'!EA187</f>
        <v>2862483.2633999996</v>
      </c>
      <c r="EB187" s="6">
        <f>'1111 celkem'!EB188-'1111 celkem'!EB187</f>
        <v>4</v>
      </c>
      <c r="EC187" s="6">
        <f>'1111 celkem'!EC188-'1111 celkem'!EC187</f>
        <v>6</v>
      </c>
      <c r="ED187" s="6">
        <f>'1111 celkem'!ED188-'1111 celkem'!ED187</f>
        <v>-2</v>
      </c>
      <c r="EE187" s="6">
        <f>'1111 celkem'!EE188-'1111 celkem'!EE187</f>
        <v>0</v>
      </c>
      <c r="EF187" s="6">
        <f>'1111 celkem'!EF188-'1111 celkem'!EF187</f>
        <v>-2</v>
      </c>
      <c r="EG187" s="7">
        <f>'1111 celkem'!EG188-'1111 celkem'!EG187</f>
        <v>540000</v>
      </c>
      <c r="EH187" s="7">
        <f>'1111 celkem'!EH188-'1111 celkem'!EH187</f>
        <v>-132.87051185342716</v>
      </c>
      <c r="EI187" s="7">
        <f>'1111 celkem'!EI188-'1111 celkem'!EI187</f>
        <v>0</v>
      </c>
      <c r="EJ187" s="8">
        <f>'1111 celkem'!EJ188-'1111 celkem'!EJ187</f>
        <v>29379.479999999981</v>
      </c>
      <c r="EK187" s="8">
        <f>'1111 celkem'!EK188-'1111 celkem'!EK187</f>
        <v>0</v>
      </c>
      <c r="EL187" s="7">
        <f>'1111 celkem'!EL188-'1111 celkem'!EL187</f>
        <v>36.690000000002328</v>
      </c>
      <c r="EM187" s="8">
        <f>'1111 celkem'!EM188-'1111 celkem'!EM187</f>
        <v>29379.479999999981</v>
      </c>
      <c r="EN187" s="7">
        <f>'1111 celkem'!EN188-'1111 celkem'!EN187</f>
        <v>892.35719999999969</v>
      </c>
      <c r="EO187" s="6">
        <f>'1111 celkem'!EO188-'1111 celkem'!EO187</f>
        <v>461</v>
      </c>
      <c r="EP187" s="6">
        <f>'1111 celkem'!EP188-'1111 celkem'!EP187</f>
        <v>721</v>
      </c>
      <c r="EQ187" s="6">
        <f>'1111 celkem'!EQ188-'1111 celkem'!EQ187</f>
        <v>-260</v>
      </c>
      <c r="ER187" s="6">
        <f>'1111 celkem'!ER188-'1111 celkem'!ER187</f>
        <v>0</v>
      </c>
      <c r="ES187" s="6">
        <f>'1111 celkem'!ES188-'1111 celkem'!ES187</f>
        <v>-260</v>
      </c>
      <c r="ET187" s="7">
        <f>'1111 celkem'!ET188-'1111 celkem'!ET187</f>
        <v>81395000</v>
      </c>
      <c r="EU187" s="7">
        <f>'1111 celkem'!EU188-'1111 celkem'!EU187</f>
        <v>-2140.5753373136395</v>
      </c>
      <c r="EV187" s="7">
        <f>'1111 celkem'!EV188-'1111 celkem'!EV187</f>
        <v>0</v>
      </c>
      <c r="EW187" s="8">
        <f>'1111 celkem'!EW188-'1111 celkem'!EW187</f>
        <v>2040896.6999999955</v>
      </c>
      <c r="EX187" s="8">
        <f>'1111 celkem'!EX188-'1111 celkem'!EX187</f>
        <v>-210</v>
      </c>
      <c r="EY187" s="7">
        <f>'1111 celkem'!EY188-'1111 celkem'!EY187</f>
        <v>2658.2399999999907</v>
      </c>
      <c r="EZ187" s="8">
        <f>'1111 celkem'!EZ188-'1111 celkem'!EZ187</f>
        <v>2040686.6999999955</v>
      </c>
      <c r="FA187" s="7">
        <f>'1111 celkem'!FA188-'1111 celkem'!FA187</f>
        <v>66459.646500000003</v>
      </c>
      <c r="FB187" s="6">
        <f>'1111 celkem'!FB188-'1111 celkem'!FB187</f>
        <v>-180</v>
      </c>
      <c r="FC187" s="6">
        <f>'1111 celkem'!FC188-'1111 celkem'!FC187</f>
        <v>101</v>
      </c>
      <c r="FD187" s="6">
        <f>'1111 celkem'!FD188-'1111 celkem'!FD187</f>
        <v>-281</v>
      </c>
      <c r="FE187" s="6">
        <f>'1111 celkem'!FE188-'1111 celkem'!FE187</f>
        <v>-126</v>
      </c>
      <c r="FF187" s="6">
        <f>'1111 celkem'!FF188-'1111 celkem'!FF187</f>
        <v>-155</v>
      </c>
      <c r="FG187" s="7">
        <f>'1111 celkem'!FG188-'1111 celkem'!FG187</f>
        <v>-54234000</v>
      </c>
      <c r="FH187" s="7">
        <f>'1111 celkem'!FH188-'1111 celkem'!FH187</f>
        <v>-84.949205772136338</v>
      </c>
      <c r="FI187" s="7">
        <f>'1111 celkem'!FI188-'1111 celkem'!FI187</f>
        <v>-200</v>
      </c>
      <c r="FJ187" s="8">
        <f>'1111 celkem'!FJ188-'1111 celkem'!FJ187</f>
        <v>-48569940.230000019</v>
      </c>
      <c r="FK187" s="8">
        <f>'1111 celkem'!FK188-'1111 celkem'!FK187</f>
        <v>-6663763</v>
      </c>
      <c r="FL187" s="7">
        <f>'1111 celkem'!FL188-'1111 celkem'!FL187</f>
        <v>-14902485.270000458</v>
      </c>
      <c r="FM187" s="8">
        <f>'1111 celkem'!FM188-'1111 celkem'!FM187</f>
        <v>-55233703.230000019</v>
      </c>
      <c r="FN187" s="7">
        <f>'1111 celkem'!FN188-'1111 celkem'!FN187</f>
        <v>2003749.865699999</v>
      </c>
      <c r="FO187" s="6">
        <f>'1111 celkem'!FO188-'1111 celkem'!FO187</f>
        <v>596</v>
      </c>
      <c r="FP187" s="6">
        <f>'1111 celkem'!FP188-'1111 celkem'!FP187</f>
        <v>43</v>
      </c>
      <c r="FQ187" s="6">
        <f>'1111 celkem'!FQ188-'1111 celkem'!FQ187</f>
        <v>553</v>
      </c>
      <c r="FR187" s="6">
        <f>'1111 celkem'!FR188-'1111 celkem'!FR187</f>
        <v>0</v>
      </c>
      <c r="FS187" s="6">
        <f>'1111 celkem'!FS188-'1111 celkem'!FS187</f>
        <v>553</v>
      </c>
      <c r="FT187" s="7">
        <f>'1111 celkem'!FT188-'1111 celkem'!FT187</f>
        <v>282366000</v>
      </c>
      <c r="FU187" s="7">
        <f>'1111 celkem'!FU188-'1111 celkem'!FU187</f>
        <v>1206.6236967714503</v>
      </c>
      <c r="FV187" s="7">
        <f>'1111 celkem'!FV188-'1111 celkem'!FV187</f>
        <v>0</v>
      </c>
      <c r="FW187" s="8">
        <f>'1111 celkem'!FW188-'1111 celkem'!FW187</f>
        <v>2230221.1500000004</v>
      </c>
      <c r="FX187" s="8">
        <f>'1111 celkem'!FX188-'1111 celkem'!FX187</f>
        <v>0</v>
      </c>
      <c r="FY187" s="7">
        <f>'1111 celkem'!FY188-'1111 celkem'!FY187</f>
        <v>909.27000000000407</v>
      </c>
      <c r="FZ187" s="8">
        <f>'1111 celkem'!FZ188-'1111 celkem'!FZ187</f>
        <v>2230221.1500000004</v>
      </c>
      <c r="GA187" s="7">
        <f>'1111 celkem'!GA188-'1111 celkem'!GA187</f>
        <v>30300.330099999992</v>
      </c>
      <c r="GB187" s="6">
        <f>'1111 celkem'!GB188-'1111 celkem'!GB187</f>
        <v>3952</v>
      </c>
      <c r="GC187" s="6">
        <f>'1111 celkem'!GC188-'1111 celkem'!GC187</f>
        <v>8494</v>
      </c>
      <c r="GD187" s="6">
        <f>'1111 celkem'!GD188-'1111 celkem'!GD187</f>
        <v>-4542</v>
      </c>
      <c r="GE187" s="6">
        <f>'1111 celkem'!GE188-'1111 celkem'!GE187</f>
        <v>-3450</v>
      </c>
      <c r="GF187" s="6">
        <f>'1111 celkem'!GF188-'1111 celkem'!GF187</f>
        <v>-1092</v>
      </c>
      <c r="GG187" s="7">
        <f>'1111 celkem'!GG188-'1111 celkem'!GG187</f>
        <v>1143169000</v>
      </c>
      <c r="GH187" s="7">
        <f>'1111 celkem'!GH188-'1111 celkem'!GH187</f>
        <v>126.93349207856227</v>
      </c>
      <c r="GI187" s="7">
        <f>'1111 celkem'!GI188-'1111 celkem'!GI187</f>
        <v>593140.33000001311</v>
      </c>
      <c r="GJ187" s="8">
        <f>'1111 celkem'!GJ188-'1111 celkem'!GJ187</f>
        <v>-324864209.95999908</v>
      </c>
      <c r="GK187" s="8">
        <f>'1111 celkem'!GK188-'1111 celkem'!GK187</f>
        <v>-90863589.219999313</v>
      </c>
      <c r="GL187" s="7">
        <f>'1111 celkem'!GL188-'1111 celkem'!GL187</f>
        <v>2479045.4799995422</v>
      </c>
      <c r="GM187" s="8">
        <f>'1111 celkem'!GM188-'1111 celkem'!GM187</f>
        <v>-415727799.18000793</v>
      </c>
      <c r="GN187" s="7">
        <f>'1111 celkem'!GN188-'1111 celkem'!GN187</f>
        <v>103721993.26829994</v>
      </c>
      <c r="GO187" s="6">
        <f>'1111 celkem'!GO188-'1111 celkem'!GO187</f>
        <v>3952</v>
      </c>
      <c r="GP187" s="6">
        <f>'1111 celkem'!GP188-'1111 celkem'!GP187</f>
        <v>7187</v>
      </c>
      <c r="GQ187" s="6">
        <f>'1111 celkem'!GQ188-'1111 celkem'!GQ187</f>
        <v>-3235</v>
      </c>
      <c r="GR187" s="6">
        <f>'1111 celkem'!GR188-'1111 celkem'!GR187</f>
        <v>-2881</v>
      </c>
      <c r="GS187" s="6">
        <f>'1111 celkem'!GS188-'1111 celkem'!GS187</f>
        <v>-354</v>
      </c>
      <c r="GT187" s="7">
        <f>'1111 celkem'!GT188-'1111 celkem'!GT187</f>
        <v>1103760000</v>
      </c>
      <c r="GU187" s="7">
        <f>'1111 celkem'!GU188-'1111 celkem'!GU187</f>
        <v>170.34911347212619</v>
      </c>
      <c r="GV187" s="7">
        <f>'1111 celkem'!GV188-'1111 celkem'!GV187</f>
        <v>587940.33000001311</v>
      </c>
      <c r="GW187" s="8">
        <f>'1111 celkem'!GW188-'1111 celkem'!GW187</f>
        <v>-144890431.30001068</v>
      </c>
      <c r="GX187" s="8">
        <f>'1111 celkem'!GX188-'1111 celkem'!GX187</f>
        <v>-51256865</v>
      </c>
      <c r="GY187" s="7">
        <f>'1111 celkem'!GY188-'1111 celkem'!GY187</f>
        <v>1404067.529999733</v>
      </c>
      <c r="GZ187" s="8">
        <f>'1111 celkem'!GZ188-'1111 celkem'!GZ187</f>
        <v>-196147296.30001068</v>
      </c>
      <c r="HA187" s="7">
        <f>'1111 celkem'!HA188-'1111 celkem'!HA187</f>
        <v>63184229.531399995</v>
      </c>
      <c r="HB187" s="6">
        <f t="shared" ref="HB187" si="104">DO187+FB187-GB187+BO187+CB187+CO187+BB187+EB187+EO187+DB187+AO187+B187+AB187+FO187+O187</f>
        <v>0</v>
      </c>
      <c r="HC187" s="6">
        <f t="shared" ref="HC187" si="105">DP187+FC187-GC187+BP187+CC187+CP187+BC187+EC187+EP187+DC187+AP187+C187+AC187+FP187+P187</f>
        <v>0</v>
      </c>
      <c r="HD187" s="6">
        <f t="shared" ref="HD187" si="106">DQ187+FD187-GD187+BQ187+CD187+CQ187+BD187+ED187+EQ187+DD187+AQ187+D187+AD187+FQ187+Q187</f>
        <v>0</v>
      </c>
      <c r="HE187" s="6">
        <f t="shared" ref="HE187" si="107">DR187+FE187-GE187+BR187+CE187+CR187+BE187+EE187+ER187+DE187+AR187+E187+AE187+FR187+R187</f>
        <v>0</v>
      </c>
      <c r="HF187" s="6">
        <f t="shared" ref="HF187" si="108">DS187+FF187-GF187+BS187+CF187+CS187+BF187+EF187+ES187+DF187+AS187+F187+AF187+FS187+S187</f>
        <v>0</v>
      </c>
      <c r="HG187" s="7">
        <f t="shared" ref="HG187" si="109">DT187+FG187-GG187+BT187+CG187+CT187+BG187+EG187+ET187+DG187+AT187+G187+AG187+FT187+T187</f>
        <v>0</v>
      </c>
      <c r="HH187" s="7">
        <f t="shared" ref="HH187" si="110">DU187+FH187-GH187+BU187+CH187+CU187+BH187+EH187+EU187+DH187+AU187+H187+AH187+FU187+U187</f>
        <v>-174.5837130179134</v>
      </c>
      <c r="HI187" s="7">
        <f t="shared" ref="HI187" si="111">DV187+FI187-GI187+BV187+CI187+CV187+BI187+EI187+EV187+DI187+AV187+I187+AI187+FV187+V187</f>
        <v>-1.1175870895385742E-8</v>
      </c>
      <c r="HJ187" s="8">
        <f t="shared" ref="HJ187" si="112">DW187+FJ187-GJ187+BW187+CJ187+CW187+BJ187+EJ187+EW187+DJ187+AW187+J187+AJ187+FW187+W187</f>
        <v>2.9951333999633789E-6</v>
      </c>
      <c r="HK187" s="8">
        <f t="shared" ref="HK187" si="113">DX187+FK187-GK187+BX187+CK187+CX187+BK187+EK187+EX187+DK187+AX187+K187+AK187+FX187+X187</f>
        <v>-1.0859221220016479E-6</v>
      </c>
      <c r="HL187" s="7">
        <f t="shared" ref="HL187" si="114">DY187+FL187-GL187+BY187+CL187+CY187+BL187+EL187+EY187+DL187+AY187+L187+AL187+FY187+Y187</f>
        <v>6.5937638282775879E-7</v>
      </c>
      <c r="HM187" s="8">
        <f t="shared" ref="HM187" si="115">DZ187+FM187-GM187+BZ187+CM187+CZ187+BM187+EM187+EZ187+DM187+AZ187+M187+AM187+FZ187+Z187</f>
        <v>3.3527612686157227E-6</v>
      </c>
      <c r="HN187" s="7">
        <f t="shared" ref="HN187" si="116">EA187+FN187-GN187+CA187+CN187+DA187+BN187+EN187+FA187+DN187+BA187+N187+AN187+GA187+AA187</f>
        <v>4.0745362639427185E-8</v>
      </c>
      <c r="HP187" s="22">
        <f t="shared" ref="HP187:HP192" si="117">B187+EB187+EO187+FO187</f>
        <v>1360</v>
      </c>
    </row>
    <row r="188" spans="1:224" x14ac:dyDescent="0.2">
      <c r="A188" s="13" t="s">
        <v>3</v>
      </c>
      <c r="B188" s="6">
        <f>'1111 celkem'!B189-'1111 celkem'!B188</f>
        <v>239</v>
      </c>
      <c r="C188" s="6">
        <f>'1111 celkem'!C189-'1111 celkem'!C188</f>
        <v>327</v>
      </c>
      <c r="D188" s="6">
        <f>'1111 celkem'!D189-'1111 celkem'!D188</f>
        <v>-88</v>
      </c>
      <c r="E188" s="6">
        <f>'1111 celkem'!E189-'1111 celkem'!E188</f>
        <v>-72</v>
      </c>
      <c r="F188" s="6">
        <f>'1111 celkem'!F189-'1111 celkem'!F188</f>
        <v>-16</v>
      </c>
      <c r="G188" s="7">
        <f>'1111 celkem'!G189-'1111 celkem'!G188</f>
        <v>59894000</v>
      </c>
      <c r="H188" s="7">
        <f>'1111 celkem'!H189-'1111 celkem'!H188</f>
        <v>759.52199079515412</v>
      </c>
      <c r="I188" s="7">
        <f>'1111 celkem'!I189-'1111 celkem'!I188</f>
        <v>-23745</v>
      </c>
      <c r="J188" s="8">
        <f>'1111 celkem'!J189-'1111 celkem'!J188</f>
        <v>-663606.93000000715</v>
      </c>
      <c r="K188" s="8">
        <f>'1111 celkem'!K189-'1111 celkem'!K188</f>
        <v>838312.98000000045</v>
      </c>
      <c r="L188" s="7">
        <f>'1111 celkem'!L189-'1111 celkem'!L188</f>
        <v>3477219.0699999928</v>
      </c>
      <c r="M188" s="8">
        <f>'1111 celkem'!M189-'1111 celkem'!M188</f>
        <v>174706.04999998212</v>
      </c>
      <c r="N188" s="7">
        <f>'1111 celkem'!N189-'1111 celkem'!N188</f>
        <v>0</v>
      </c>
      <c r="O188" s="6">
        <f>'1111 celkem'!O189-'1111 celkem'!O188</f>
        <v>4124</v>
      </c>
      <c r="P188" s="6">
        <f>'1111 celkem'!P189-'1111 celkem'!P188</f>
        <v>2652</v>
      </c>
      <c r="Q188" s="6">
        <f>'1111 celkem'!Q189-'1111 celkem'!Q188</f>
        <v>1472</v>
      </c>
      <c r="R188" s="6">
        <f>'1111 celkem'!R189-'1111 celkem'!R188</f>
        <v>1814</v>
      </c>
      <c r="S188" s="6">
        <f>'1111 celkem'!S189-'1111 celkem'!S188</f>
        <v>-342</v>
      </c>
      <c r="T188" s="7">
        <f>'1111 celkem'!T189-'1111 celkem'!T188</f>
        <v>723179000</v>
      </c>
      <c r="U188" s="7">
        <f>'1111 celkem'!U189-'1111 celkem'!U188</f>
        <v>-672.49725186461001</v>
      </c>
      <c r="V188" s="7">
        <f>'1111 celkem'!V189-'1111 celkem'!V188</f>
        <v>17600</v>
      </c>
      <c r="W188" s="8">
        <f>'1111 celkem'!W189-'1111 celkem'!W188</f>
        <v>181544268.62000084</v>
      </c>
      <c r="X188" s="8">
        <f>'1111 celkem'!X189-'1111 celkem'!X188</f>
        <v>77973916.780000091</v>
      </c>
      <c r="Y188" s="7">
        <f>'1111 celkem'!Y189-'1111 celkem'!Y188</f>
        <v>36823450.589999914</v>
      </c>
      <c r="Z188" s="8">
        <f>'1111 celkem'!Z189-'1111 celkem'!Z188</f>
        <v>259518185.39999962</v>
      </c>
      <c r="AA188" s="7">
        <f>'1111 celkem'!AA189-'1111 celkem'!AA188</f>
        <v>2658759.5773999998</v>
      </c>
      <c r="AB188" s="6">
        <f>'1111 celkem'!AB189-'1111 celkem'!AB188</f>
        <v>-1</v>
      </c>
      <c r="AC188" s="6">
        <f>'1111 celkem'!AC189-'1111 celkem'!AC188</f>
        <v>0</v>
      </c>
      <c r="AD188" s="6">
        <f>'1111 celkem'!AD189-'1111 celkem'!AD188</f>
        <v>-1</v>
      </c>
      <c r="AE188" s="6">
        <f>'1111 celkem'!AE189-'1111 celkem'!AE188</f>
        <v>-1</v>
      </c>
      <c r="AF188" s="6">
        <f>'1111 celkem'!AF189-'1111 celkem'!AF188</f>
        <v>0</v>
      </c>
      <c r="AG188" s="7">
        <f>'1111 celkem'!AG189-'1111 celkem'!AG188</f>
        <v>-200000</v>
      </c>
      <c r="AH188" s="7">
        <f>'1111 celkem'!AH189-'1111 celkem'!AH188</f>
        <v>-0.61555229479563423</v>
      </c>
      <c r="AI188" s="7">
        <f>'1111 celkem'!AI189-'1111 celkem'!AI188</f>
        <v>0</v>
      </c>
      <c r="AJ188" s="8">
        <f>'1111 celkem'!AJ189-'1111 celkem'!AJ188</f>
        <v>-150695.32000000007</v>
      </c>
      <c r="AK188" s="8">
        <f>'1111 celkem'!AK189-'1111 celkem'!AK188</f>
        <v>5460</v>
      </c>
      <c r="AL188" s="7">
        <f>'1111 celkem'!AL189-'1111 celkem'!AL188</f>
        <v>-10582.490000009537</v>
      </c>
      <c r="AM188" s="8">
        <f>'1111 celkem'!AM189-'1111 celkem'!AM188</f>
        <v>-145235.32000000007</v>
      </c>
      <c r="AN188" s="7">
        <f>'1111 celkem'!AN189-'1111 celkem'!AN188</f>
        <v>329.76059999999961</v>
      </c>
      <c r="AO188" s="6">
        <f>'1111 celkem'!AO189-'1111 celkem'!AO188</f>
        <v>3636</v>
      </c>
      <c r="AP188" s="6">
        <f>'1111 celkem'!AP189-'1111 celkem'!AP188</f>
        <v>476</v>
      </c>
      <c r="AQ188" s="6">
        <f>'1111 celkem'!AQ189-'1111 celkem'!AQ188</f>
        <v>3160</v>
      </c>
      <c r="AR188" s="6">
        <f>'1111 celkem'!AR189-'1111 celkem'!AR188</f>
        <v>2894</v>
      </c>
      <c r="AS188" s="6">
        <f>'1111 celkem'!AS189-'1111 celkem'!AS188</f>
        <v>266</v>
      </c>
      <c r="AT188" s="7">
        <f>'1111 celkem'!AT189-'1111 celkem'!AT188</f>
        <v>918909000</v>
      </c>
      <c r="AU188" s="7">
        <f>'1111 celkem'!AU189-'1111 celkem'!AU188</f>
        <v>838.11772516381461</v>
      </c>
      <c r="AV188" s="7">
        <f>'1111 celkem'!AV189-'1111 celkem'!AV188</f>
        <v>671186.29999999981</v>
      </c>
      <c r="AW188" s="8">
        <f>'1111 celkem'!AW189-'1111 celkem'!AW188</f>
        <v>233736791.39999866</v>
      </c>
      <c r="AX188" s="8">
        <f>'1111 celkem'!AX189-'1111 celkem'!AX188</f>
        <v>127947966.33000004</v>
      </c>
      <c r="AY188" s="7">
        <f>'1111 celkem'!AY189-'1111 celkem'!AY188</f>
        <v>27903972.309999943</v>
      </c>
      <c r="AZ188" s="8">
        <f>'1111 celkem'!AZ189-'1111 celkem'!AZ188</f>
        <v>361684757.7300005</v>
      </c>
      <c r="BA188" s="7">
        <f>'1111 celkem'!BA189-'1111 celkem'!BA188</f>
        <v>7837701.6878999956</v>
      </c>
      <c r="BB188" s="6">
        <f>'1111 celkem'!BB189-'1111 celkem'!BB188</f>
        <v>0</v>
      </c>
      <c r="BC188" s="6">
        <f>'1111 celkem'!BC189-'1111 celkem'!BC188</f>
        <v>0</v>
      </c>
      <c r="BD188" s="6">
        <f>'1111 celkem'!BD189-'1111 celkem'!BD188</f>
        <v>0</v>
      </c>
      <c r="BE188" s="6">
        <f>'1111 celkem'!BE189-'1111 celkem'!BE188</f>
        <v>0</v>
      </c>
      <c r="BF188" s="6">
        <f>'1111 celkem'!BF189-'1111 celkem'!BF188</f>
        <v>0</v>
      </c>
      <c r="BG188" s="7">
        <f>'1111 celkem'!BG189-'1111 celkem'!BG188</f>
        <v>0</v>
      </c>
      <c r="BH188" s="7">
        <f>'1111 celkem'!BH189-'1111 celkem'!BH188</f>
        <v>0</v>
      </c>
      <c r="BI188" s="7">
        <f>'1111 celkem'!BI189-'1111 celkem'!BI188</f>
        <v>0</v>
      </c>
      <c r="BJ188" s="8">
        <f>'1111 celkem'!BJ189-'1111 celkem'!BJ188</f>
        <v>3150</v>
      </c>
      <c r="BK188" s="8">
        <f>'1111 celkem'!BK189-'1111 celkem'!BK188</f>
        <v>5731</v>
      </c>
      <c r="BL188" s="7">
        <f>'1111 celkem'!BL189-'1111 celkem'!BL188</f>
        <v>0</v>
      </c>
      <c r="BM188" s="8">
        <f>'1111 celkem'!BM189-'1111 celkem'!BM188</f>
        <v>8881</v>
      </c>
      <c r="BN188" s="7">
        <f>'1111 celkem'!BN189-'1111 celkem'!BN188</f>
        <v>707.23360000000002</v>
      </c>
      <c r="BO188" s="6">
        <f>'1111 celkem'!BO189-'1111 celkem'!BO188</f>
        <v>-4637</v>
      </c>
      <c r="BP188" s="6">
        <f>'1111 celkem'!BP189-'1111 celkem'!BP188</f>
        <v>4626</v>
      </c>
      <c r="BQ188" s="6">
        <f>'1111 celkem'!BQ189-'1111 celkem'!BQ188</f>
        <v>-9263</v>
      </c>
      <c r="BR188" s="6">
        <f>'1111 celkem'!BR189-'1111 celkem'!BR188</f>
        <v>-8291</v>
      </c>
      <c r="BS188" s="6">
        <f>'1111 celkem'!BS189-'1111 celkem'!BS188</f>
        <v>-972</v>
      </c>
      <c r="BT188" s="7">
        <f>'1111 celkem'!BT189-'1111 celkem'!BT188</f>
        <v>-829155000</v>
      </c>
      <c r="BU188" s="7">
        <f>'1111 celkem'!BU189-'1111 celkem'!BU188</f>
        <v>98.648835326515837</v>
      </c>
      <c r="BV188" s="7">
        <f>'1111 celkem'!BV189-'1111 celkem'!BV188</f>
        <v>-35197.32000002265</v>
      </c>
      <c r="BW188" s="8">
        <f>'1111 celkem'!BW189-'1111 celkem'!BW188</f>
        <v>-756673224.3500061</v>
      </c>
      <c r="BX188" s="8">
        <f>'1111 celkem'!BX189-'1111 celkem'!BX188</f>
        <v>423062545.82999945</v>
      </c>
      <c r="BY188" s="7">
        <f>'1111 celkem'!BY189-'1111 celkem'!BY188</f>
        <v>-42661521.229999542</v>
      </c>
      <c r="BZ188" s="8">
        <f>'1111 celkem'!BZ189-'1111 celkem'!BZ188</f>
        <v>-333610678.51998901</v>
      </c>
      <c r="CA188" s="7">
        <f>'1111 celkem'!CA189-'1111 celkem'!CA188</f>
        <v>81775330.440700024</v>
      </c>
      <c r="CB188" s="6">
        <f>'1111 celkem'!CB189-'1111 celkem'!CB188</f>
        <v>0</v>
      </c>
      <c r="CC188" s="6">
        <f>'1111 celkem'!CC189-'1111 celkem'!CC188</f>
        <v>0</v>
      </c>
      <c r="CD188" s="6">
        <f>'1111 celkem'!CD189-'1111 celkem'!CD188</f>
        <v>0</v>
      </c>
      <c r="CE188" s="6">
        <f>'1111 celkem'!CE189-'1111 celkem'!CE188</f>
        <v>0</v>
      </c>
      <c r="CF188" s="6">
        <f>'1111 celkem'!CF189-'1111 celkem'!CF188</f>
        <v>0</v>
      </c>
      <c r="CG188" s="7">
        <f>'1111 celkem'!CG189-'1111 celkem'!CG188</f>
        <v>0</v>
      </c>
      <c r="CH188" s="7">
        <f>'1111 celkem'!CH189-'1111 celkem'!CH188</f>
        <v>0</v>
      </c>
      <c r="CI188" s="7">
        <f>'1111 celkem'!CI189-'1111 celkem'!CI188</f>
        <v>0</v>
      </c>
      <c r="CJ188" s="8">
        <f>'1111 celkem'!CJ189-'1111 celkem'!CJ188</f>
        <v>0</v>
      </c>
      <c r="CK188" s="8">
        <f>'1111 celkem'!CK189-'1111 celkem'!CK188</f>
        <v>0</v>
      </c>
      <c r="CL188" s="7">
        <f>'1111 celkem'!CL189-'1111 celkem'!CL188</f>
        <v>0</v>
      </c>
      <c r="CM188" s="8">
        <f>'1111 celkem'!CM189-'1111 celkem'!CM188</f>
        <v>0</v>
      </c>
      <c r="CN188" s="7">
        <f>'1111 celkem'!CN189-'1111 celkem'!CN188</f>
        <v>104.52600000000001</v>
      </c>
      <c r="CO188" s="6">
        <f>'1111 celkem'!CO189-'1111 celkem'!CO188</f>
        <v>0</v>
      </c>
      <c r="CP188" s="6">
        <f>'1111 celkem'!CP189-'1111 celkem'!CP188</f>
        <v>0</v>
      </c>
      <c r="CQ188" s="6">
        <f>'1111 celkem'!CQ189-'1111 celkem'!CQ188</f>
        <v>0</v>
      </c>
      <c r="CR188" s="6">
        <f>'1111 celkem'!CR189-'1111 celkem'!CR188</f>
        <v>0</v>
      </c>
      <c r="CS188" s="6">
        <f>'1111 celkem'!CS189-'1111 celkem'!CS188</f>
        <v>0</v>
      </c>
      <c r="CT188" s="7">
        <f>'1111 celkem'!CT189-'1111 celkem'!CT188</f>
        <v>0</v>
      </c>
      <c r="CU188" s="7">
        <f>'1111 celkem'!CU189-'1111 celkem'!CU188</f>
        <v>0</v>
      </c>
      <c r="CV188" s="7">
        <f>'1111 celkem'!CV189-'1111 celkem'!CV188</f>
        <v>0</v>
      </c>
      <c r="CW188" s="8">
        <f>'1111 celkem'!CW189-'1111 celkem'!CW188</f>
        <v>0</v>
      </c>
      <c r="CX188" s="8">
        <f>'1111 celkem'!CX189-'1111 celkem'!CX188</f>
        <v>2050</v>
      </c>
      <c r="CY188" s="7">
        <f>'1111 celkem'!CY189-'1111 celkem'!CY188</f>
        <v>0</v>
      </c>
      <c r="CZ188" s="8">
        <f>'1111 celkem'!CZ189-'1111 celkem'!CZ188</f>
        <v>2050</v>
      </c>
      <c r="DA188" s="7">
        <f>'1111 celkem'!DA189-'1111 celkem'!DA188</f>
        <v>594.59540000000015</v>
      </c>
      <c r="DB188" s="6">
        <f>'1111 celkem'!DB189-'1111 celkem'!DB188</f>
        <v>0</v>
      </c>
      <c r="DC188" s="6">
        <f>'1111 celkem'!DC189-'1111 celkem'!DC188</f>
        <v>0</v>
      </c>
      <c r="DD188" s="6">
        <f>'1111 celkem'!DD189-'1111 celkem'!DD188</f>
        <v>0</v>
      </c>
      <c r="DE188" s="6">
        <f>'1111 celkem'!DE189-'1111 celkem'!DE188</f>
        <v>0</v>
      </c>
      <c r="DF188" s="6">
        <f>'1111 celkem'!DF189-'1111 celkem'!DF188</f>
        <v>0</v>
      </c>
      <c r="DG188" s="7">
        <f>'1111 celkem'!DG189-'1111 celkem'!DG188</f>
        <v>0</v>
      </c>
      <c r="DH188" s="7">
        <f>'1111 celkem'!DH189-'1111 celkem'!DH188</f>
        <v>0</v>
      </c>
      <c r="DI188" s="7">
        <f>'1111 celkem'!DI189-'1111 celkem'!DI188</f>
        <v>0</v>
      </c>
      <c r="DJ188" s="8">
        <f>'1111 celkem'!DJ189-'1111 celkem'!DJ188</f>
        <v>0</v>
      </c>
      <c r="DK188" s="8">
        <f>'1111 celkem'!DK189-'1111 celkem'!DK188</f>
        <v>0</v>
      </c>
      <c r="DL188" s="7">
        <f>'1111 celkem'!DL189-'1111 celkem'!DL188</f>
        <v>0</v>
      </c>
      <c r="DM188" s="8">
        <f>'1111 celkem'!DM189-'1111 celkem'!DM188</f>
        <v>0</v>
      </c>
      <c r="DN188" s="7">
        <f>'1111 celkem'!DN189-'1111 celkem'!DN188</f>
        <v>0</v>
      </c>
      <c r="DO188" s="6">
        <f>'1111 celkem'!DO189-'1111 celkem'!DO188</f>
        <v>-268</v>
      </c>
      <c r="DP188" s="6">
        <f>'1111 celkem'!DP189-'1111 celkem'!DP188</f>
        <v>258</v>
      </c>
      <c r="DQ188" s="6">
        <f>'1111 celkem'!DQ189-'1111 celkem'!DQ188</f>
        <v>-526</v>
      </c>
      <c r="DR188" s="6">
        <f>'1111 celkem'!DR189-'1111 celkem'!DR188</f>
        <v>-217</v>
      </c>
      <c r="DS188" s="6">
        <f>'1111 celkem'!DS189-'1111 celkem'!DS188</f>
        <v>-309</v>
      </c>
      <c r="DT188" s="7">
        <f>'1111 celkem'!DT189-'1111 celkem'!DT188</f>
        <v>-71821000</v>
      </c>
      <c r="DU188" s="7">
        <f>'1111 celkem'!DU189-'1111 celkem'!DU188</f>
        <v>-85.76116243058641</v>
      </c>
      <c r="DV188" s="7">
        <f>'1111 celkem'!DV189-'1111 celkem'!DV188</f>
        <v>-3040</v>
      </c>
      <c r="DW188" s="8">
        <f>'1111 celkem'!DW189-'1111 celkem'!DW188</f>
        <v>-80351854.930000067</v>
      </c>
      <c r="DX188" s="8">
        <f>'1111 celkem'!DX189-'1111 celkem'!DX188</f>
        <v>-8241024.7000000179</v>
      </c>
      <c r="DY188" s="7">
        <f>'1111 celkem'!DY189-'1111 celkem'!DY188</f>
        <v>-11456767.200000763</v>
      </c>
      <c r="DZ188" s="8">
        <f>'1111 celkem'!DZ189-'1111 celkem'!DZ188</f>
        <v>-88592879.630000114</v>
      </c>
      <c r="EA188" s="7">
        <f>'1111 celkem'!EA189-'1111 celkem'!EA188</f>
        <v>2425131.7613000013</v>
      </c>
      <c r="EB188" s="6">
        <f>'1111 celkem'!EB189-'1111 celkem'!EB188</f>
        <v>7</v>
      </c>
      <c r="EC188" s="6">
        <f>'1111 celkem'!EC189-'1111 celkem'!EC188</f>
        <v>7</v>
      </c>
      <c r="ED188" s="6">
        <f>'1111 celkem'!ED189-'1111 celkem'!ED188</f>
        <v>0</v>
      </c>
      <c r="EE188" s="6">
        <f>'1111 celkem'!EE189-'1111 celkem'!EE188</f>
        <v>0</v>
      </c>
      <c r="EF188" s="6">
        <f>'1111 celkem'!EF189-'1111 celkem'!EF188</f>
        <v>0</v>
      </c>
      <c r="EG188" s="7">
        <f>'1111 celkem'!EG189-'1111 celkem'!EG188</f>
        <v>1177000</v>
      </c>
      <c r="EH188" s="7">
        <f>'1111 celkem'!EH189-'1111 celkem'!EH188</f>
        <v>-192.33875340106897</v>
      </c>
      <c r="EI188" s="7">
        <f>'1111 celkem'!EI189-'1111 celkem'!EI188</f>
        <v>0</v>
      </c>
      <c r="EJ188" s="8">
        <f>'1111 celkem'!EJ189-'1111 celkem'!EJ188</f>
        <v>31661.010000000009</v>
      </c>
      <c r="EK188" s="8">
        <f>'1111 celkem'!EK189-'1111 celkem'!EK188</f>
        <v>8564</v>
      </c>
      <c r="EL188" s="7">
        <f>'1111 celkem'!EL189-'1111 celkem'!EL188</f>
        <v>17.57999999999447</v>
      </c>
      <c r="EM188" s="8">
        <f>'1111 celkem'!EM189-'1111 celkem'!EM188</f>
        <v>40225.010000000009</v>
      </c>
      <c r="EN188" s="7">
        <f>'1111 celkem'!EN189-'1111 celkem'!EN188</f>
        <v>1118.7551000000008</v>
      </c>
      <c r="EO188" s="6">
        <f>'1111 celkem'!EO189-'1111 celkem'!EO188</f>
        <v>447</v>
      </c>
      <c r="EP188" s="6">
        <f>'1111 celkem'!EP189-'1111 celkem'!EP188</f>
        <v>799</v>
      </c>
      <c r="EQ188" s="6">
        <f>'1111 celkem'!EQ189-'1111 celkem'!EQ188</f>
        <v>-352</v>
      </c>
      <c r="ER188" s="6">
        <f>'1111 celkem'!ER189-'1111 celkem'!ER188</f>
        <v>0</v>
      </c>
      <c r="ES188" s="6">
        <f>'1111 celkem'!ES189-'1111 celkem'!ES188</f>
        <v>-352</v>
      </c>
      <c r="ET188" s="7">
        <f>'1111 celkem'!ET189-'1111 celkem'!ET188</f>
        <v>84718000</v>
      </c>
      <c r="EU188" s="7">
        <f>'1111 celkem'!EU189-'1111 celkem'!EU188</f>
        <v>-1780.2835224391893</v>
      </c>
      <c r="EV188" s="7">
        <f>'1111 celkem'!EV189-'1111 celkem'!EV188</f>
        <v>0</v>
      </c>
      <c r="EW188" s="8">
        <f>'1111 celkem'!EW189-'1111 celkem'!EW188</f>
        <v>1908236.2300000042</v>
      </c>
      <c r="EX188" s="8">
        <f>'1111 celkem'!EX189-'1111 celkem'!EX188</f>
        <v>253349</v>
      </c>
      <c r="EY188" s="7">
        <f>'1111 celkem'!EY189-'1111 celkem'!EY188</f>
        <v>3908.2199999999721</v>
      </c>
      <c r="EZ188" s="8">
        <f>'1111 celkem'!EZ189-'1111 celkem'!EZ188</f>
        <v>2161585.2300000042</v>
      </c>
      <c r="FA188" s="7">
        <f>'1111 celkem'!FA189-'1111 celkem'!FA188</f>
        <v>81551.036800000002</v>
      </c>
      <c r="FB188" s="6">
        <f>'1111 celkem'!FB189-'1111 celkem'!FB188</f>
        <v>-116</v>
      </c>
      <c r="FC188" s="6">
        <f>'1111 celkem'!FC189-'1111 celkem'!FC188</f>
        <v>112</v>
      </c>
      <c r="FD188" s="6">
        <f>'1111 celkem'!FD189-'1111 celkem'!FD188</f>
        <v>-228</v>
      </c>
      <c r="FE188" s="6">
        <f>'1111 celkem'!FE189-'1111 celkem'!FE188</f>
        <v>-112</v>
      </c>
      <c r="FF188" s="6">
        <f>'1111 celkem'!FF189-'1111 celkem'!FF188</f>
        <v>-116</v>
      </c>
      <c r="FG188" s="7">
        <f>'1111 celkem'!FG189-'1111 celkem'!FG188</f>
        <v>-35563000</v>
      </c>
      <c r="FH188" s="7">
        <f>'1111 celkem'!FH189-'1111 celkem'!FH188</f>
        <v>-56.556900666444562</v>
      </c>
      <c r="FI188" s="7">
        <f>'1111 celkem'!FI189-'1111 celkem'!FI188</f>
        <v>2500</v>
      </c>
      <c r="FJ188" s="8">
        <f>'1111 celkem'!FJ189-'1111 celkem'!FJ188</f>
        <v>-42149021.819999933</v>
      </c>
      <c r="FK188" s="8">
        <f>'1111 celkem'!FK189-'1111 celkem'!FK188</f>
        <v>-4404192</v>
      </c>
      <c r="FL188" s="7">
        <f>'1111 celkem'!FL189-'1111 celkem'!FL188</f>
        <v>-10005834.079999924</v>
      </c>
      <c r="FM188" s="8">
        <f>'1111 celkem'!FM189-'1111 celkem'!FM188</f>
        <v>-46553213.819999933</v>
      </c>
      <c r="FN188" s="7">
        <f>'1111 celkem'!FN189-'1111 celkem'!FN188</f>
        <v>1653235.0207000002</v>
      </c>
      <c r="FO188" s="6">
        <f>'1111 celkem'!FO189-'1111 celkem'!FO188</f>
        <v>679</v>
      </c>
      <c r="FP188" s="6">
        <f>'1111 celkem'!FP189-'1111 celkem'!FP188</f>
        <v>44</v>
      </c>
      <c r="FQ188" s="6">
        <f>'1111 celkem'!FQ189-'1111 celkem'!FQ188</f>
        <v>635</v>
      </c>
      <c r="FR188" s="6">
        <f>'1111 celkem'!FR189-'1111 celkem'!FR188</f>
        <v>0</v>
      </c>
      <c r="FS188" s="6">
        <f>'1111 celkem'!FS189-'1111 celkem'!FS188</f>
        <v>635</v>
      </c>
      <c r="FT188" s="7">
        <f>'1111 celkem'!FT189-'1111 celkem'!FT188</f>
        <v>332763000</v>
      </c>
      <c r="FU188" s="7">
        <f>'1111 celkem'!FU189-'1111 celkem'!FU188</f>
        <v>3020.9912572403555</v>
      </c>
      <c r="FV188" s="7">
        <f>'1111 celkem'!FV189-'1111 celkem'!FV188</f>
        <v>0</v>
      </c>
      <c r="FW188" s="8">
        <f>'1111 celkem'!FW189-'1111 celkem'!FW188</f>
        <v>2161288.3900000006</v>
      </c>
      <c r="FX188" s="8">
        <f>'1111 celkem'!FX189-'1111 celkem'!FX188</f>
        <v>122633</v>
      </c>
      <c r="FY188" s="7">
        <f>'1111 celkem'!FY189-'1111 celkem'!FY188</f>
        <v>1135.0099999999948</v>
      </c>
      <c r="FZ188" s="8">
        <f>'1111 celkem'!FZ189-'1111 celkem'!FZ188</f>
        <v>2283921.3900000006</v>
      </c>
      <c r="GA188" s="7">
        <f>'1111 celkem'!GA189-'1111 celkem'!GA188</f>
        <v>46335.5864</v>
      </c>
      <c r="GB188" s="6">
        <f>'1111 celkem'!GB189-'1111 celkem'!GB188</f>
        <v>4110</v>
      </c>
      <c r="GC188" s="6">
        <f>'1111 celkem'!GC189-'1111 celkem'!GC188</f>
        <v>9301</v>
      </c>
      <c r="GD188" s="6">
        <f>'1111 celkem'!GD189-'1111 celkem'!GD188</f>
        <v>-5191</v>
      </c>
      <c r="GE188" s="6">
        <f>'1111 celkem'!GE189-'1111 celkem'!GE188</f>
        <v>-3985</v>
      </c>
      <c r="GF188" s="6">
        <f>'1111 celkem'!GF189-'1111 celkem'!GF188</f>
        <v>-1206</v>
      </c>
      <c r="GG188" s="7">
        <f>'1111 celkem'!GG189-'1111 celkem'!GG188</f>
        <v>1183901000</v>
      </c>
      <c r="GH188" s="7">
        <f>'1111 celkem'!GH189-'1111 celkem'!GH188</f>
        <v>129.94611091961269</v>
      </c>
      <c r="GI188" s="7">
        <f>'1111 celkem'!GI189-'1111 celkem'!GI188</f>
        <v>629303.97999995947</v>
      </c>
      <c r="GJ188" s="8">
        <f>'1111 celkem'!GJ189-'1111 celkem'!GJ188</f>
        <v>-460603007.70000458</v>
      </c>
      <c r="GK188" s="8">
        <f>'1111 celkem'!GK189-'1111 celkem'!GK188</f>
        <v>617575312.21999931</v>
      </c>
      <c r="GL188" s="7">
        <f>'1111 celkem'!GL189-'1111 celkem'!GL188</f>
        <v>4074997.780002594</v>
      </c>
      <c r="GM188" s="8">
        <f>'1111 celkem'!GM189-'1111 celkem'!GM188</f>
        <v>156972304.51998901</v>
      </c>
      <c r="GN188" s="7">
        <f>'1111 celkem'!GN189-'1111 celkem'!GN188</f>
        <v>96480899.981899977</v>
      </c>
      <c r="GO188" s="6">
        <f>'1111 celkem'!GO189-'1111 celkem'!GO188</f>
        <v>4110</v>
      </c>
      <c r="GP188" s="6">
        <f>'1111 celkem'!GP189-'1111 celkem'!GP188</f>
        <v>7872</v>
      </c>
      <c r="GQ188" s="6">
        <f>'1111 celkem'!GQ189-'1111 celkem'!GQ188</f>
        <v>-3762</v>
      </c>
      <c r="GR188" s="6">
        <f>'1111 celkem'!GR189-'1111 celkem'!GR188</f>
        <v>-3343</v>
      </c>
      <c r="GS188" s="6">
        <f>'1111 celkem'!GS189-'1111 celkem'!GS188</f>
        <v>-419</v>
      </c>
      <c r="GT188" s="7">
        <f>'1111 celkem'!GT189-'1111 celkem'!GT188</f>
        <v>1152144000</v>
      </c>
      <c r="GU188" s="7">
        <f>'1111 celkem'!GU189-'1111 celkem'!GU188</f>
        <v>179.23431983008049</v>
      </c>
      <c r="GV188" s="7">
        <f>'1111 celkem'!GV189-'1111 celkem'!GV188</f>
        <v>615843.97999998927</v>
      </c>
      <c r="GW188" s="8">
        <f>'1111 celkem'!GW189-'1111 celkem'!GW188</f>
        <v>-243748039.36999512</v>
      </c>
      <c r="GX188" s="8">
        <f>'1111 celkem'!GX189-'1111 celkem'!GX188</f>
        <v>553443817.59000015</v>
      </c>
      <c r="GY188" s="7">
        <f>'1111 celkem'!GY189-'1111 celkem'!GY188</f>
        <v>2252000.7900009155</v>
      </c>
      <c r="GZ188" s="8">
        <f>'1111 celkem'!GZ189-'1111 celkem'!GZ188</f>
        <v>309695778.22000122</v>
      </c>
      <c r="HA188" s="7">
        <f>'1111 celkem'!HA189-'1111 celkem'!HA188</f>
        <v>59813553.706699997</v>
      </c>
      <c r="HB188" s="6">
        <f t="shared" ref="HB188" si="118">DO188+FB188-GB188+BO188+CB188+CO188+BB188+EB188+EO188+DB188+AO188+B188+AB188+FO188+O188</f>
        <v>0</v>
      </c>
      <c r="HC188" s="6">
        <f t="shared" ref="HC188" si="119">DP188+FC188-GC188+BP188+CC188+CP188+BC188+EC188+EP188+DC188+AP188+C188+AC188+FP188+P188</f>
        <v>0</v>
      </c>
      <c r="HD188" s="6">
        <f t="shared" ref="HD188" si="120">DQ188+FD188-GD188+BQ188+CD188+CQ188+BD188+ED188+EQ188+DD188+AQ188+D188+AD188+FQ188+Q188</f>
        <v>0</v>
      </c>
      <c r="HE188" s="6">
        <f t="shared" ref="HE188" si="121">DR188+FE188-GE188+BR188+CE188+CR188+BE188+EE188+ER188+DE188+AR188+E188+AE188+FR188+R188</f>
        <v>0</v>
      </c>
      <c r="HF188" s="6">
        <f t="shared" ref="HF188" si="122">DS188+FF188-GF188+BS188+CF188+CS188+BF188+EF188+ES188+DF188+AS188+F188+AF188+FS188+S188</f>
        <v>0</v>
      </c>
      <c r="HG188" s="7">
        <f t="shared" ref="HG188" si="123">DT188+FG188-GG188+BT188+CG188+CT188+BG188+EG188+ET188+DG188+AT188+G188+AG188+FT188+T188</f>
        <v>0</v>
      </c>
      <c r="HH188" s="7">
        <f t="shared" ref="HH188" si="124">DU188+FH188-GH188+BU188+CH188+CU188+BH188+EH188+EU188+DH188+AU188+H188+AH188+FU188+U188</f>
        <v>1799.2805545095325</v>
      </c>
      <c r="HI188" s="7">
        <f t="shared" ref="HI188" si="125">DV188+FI188-GI188+BV188+CI188+CV188+BI188+EI188+EV188+DI188+AV188+I188+AI188+FV188+V188</f>
        <v>1.7695128917694092E-8</v>
      </c>
      <c r="HJ188" s="8">
        <f t="shared" ref="HJ188" si="126">DW188+FJ188-GJ188+BW188+CJ188+CW188+BJ188+EJ188+EW188+DJ188+AW188+J188+AJ188+FW188+W188</f>
        <v>-2.0265579223632813E-6</v>
      </c>
      <c r="HK188" s="8">
        <f t="shared" ref="HK188" si="127">DX188+FK188-GK188+BX188+CK188+CX188+BK188+EK188+EX188+DK188+AX188+K188+AK188+FX188+X188</f>
        <v>2.2351741790771484E-7</v>
      </c>
      <c r="HL188" s="7">
        <f t="shared" ref="HL188" si="128">DY188+FL188-GL188+BY188+CL188+CY188+BL188+EL188+EY188+DL188+AY188+L188+AL188+FY188+Y188</f>
        <v>-2.9876828193664551E-6</v>
      </c>
      <c r="HM188" s="8">
        <f t="shared" ref="HM188" si="129">DZ188+FM188-GM188+BZ188+CM188+CZ188+BM188+EM188+EZ188+DM188+AZ188+M188+AM188+FZ188+Z188</f>
        <v>2.2053718566894531E-5</v>
      </c>
      <c r="HN188" s="7">
        <f t="shared" ref="HN188" si="130">EA188+FN188-GN188+CA188+CN188+DA188+BN188+EN188+FA188+DN188+BA188+N188+AN188+GA188+AA188</f>
        <v>5.029141902923584E-8</v>
      </c>
      <c r="HP188" s="22">
        <f t="shared" si="117"/>
        <v>1372</v>
      </c>
    </row>
    <row r="189" spans="1:224" x14ac:dyDescent="0.2">
      <c r="A189" s="13" t="s">
        <v>4</v>
      </c>
      <c r="B189" s="6">
        <f>'1111 celkem'!B190-'1111 celkem'!B189</f>
        <v>254</v>
      </c>
      <c r="C189" s="6">
        <f>'1111 celkem'!C190-'1111 celkem'!C189</f>
        <v>262</v>
      </c>
      <c r="D189" s="6">
        <f>'1111 celkem'!D190-'1111 celkem'!D189</f>
        <v>-8</v>
      </c>
      <c r="E189" s="6">
        <f>'1111 celkem'!E190-'1111 celkem'!E189</f>
        <v>-10</v>
      </c>
      <c r="F189" s="6">
        <f>'1111 celkem'!F190-'1111 celkem'!F189</f>
        <v>2</v>
      </c>
      <c r="G189" s="7">
        <f>'1111 celkem'!G190-'1111 celkem'!G189</f>
        <v>60328000</v>
      </c>
      <c r="H189" s="7">
        <f>'1111 celkem'!H190-'1111 celkem'!H189</f>
        <v>258.32110661451588</v>
      </c>
      <c r="I189" s="7">
        <f>'1111 celkem'!I190-'1111 celkem'!I189</f>
        <v>0</v>
      </c>
      <c r="J189" s="8">
        <f>'1111 celkem'!J190-'1111 celkem'!J189</f>
        <v>-2433581.8899999857</v>
      </c>
      <c r="K189" s="8">
        <f>'1111 celkem'!K190-'1111 celkem'!K189</f>
        <v>-534152.49000000022</v>
      </c>
      <c r="L189" s="7">
        <f>'1111 celkem'!L190-'1111 celkem'!L189</f>
        <v>3747088.5500000119</v>
      </c>
      <c r="M189" s="8">
        <f>'1111 celkem'!M190-'1111 celkem'!M189</f>
        <v>-2967734.3799999952</v>
      </c>
      <c r="N189" s="7">
        <f>'1111 celkem'!N190-'1111 celkem'!N189</f>
        <v>0</v>
      </c>
      <c r="O189" s="6">
        <f>'1111 celkem'!O190-'1111 celkem'!O189</f>
        <v>2487</v>
      </c>
      <c r="P189" s="6">
        <f>'1111 celkem'!P190-'1111 celkem'!P189</f>
        <v>3562</v>
      </c>
      <c r="Q189" s="6">
        <f>'1111 celkem'!Q190-'1111 celkem'!Q189</f>
        <v>-1075</v>
      </c>
      <c r="R189" s="6">
        <f>'1111 celkem'!R190-'1111 celkem'!R189</f>
        <v>-722</v>
      </c>
      <c r="S189" s="6">
        <f>'1111 celkem'!S190-'1111 celkem'!S189</f>
        <v>-353</v>
      </c>
      <c r="T189" s="7">
        <f>'1111 celkem'!T190-'1111 celkem'!T189</f>
        <v>479554000</v>
      </c>
      <c r="U189" s="7">
        <f>'1111 celkem'!U190-'1111 celkem'!U189</f>
        <v>149.35910798504483</v>
      </c>
      <c r="V189" s="7">
        <f>'1111 celkem'!V190-'1111 celkem'!V189</f>
        <v>6500</v>
      </c>
      <c r="W189" s="8">
        <f>'1111 celkem'!W190-'1111 celkem'!W189</f>
        <v>-134923430.71999931</v>
      </c>
      <c r="X189" s="8">
        <f>'1111 celkem'!X190-'1111 celkem'!X189</f>
        <v>-18090734.780000091</v>
      </c>
      <c r="Y189" s="7">
        <f>'1111 celkem'!Y190-'1111 celkem'!Y189</f>
        <v>23077083.640000105</v>
      </c>
      <c r="Z189" s="8">
        <f>'1111 celkem'!Z190-'1111 celkem'!Z189</f>
        <v>-153014165.49999905</v>
      </c>
      <c r="AA189" s="7">
        <f>'1111 celkem'!AA190-'1111 celkem'!AA189</f>
        <v>1535675.5373000009</v>
      </c>
      <c r="AB189" s="6">
        <f>'1111 celkem'!AB190-'1111 celkem'!AB189</f>
        <v>0</v>
      </c>
      <c r="AC189" s="6">
        <f>'1111 celkem'!AC190-'1111 celkem'!AC189</f>
        <v>1</v>
      </c>
      <c r="AD189" s="6">
        <f>'1111 celkem'!AD190-'1111 celkem'!AD189</f>
        <v>-1</v>
      </c>
      <c r="AE189" s="6">
        <f>'1111 celkem'!AE190-'1111 celkem'!AE189</f>
        <v>-1</v>
      </c>
      <c r="AF189" s="6">
        <f>'1111 celkem'!AF190-'1111 celkem'!AF189</f>
        <v>0</v>
      </c>
      <c r="AG189" s="7">
        <f>'1111 celkem'!AG190-'1111 celkem'!AG189</f>
        <v>0</v>
      </c>
      <c r="AH189" s="7">
        <f>'1111 celkem'!AH190-'1111 celkem'!AH189</f>
        <v>0</v>
      </c>
      <c r="AI189" s="7">
        <f>'1111 celkem'!AI190-'1111 celkem'!AI189</f>
        <v>0</v>
      </c>
      <c r="AJ189" s="8">
        <f>'1111 celkem'!AJ190-'1111 celkem'!AJ189</f>
        <v>-123244.47999999998</v>
      </c>
      <c r="AK189" s="8">
        <f>'1111 celkem'!AK190-'1111 celkem'!AK189</f>
        <v>-12762</v>
      </c>
      <c r="AL189" s="7">
        <f>'1111 celkem'!AL190-'1111 celkem'!AL189</f>
        <v>241.10000002384186</v>
      </c>
      <c r="AM189" s="8">
        <f>'1111 celkem'!AM190-'1111 celkem'!AM189</f>
        <v>-136006.47999999998</v>
      </c>
      <c r="AN189" s="7">
        <f>'1111 celkem'!AN190-'1111 celkem'!AN189</f>
        <v>293.71129999999994</v>
      </c>
      <c r="AO189" s="6">
        <f>'1111 celkem'!AO190-'1111 celkem'!AO189</f>
        <v>3643</v>
      </c>
      <c r="AP189" s="6">
        <f>'1111 celkem'!AP190-'1111 celkem'!AP189</f>
        <v>562</v>
      </c>
      <c r="AQ189" s="6">
        <f>'1111 celkem'!AQ190-'1111 celkem'!AQ189</f>
        <v>3081</v>
      </c>
      <c r="AR189" s="6">
        <f>'1111 celkem'!AR190-'1111 celkem'!AR189</f>
        <v>3035</v>
      </c>
      <c r="AS189" s="6">
        <f>'1111 celkem'!AS190-'1111 celkem'!AS189</f>
        <v>46</v>
      </c>
      <c r="AT189" s="7">
        <f>'1111 celkem'!AT190-'1111 celkem'!AT189</f>
        <v>910173000</v>
      </c>
      <c r="AU189" s="7">
        <f>'1111 celkem'!AU190-'1111 celkem'!AU189</f>
        <v>730.41436317629996</v>
      </c>
      <c r="AV189" s="7">
        <f>'1111 celkem'!AV190-'1111 celkem'!AV189</f>
        <v>-438751.12999999989</v>
      </c>
      <c r="AW189" s="8">
        <f>'1111 celkem'!AW190-'1111 celkem'!AW189</f>
        <v>262873673.21000004</v>
      </c>
      <c r="AX189" s="8">
        <f>'1111 celkem'!AX190-'1111 celkem'!AX189</f>
        <v>1403858</v>
      </c>
      <c r="AY189" s="7">
        <f>'1111 celkem'!AY190-'1111 celkem'!AY189</f>
        <v>9819201.9000002146</v>
      </c>
      <c r="AZ189" s="8">
        <f>'1111 celkem'!AZ190-'1111 celkem'!AZ189</f>
        <v>264277531.21000004</v>
      </c>
      <c r="BA189" s="7">
        <f>'1111 celkem'!BA190-'1111 celkem'!BA189</f>
        <v>7701671.1365999989</v>
      </c>
      <c r="BB189" s="6">
        <f>'1111 celkem'!BB190-'1111 celkem'!BB189</f>
        <v>0</v>
      </c>
      <c r="BC189" s="6">
        <f>'1111 celkem'!BC190-'1111 celkem'!BC189</f>
        <v>0</v>
      </c>
      <c r="BD189" s="6">
        <f>'1111 celkem'!BD190-'1111 celkem'!BD189</f>
        <v>0</v>
      </c>
      <c r="BE189" s="6">
        <f>'1111 celkem'!BE190-'1111 celkem'!BE189</f>
        <v>0</v>
      </c>
      <c r="BF189" s="6">
        <f>'1111 celkem'!BF190-'1111 celkem'!BF189</f>
        <v>0</v>
      </c>
      <c r="BG189" s="7">
        <f>'1111 celkem'!BG190-'1111 celkem'!BG189</f>
        <v>0</v>
      </c>
      <c r="BH189" s="7">
        <f>'1111 celkem'!BH190-'1111 celkem'!BH189</f>
        <v>0</v>
      </c>
      <c r="BI189" s="7">
        <f>'1111 celkem'!BI190-'1111 celkem'!BI189</f>
        <v>0</v>
      </c>
      <c r="BJ189" s="8">
        <f>'1111 celkem'!BJ190-'1111 celkem'!BJ189</f>
        <v>3650</v>
      </c>
      <c r="BK189" s="8">
        <f>'1111 celkem'!BK190-'1111 celkem'!BK189</f>
        <v>0</v>
      </c>
      <c r="BL189" s="7">
        <f>'1111 celkem'!BL190-'1111 celkem'!BL189</f>
        <v>0</v>
      </c>
      <c r="BM189" s="8">
        <f>'1111 celkem'!BM190-'1111 celkem'!BM189</f>
        <v>3650</v>
      </c>
      <c r="BN189" s="7">
        <f>'1111 celkem'!BN190-'1111 celkem'!BN189</f>
        <v>741.9695999999999</v>
      </c>
      <c r="BO189" s="6">
        <f>'1111 celkem'!BO190-'1111 celkem'!BO189</f>
        <v>-3076</v>
      </c>
      <c r="BP189" s="6">
        <f>'1111 celkem'!BP190-'1111 celkem'!BP189</f>
        <v>6435</v>
      </c>
      <c r="BQ189" s="6">
        <f>'1111 celkem'!BQ190-'1111 celkem'!BQ189</f>
        <v>-9511</v>
      </c>
      <c r="BR189" s="6">
        <f>'1111 celkem'!BR190-'1111 celkem'!BR189</f>
        <v>-7869</v>
      </c>
      <c r="BS189" s="6">
        <f>'1111 celkem'!BS190-'1111 celkem'!BS189</f>
        <v>-1642</v>
      </c>
      <c r="BT189" s="7">
        <f>'1111 celkem'!BT190-'1111 celkem'!BT189</f>
        <v>-616174000</v>
      </c>
      <c r="BU189" s="7">
        <f>'1111 celkem'!BU190-'1111 celkem'!BU189</f>
        <v>29.138004959415412</v>
      </c>
      <c r="BV189" s="7">
        <f>'1111 celkem'!BV190-'1111 celkem'!BV189</f>
        <v>-13330</v>
      </c>
      <c r="BW189" s="8">
        <f>'1111 celkem'!BW190-'1111 celkem'!BW189</f>
        <v>-811391787.60999298</v>
      </c>
      <c r="BX189" s="8">
        <f>'1111 celkem'!BX190-'1111 celkem'!BX189</f>
        <v>-133057959.77999878</v>
      </c>
      <c r="BY189" s="7">
        <f>'1111 celkem'!BY190-'1111 celkem'!BY189</f>
        <v>-27019537.329998016</v>
      </c>
      <c r="BZ189" s="8">
        <f>'1111 celkem'!BZ190-'1111 celkem'!BZ189</f>
        <v>-944449747.38999939</v>
      </c>
      <c r="CA189" s="7">
        <f>'1111 celkem'!CA190-'1111 celkem'!CA189</f>
        <v>80862419.746700048</v>
      </c>
      <c r="CB189" s="6">
        <f>'1111 celkem'!CB190-'1111 celkem'!CB189</f>
        <v>0</v>
      </c>
      <c r="CC189" s="6">
        <f>'1111 celkem'!CC190-'1111 celkem'!CC189</f>
        <v>0</v>
      </c>
      <c r="CD189" s="6">
        <f>'1111 celkem'!CD190-'1111 celkem'!CD189</f>
        <v>0</v>
      </c>
      <c r="CE189" s="6">
        <f>'1111 celkem'!CE190-'1111 celkem'!CE189</f>
        <v>0</v>
      </c>
      <c r="CF189" s="6">
        <f>'1111 celkem'!CF190-'1111 celkem'!CF189</f>
        <v>0</v>
      </c>
      <c r="CG189" s="7">
        <f>'1111 celkem'!CG190-'1111 celkem'!CG189</f>
        <v>0</v>
      </c>
      <c r="CH189" s="7">
        <f>'1111 celkem'!CH190-'1111 celkem'!CH189</f>
        <v>0</v>
      </c>
      <c r="CI189" s="7">
        <f>'1111 celkem'!CI190-'1111 celkem'!CI189</f>
        <v>0</v>
      </c>
      <c r="CJ189" s="8">
        <f>'1111 celkem'!CJ190-'1111 celkem'!CJ189</f>
        <v>0</v>
      </c>
      <c r="CK189" s="8">
        <f>'1111 celkem'!CK190-'1111 celkem'!CK189</f>
        <v>0</v>
      </c>
      <c r="CL189" s="7">
        <f>'1111 celkem'!CL190-'1111 celkem'!CL189</f>
        <v>0</v>
      </c>
      <c r="CM189" s="8">
        <f>'1111 celkem'!CM190-'1111 celkem'!CM189</f>
        <v>0</v>
      </c>
      <c r="CN189" s="7">
        <f>'1111 celkem'!CN190-'1111 celkem'!CN189</f>
        <v>108.01029999999997</v>
      </c>
      <c r="CO189" s="6">
        <f>'1111 celkem'!CO190-'1111 celkem'!CO189</f>
        <v>0</v>
      </c>
      <c r="CP189" s="6">
        <f>'1111 celkem'!CP190-'1111 celkem'!CP189</f>
        <v>0</v>
      </c>
      <c r="CQ189" s="6">
        <f>'1111 celkem'!CQ190-'1111 celkem'!CQ189</f>
        <v>0</v>
      </c>
      <c r="CR189" s="6">
        <f>'1111 celkem'!CR190-'1111 celkem'!CR189</f>
        <v>0</v>
      </c>
      <c r="CS189" s="6">
        <f>'1111 celkem'!CS190-'1111 celkem'!CS189</f>
        <v>0</v>
      </c>
      <c r="CT189" s="7">
        <f>'1111 celkem'!CT190-'1111 celkem'!CT189</f>
        <v>0</v>
      </c>
      <c r="CU189" s="7">
        <f>'1111 celkem'!CU190-'1111 celkem'!CU189</f>
        <v>0</v>
      </c>
      <c r="CV189" s="7">
        <f>'1111 celkem'!CV190-'1111 celkem'!CV189</f>
        <v>0</v>
      </c>
      <c r="CW189" s="8">
        <f>'1111 celkem'!CW190-'1111 celkem'!CW189</f>
        <v>0</v>
      </c>
      <c r="CX189" s="8">
        <f>'1111 celkem'!CX190-'1111 celkem'!CX189</f>
        <v>0</v>
      </c>
      <c r="CY189" s="7">
        <f>'1111 celkem'!CY190-'1111 celkem'!CY189</f>
        <v>0</v>
      </c>
      <c r="CZ189" s="8">
        <f>'1111 celkem'!CZ190-'1111 celkem'!CZ189</f>
        <v>0</v>
      </c>
      <c r="DA189" s="7">
        <f>'1111 celkem'!DA190-'1111 celkem'!DA189</f>
        <v>617.48880000000008</v>
      </c>
      <c r="DB189" s="6">
        <f>'1111 celkem'!DB190-'1111 celkem'!DB189</f>
        <v>0</v>
      </c>
      <c r="DC189" s="6">
        <f>'1111 celkem'!DC190-'1111 celkem'!DC189</f>
        <v>0</v>
      </c>
      <c r="DD189" s="6">
        <f>'1111 celkem'!DD190-'1111 celkem'!DD189</f>
        <v>0</v>
      </c>
      <c r="DE189" s="6">
        <f>'1111 celkem'!DE190-'1111 celkem'!DE189</f>
        <v>0</v>
      </c>
      <c r="DF189" s="6">
        <f>'1111 celkem'!DF190-'1111 celkem'!DF189</f>
        <v>0</v>
      </c>
      <c r="DG189" s="7">
        <f>'1111 celkem'!DG190-'1111 celkem'!DG189</f>
        <v>0</v>
      </c>
      <c r="DH189" s="7">
        <f>'1111 celkem'!DH190-'1111 celkem'!DH189</f>
        <v>0</v>
      </c>
      <c r="DI189" s="7">
        <f>'1111 celkem'!DI190-'1111 celkem'!DI189</f>
        <v>0</v>
      </c>
      <c r="DJ189" s="8">
        <f>'1111 celkem'!DJ190-'1111 celkem'!DJ189</f>
        <v>0</v>
      </c>
      <c r="DK189" s="8">
        <f>'1111 celkem'!DK190-'1111 celkem'!DK189</f>
        <v>0</v>
      </c>
      <c r="DL189" s="7">
        <f>'1111 celkem'!DL190-'1111 celkem'!DL189</f>
        <v>0</v>
      </c>
      <c r="DM189" s="8">
        <f>'1111 celkem'!DM190-'1111 celkem'!DM189</f>
        <v>0</v>
      </c>
      <c r="DN189" s="7">
        <f>'1111 celkem'!DN190-'1111 celkem'!DN189</f>
        <v>0</v>
      </c>
      <c r="DO189" s="6">
        <f>'1111 celkem'!DO190-'1111 celkem'!DO189</f>
        <v>-20</v>
      </c>
      <c r="DP189" s="6">
        <f>'1111 celkem'!DP190-'1111 celkem'!DP189</f>
        <v>5594</v>
      </c>
      <c r="DQ189" s="6">
        <f>'1111 celkem'!DQ190-'1111 celkem'!DQ189</f>
        <v>-5614</v>
      </c>
      <c r="DR189" s="6">
        <f>'1111 celkem'!DR190-'1111 celkem'!DR189</f>
        <v>-2111</v>
      </c>
      <c r="DS189" s="6">
        <f>'1111 celkem'!DS190-'1111 celkem'!DS189</f>
        <v>-3503</v>
      </c>
      <c r="DT189" s="7">
        <f>'1111 celkem'!DT190-'1111 celkem'!DT189</f>
        <v>-3484000</v>
      </c>
      <c r="DU189" s="7">
        <f>'1111 celkem'!DU190-'1111 celkem'!DU189</f>
        <v>-2.3168215568730375</v>
      </c>
      <c r="DV189" s="7">
        <f>'1111 celkem'!DV190-'1111 celkem'!DV189</f>
        <v>-7400</v>
      </c>
      <c r="DW189" s="8">
        <f>'1111 celkem'!DW190-'1111 celkem'!DW189</f>
        <v>-749560233.75</v>
      </c>
      <c r="DX189" s="8">
        <f>'1111 celkem'!DX190-'1111 celkem'!DX189</f>
        <v>-121280884.15999998</v>
      </c>
      <c r="DY189" s="7">
        <f>'1111 celkem'!DY190-'1111 celkem'!DY189</f>
        <v>7832160.5300006866</v>
      </c>
      <c r="DZ189" s="8">
        <f>'1111 celkem'!DZ190-'1111 celkem'!DZ189</f>
        <v>-870841117.90999985</v>
      </c>
      <c r="EA189" s="7">
        <f>'1111 celkem'!EA190-'1111 celkem'!EA189</f>
        <v>-7540361.1009</v>
      </c>
      <c r="EB189" s="6">
        <f>'1111 celkem'!EB190-'1111 celkem'!EB189</f>
        <v>4</v>
      </c>
      <c r="EC189" s="6">
        <f>'1111 celkem'!EC190-'1111 celkem'!EC189</f>
        <v>10</v>
      </c>
      <c r="ED189" s="6">
        <f>'1111 celkem'!ED190-'1111 celkem'!ED189</f>
        <v>-6</v>
      </c>
      <c r="EE189" s="6">
        <f>'1111 celkem'!EE190-'1111 celkem'!EE189</f>
        <v>0</v>
      </c>
      <c r="EF189" s="6">
        <f>'1111 celkem'!EF190-'1111 celkem'!EF189</f>
        <v>-6</v>
      </c>
      <c r="EG189" s="7">
        <f>'1111 celkem'!EG190-'1111 celkem'!EG189</f>
        <v>1209000</v>
      </c>
      <c r="EH189" s="7">
        <f>'1111 celkem'!EH190-'1111 celkem'!EH189</f>
        <v>-17.862394631898496</v>
      </c>
      <c r="EI189" s="7">
        <f>'1111 celkem'!EI190-'1111 celkem'!EI189</f>
        <v>0</v>
      </c>
      <c r="EJ189" s="8">
        <f>'1111 celkem'!EJ190-'1111 celkem'!EJ189</f>
        <v>16450.04999999993</v>
      </c>
      <c r="EK189" s="8">
        <f>'1111 celkem'!EK190-'1111 celkem'!EK189</f>
        <v>0</v>
      </c>
      <c r="EL189" s="7">
        <f>'1111 celkem'!EL190-'1111 celkem'!EL189</f>
        <v>226.38999999999942</v>
      </c>
      <c r="EM189" s="8">
        <f>'1111 celkem'!EM190-'1111 celkem'!EM189</f>
        <v>16450.04999999993</v>
      </c>
      <c r="EN189" s="7">
        <f>'1111 celkem'!EN190-'1111 celkem'!EN189</f>
        <v>874.64699999999948</v>
      </c>
      <c r="EO189" s="6">
        <f>'1111 celkem'!EO190-'1111 celkem'!EO189</f>
        <v>529</v>
      </c>
      <c r="EP189" s="6">
        <f>'1111 celkem'!EP190-'1111 celkem'!EP189</f>
        <v>833</v>
      </c>
      <c r="EQ189" s="6">
        <f>'1111 celkem'!EQ190-'1111 celkem'!EQ189</f>
        <v>-304</v>
      </c>
      <c r="ER189" s="6">
        <f>'1111 celkem'!ER190-'1111 celkem'!ER189</f>
        <v>0</v>
      </c>
      <c r="ES189" s="6">
        <f>'1111 celkem'!ES190-'1111 celkem'!ES189</f>
        <v>-304</v>
      </c>
      <c r="ET189" s="7">
        <f>'1111 celkem'!ET190-'1111 celkem'!ET189</f>
        <v>98509000</v>
      </c>
      <c r="EU189" s="7">
        <f>'1111 celkem'!EU190-'1111 celkem'!EU189</f>
        <v>-2095.3291746120667</v>
      </c>
      <c r="EV189" s="7">
        <f>'1111 celkem'!EV190-'1111 celkem'!EV189</f>
        <v>0</v>
      </c>
      <c r="EW189" s="8">
        <f>'1111 celkem'!EW190-'1111 celkem'!EW189</f>
        <v>1961371.6799999997</v>
      </c>
      <c r="EX189" s="8">
        <f>'1111 celkem'!EX190-'1111 celkem'!EX189</f>
        <v>-5039</v>
      </c>
      <c r="EY189" s="7">
        <f>'1111 celkem'!EY190-'1111 celkem'!EY189</f>
        <v>5901.6000000000931</v>
      </c>
      <c r="EZ189" s="8">
        <f>'1111 celkem'!EZ190-'1111 celkem'!EZ189</f>
        <v>1956332.6799999997</v>
      </c>
      <c r="FA189" s="7">
        <f>'1111 celkem'!FA190-'1111 celkem'!FA189</f>
        <v>79642.440499999968</v>
      </c>
      <c r="FB189" s="6">
        <f>'1111 celkem'!FB190-'1111 celkem'!FB189</f>
        <v>-15</v>
      </c>
      <c r="FC189" s="6">
        <f>'1111 celkem'!FC190-'1111 celkem'!FC189</f>
        <v>2669</v>
      </c>
      <c r="FD189" s="6">
        <f>'1111 celkem'!FD190-'1111 celkem'!FD189</f>
        <v>-2684</v>
      </c>
      <c r="FE189" s="6">
        <f>'1111 celkem'!FE190-'1111 celkem'!FE189</f>
        <v>-1281</v>
      </c>
      <c r="FF189" s="6">
        <f>'1111 celkem'!FF190-'1111 celkem'!FF189</f>
        <v>-1403</v>
      </c>
      <c r="FG189" s="7">
        <f>'1111 celkem'!FG190-'1111 celkem'!FG189</f>
        <v>-4120000</v>
      </c>
      <c r="FH189" s="7">
        <f>'1111 celkem'!FH190-'1111 celkem'!FH189</f>
        <v>-5.9359804044361226</v>
      </c>
      <c r="FI189" s="7">
        <f>'1111 celkem'!FI190-'1111 celkem'!FI189</f>
        <v>-2500</v>
      </c>
      <c r="FJ189" s="8">
        <f>'1111 celkem'!FJ190-'1111 celkem'!FJ189</f>
        <v>-431169368.87</v>
      </c>
      <c r="FK189" s="8">
        <f>'1111 celkem'!FK190-'1111 celkem'!FK189</f>
        <v>-56129129</v>
      </c>
      <c r="FL189" s="7">
        <f>'1111 celkem'!FL190-'1111 celkem'!FL189</f>
        <v>5022311.720000267</v>
      </c>
      <c r="FM189" s="8">
        <f>'1111 celkem'!FM190-'1111 celkem'!FM189</f>
        <v>-487298497.87000006</v>
      </c>
      <c r="FN189" s="7">
        <f>'1111 celkem'!FN190-'1111 celkem'!FN189</f>
        <v>-5842167.5094999997</v>
      </c>
      <c r="FO189" s="6">
        <f>'1111 celkem'!FO190-'1111 celkem'!FO189</f>
        <v>701</v>
      </c>
      <c r="FP189" s="6">
        <f>'1111 celkem'!FP190-'1111 celkem'!FP189</f>
        <v>64</v>
      </c>
      <c r="FQ189" s="6">
        <f>'1111 celkem'!FQ190-'1111 celkem'!FQ189</f>
        <v>637</v>
      </c>
      <c r="FR189" s="6">
        <f>'1111 celkem'!FR190-'1111 celkem'!FR189</f>
        <v>0</v>
      </c>
      <c r="FS189" s="6">
        <f>'1111 celkem'!FS190-'1111 celkem'!FS189</f>
        <v>637</v>
      </c>
      <c r="FT189" s="7">
        <f>'1111 celkem'!FT190-'1111 celkem'!FT189</f>
        <v>336221000</v>
      </c>
      <c r="FU189" s="7">
        <f>'1111 celkem'!FU190-'1111 celkem'!FU189</f>
        <v>1291.4706417404814</v>
      </c>
      <c r="FV189" s="7">
        <f>'1111 celkem'!FV190-'1111 celkem'!FV189</f>
        <v>0</v>
      </c>
      <c r="FW189" s="8">
        <f>'1111 celkem'!FW190-'1111 celkem'!FW189</f>
        <v>2306932.0500000007</v>
      </c>
      <c r="FX189" s="8">
        <f>'1111 celkem'!FX190-'1111 celkem'!FX189</f>
        <v>-2651</v>
      </c>
      <c r="FY189" s="7">
        <f>'1111 celkem'!FY190-'1111 celkem'!FY189</f>
        <v>2694.4700000000084</v>
      </c>
      <c r="FZ189" s="8">
        <f>'1111 celkem'!FZ190-'1111 celkem'!FZ189</f>
        <v>2304281.0500000007</v>
      </c>
      <c r="GA189" s="7">
        <f>'1111 celkem'!GA190-'1111 celkem'!GA189</f>
        <v>49178.2255</v>
      </c>
      <c r="GB189" s="6">
        <f>'1111 celkem'!GB190-'1111 celkem'!GB189</f>
        <v>4507</v>
      </c>
      <c r="GC189" s="6">
        <f>'1111 celkem'!GC190-'1111 celkem'!GC189</f>
        <v>19992</v>
      </c>
      <c r="GD189" s="6">
        <f>'1111 celkem'!GD190-'1111 celkem'!GD189</f>
        <v>-15485</v>
      </c>
      <c r="GE189" s="6">
        <f>'1111 celkem'!GE190-'1111 celkem'!GE189</f>
        <v>-8959</v>
      </c>
      <c r="GF189" s="6">
        <f>'1111 celkem'!GF190-'1111 celkem'!GF189</f>
        <v>-6526</v>
      </c>
      <c r="GG189" s="7">
        <f>'1111 celkem'!GG190-'1111 celkem'!GG189</f>
        <v>1262216000</v>
      </c>
      <c r="GH189" s="7">
        <f>'1111 celkem'!GH190-'1111 celkem'!GH189</f>
        <v>129.78429959708592</v>
      </c>
      <c r="GI189" s="7">
        <f>'1111 celkem'!GI190-'1111 celkem'!GI189</f>
        <v>-455481.12999999523</v>
      </c>
      <c r="GJ189" s="8">
        <f>'1111 celkem'!GJ190-'1111 celkem'!GJ189</f>
        <v>-1862439570.3300018</v>
      </c>
      <c r="GK189" s="8">
        <f>'1111 celkem'!GK190-'1111 celkem'!GK189</f>
        <v>-327709454.21000004</v>
      </c>
      <c r="GL189" s="7">
        <f>'1111 celkem'!GL190-'1111 celkem'!GL189</f>
        <v>22487372.56999588</v>
      </c>
      <c r="GM189" s="8">
        <f>'1111 celkem'!GM190-'1111 celkem'!GM189</f>
        <v>-2190149024.5399933</v>
      </c>
      <c r="GN189" s="7">
        <f>'1111 celkem'!GN190-'1111 celkem'!GN189</f>
        <v>76848694.303200126</v>
      </c>
      <c r="GO189" s="6">
        <f>'1111 celkem'!GO190-'1111 celkem'!GO189</f>
        <v>4507</v>
      </c>
      <c r="GP189" s="6">
        <f>'1111 celkem'!GP190-'1111 celkem'!GP189</f>
        <v>9868</v>
      </c>
      <c r="GQ189" s="6">
        <f>'1111 celkem'!GQ190-'1111 celkem'!GQ189</f>
        <v>-5361</v>
      </c>
      <c r="GR189" s="6">
        <f>'1111 celkem'!GR190-'1111 celkem'!GR189</f>
        <v>-4731</v>
      </c>
      <c r="GS189" s="6">
        <f>'1111 celkem'!GS190-'1111 celkem'!GS189</f>
        <v>-630</v>
      </c>
      <c r="GT189" s="7">
        <f>'1111 celkem'!GT190-'1111 celkem'!GT189</f>
        <v>1241223000</v>
      </c>
      <c r="GU189" s="7">
        <f>'1111 celkem'!GU190-'1111 celkem'!GU189</f>
        <v>179.06615302868886</v>
      </c>
      <c r="GV189" s="7">
        <f>'1111 celkem'!GV190-'1111 celkem'!GV189</f>
        <v>-463061.12999999523</v>
      </c>
      <c r="GW189" s="8">
        <f>'1111 celkem'!GW190-'1111 celkem'!GW189</f>
        <v>-353851297.8500061</v>
      </c>
      <c r="GX189" s="8">
        <f>'1111 celkem'!GX190-'1111 celkem'!GX189</f>
        <v>-83386691.050000191</v>
      </c>
      <c r="GY189" s="7">
        <f>'1111 celkem'!GY190-'1111 celkem'!GY189</f>
        <v>4235326.4499998093</v>
      </c>
      <c r="GZ189" s="8">
        <f>'1111 celkem'!GZ190-'1111 celkem'!GZ189</f>
        <v>-437237988.90000153</v>
      </c>
      <c r="HA189" s="7">
        <f>'1111 celkem'!HA190-'1111 celkem'!HA189</f>
        <v>59674537.261499852</v>
      </c>
      <c r="HB189" s="6">
        <f t="shared" ref="HB189" si="131">DO189+FB189-GB189+BO189+CB189+CO189+BB189+EB189+EO189+DB189+AO189+B189+AB189+FO189+O189</f>
        <v>0</v>
      </c>
      <c r="HC189" s="6">
        <f t="shared" ref="HC189" si="132">DP189+FC189-GC189+BP189+CC189+CP189+BC189+EC189+EP189+DC189+AP189+C189+AC189+FP189+P189</f>
        <v>0</v>
      </c>
      <c r="HD189" s="6">
        <f t="shared" ref="HD189" si="133">DQ189+FD189-GD189+BQ189+CD189+CQ189+BD189+ED189+EQ189+DD189+AQ189+D189+AD189+FQ189+Q189</f>
        <v>0</v>
      </c>
      <c r="HE189" s="6">
        <f t="shared" ref="HE189" si="134">DR189+FE189-GE189+BR189+CE189+CR189+BE189+EE189+ER189+DE189+AR189+E189+AE189+FR189+R189</f>
        <v>0</v>
      </c>
      <c r="HF189" s="6">
        <f t="shared" ref="HF189" si="135">DS189+FF189-GF189+BS189+CF189+CS189+BF189+EF189+ES189+DF189+AS189+F189+AF189+FS189+S189</f>
        <v>0</v>
      </c>
      <c r="HG189" s="7">
        <f t="shared" ref="HG189" si="136">DT189+FG189-GG189+BT189+CG189+CT189+BG189+EG189+ET189+DG189+AT189+G189+AG189+FT189+T189</f>
        <v>0</v>
      </c>
      <c r="HH189" s="7">
        <f t="shared" ref="HH189" si="137">DU189+FH189-GH189+BU189+CH189+CU189+BH189+EH189+EU189+DH189+AU189+H189+AH189+FU189+U189</f>
        <v>207.47455367339717</v>
      </c>
      <c r="HI189" s="7">
        <f t="shared" ref="HI189" si="138">DV189+FI189-GI189+BV189+CI189+CV189+BI189+EI189+EV189+DI189+AV189+I189+AI189+FV189+V189</f>
        <v>-4.6566128730773926E-9</v>
      </c>
      <c r="HJ189" s="8">
        <f t="shared" ref="HJ189" si="139">DW189+FJ189-GJ189+BW189+CJ189+CW189+BJ189+EJ189+EW189+DJ189+AW189+J189+AJ189+FW189+W189</f>
        <v>9.6857547760009766E-6</v>
      </c>
      <c r="HK189" s="8">
        <f t="shared" ref="HK189" si="140">DX189+FK189-GK189+BX189+CK189+CX189+BK189+EK189+EX189+DK189+AX189+K189+AK189+FX189+X189</f>
        <v>1.1995434761047363E-6</v>
      </c>
      <c r="HL189" s="7">
        <f t="shared" ref="HL189" si="141">DY189+FL189-GL189+BY189+CL189+CY189+BL189+EL189+EY189+DL189+AY189+L189+AL189+FY189+Y189</f>
        <v>7.413327693939209E-6</v>
      </c>
      <c r="HM189" s="8">
        <f t="shared" ref="HM189" si="142">DZ189+FM189-GM189+BZ189+CM189+CZ189+BM189+EM189+EZ189+DM189+AZ189+M189+AM189+FZ189+Z189</f>
        <v>-5.0663948059082031E-6</v>
      </c>
      <c r="HN189" s="7">
        <f t="shared" ref="HN189" si="143">EA189+FN189-GN189+CA189+CN189+DA189+BN189+EN189+FA189+DN189+BA189+N189+AN189+GA189+AA189</f>
        <v>-6.915070116519928E-8</v>
      </c>
      <c r="HP189" s="22">
        <f t="shared" si="117"/>
        <v>1488</v>
      </c>
    </row>
    <row r="190" spans="1:224" x14ac:dyDescent="0.2">
      <c r="A190" s="13" t="s">
        <v>5</v>
      </c>
      <c r="B190" s="6">
        <f>'1111 celkem'!B191-'1111 celkem'!B190</f>
        <v>254</v>
      </c>
      <c r="C190" s="6">
        <f>'1111 celkem'!C191-'1111 celkem'!C190</f>
        <v>284</v>
      </c>
      <c r="D190" s="6">
        <f>'1111 celkem'!D191-'1111 celkem'!D190</f>
        <v>-30</v>
      </c>
      <c r="E190" s="6">
        <f>'1111 celkem'!E191-'1111 celkem'!E190</f>
        <v>-26</v>
      </c>
      <c r="F190" s="6">
        <f>'1111 celkem'!F191-'1111 celkem'!F190</f>
        <v>-4</v>
      </c>
      <c r="G190" s="7">
        <f>'1111 celkem'!G191-'1111 celkem'!G190</f>
        <v>58777000</v>
      </c>
      <c r="H190" s="7">
        <f>'1111 celkem'!H191-'1111 celkem'!H190</f>
        <v>19.266520546574611</v>
      </c>
      <c r="I190" s="7">
        <f>'1111 celkem'!I191-'1111 celkem'!I190</f>
        <v>0</v>
      </c>
      <c r="J190" s="8">
        <f>'1111 celkem'!J191-'1111 celkem'!J190</f>
        <v>-7166475.349999994</v>
      </c>
      <c r="K190" s="8">
        <f>'1111 celkem'!K191-'1111 celkem'!K190</f>
        <v>-957917</v>
      </c>
      <c r="L190" s="7">
        <f>'1111 celkem'!L191-'1111 celkem'!L190</f>
        <v>3216601.8100000024</v>
      </c>
      <c r="M190" s="8">
        <f>'1111 celkem'!M191-'1111 celkem'!M190</f>
        <v>-8124392.349999994</v>
      </c>
      <c r="N190" s="7">
        <f>'1111 celkem'!N191-'1111 celkem'!N190</f>
        <v>0</v>
      </c>
      <c r="O190" s="6">
        <f>'1111 celkem'!O191-'1111 celkem'!O190</f>
        <v>2161</v>
      </c>
      <c r="P190" s="6">
        <f>'1111 celkem'!P191-'1111 celkem'!P190</f>
        <v>3324</v>
      </c>
      <c r="Q190" s="6">
        <f>'1111 celkem'!Q191-'1111 celkem'!Q190</f>
        <v>-1163</v>
      </c>
      <c r="R190" s="6">
        <f>'1111 celkem'!R191-'1111 celkem'!R190</f>
        <v>-727</v>
      </c>
      <c r="S190" s="6">
        <f>'1111 celkem'!S191-'1111 celkem'!S190</f>
        <v>-436</v>
      </c>
      <c r="T190" s="7">
        <f>'1111 celkem'!T191-'1111 celkem'!T190</f>
        <v>531494000</v>
      </c>
      <c r="U190" s="7">
        <f>'1111 celkem'!U191-'1111 celkem'!U190</f>
        <v>1469.0267492925632</v>
      </c>
      <c r="V190" s="7">
        <f>'1111 celkem'!V191-'1111 celkem'!V190</f>
        <v>9150</v>
      </c>
      <c r="W190" s="8">
        <f>'1111 celkem'!W191-'1111 celkem'!W190</f>
        <v>-114482237.63000011</v>
      </c>
      <c r="X190" s="8">
        <f>'1111 celkem'!X191-'1111 celkem'!X190</f>
        <v>-19687388</v>
      </c>
      <c r="Y190" s="7">
        <f>'1111 celkem'!Y191-'1111 celkem'!Y190</f>
        <v>21799423.189999938</v>
      </c>
      <c r="Z190" s="8">
        <f>'1111 celkem'!Z191-'1111 celkem'!Z190</f>
        <v>-134169625.63000011</v>
      </c>
      <c r="AA190" s="7">
        <f>'1111 celkem'!AA191-'1111 celkem'!AA190</f>
        <v>2098443.6952999998</v>
      </c>
      <c r="AB190" s="6">
        <f>'1111 celkem'!AB191-'1111 celkem'!AB190</f>
        <v>0</v>
      </c>
      <c r="AC190" s="6">
        <f>'1111 celkem'!AC191-'1111 celkem'!AC190</f>
        <v>1</v>
      </c>
      <c r="AD190" s="6">
        <f>'1111 celkem'!AD191-'1111 celkem'!AD190</f>
        <v>-1</v>
      </c>
      <c r="AE190" s="6">
        <f>'1111 celkem'!AE191-'1111 celkem'!AE190</f>
        <v>-1</v>
      </c>
      <c r="AF190" s="6">
        <f>'1111 celkem'!AF191-'1111 celkem'!AF190</f>
        <v>0</v>
      </c>
      <c r="AG190" s="7">
        <f>'1111 celkem'!AG191-'1111 celkem'!AG190</f>
        <v>0</v>
      </c>
      <c r="AH190" s="7">
        <f>'1111 celkem'!AH191-'1111 celkem'!AH190</f>
        <v>0</v>
      </c>
      <c r="AI190" s="7">
        <f>'1111 celkem'!AI191-'1111 celkem'!AI190</f>
        <v>0</v>
      </c>
      <c r="AJ190" s="8">
        <f>'1111 celkem'!AJ191-'1111 celkem'!AJ190</f>
        <v>-94509.810000000056</v>
      </c>
      <c r="AK190" s="8">
        <f>'1111 celkem'!AK191-'1111 celkem'!AK190</f>
        <v>-13747</v>
      </c>
      <c r="AL190" s="7">
        <f>'1111 celkem'!AL191-'1111 celkem'!AL190</f>
        <v>288.25</v>
      </c>
      <c r="AM190" s="8">
        <f>'1111 celkem'!AM191-'1111 celkem'!AM190</f>
        <v>-108256.81000000006</v>
      </c>
      <c r="AN190" s="7">
        <f>'1111 celkem'!AN191-'1111 celkem'!AN190</f>
        <v>179.23450000000048</v>
      </c>
      <c r="AO190" s="6">
        <f>'1111 celkem'!AO191-'1111 celkem'!AO190</f>
        <v>3084</v>
      </c>
      <c r="AP190" s="6">
        <f>'1111 celkem'!AP191-'1111 celkem'!AP190</f>
        <v>585</v>
      </c>
      <c r="AQ190" s="6">
        <f>'1111 celkem'!AQ191-'1111 celkem'!AQ190</f>
        <v>2499</v>
      </c>
      <c r="AR190" s="6">
        <f>'1111 celkem'!AR191-'1111 celkem'!AR190</f>
        <v>2485</v>
      </c>
      <c r="AS190" s="6">
        <f>'1111 celkem'!AS191-'1111 celkem'!AS190</f>
        <v>14</v>
      </c>
      <c r="AT190" s="7">
        <f>'1111 celkem'!AT191-'1111 celkem'!AT190</f>
        <v>766058000</v>
      </c>
      <c r="AU190" s="7">
        <f>'1111 celkem'!AU191-'1111 celkem'!AU190</f>
        <v>562.80207130624331</v>
      </c>
      <c r="AV190" s="7">
        <f>'1111 celkem'!AV191-'1111 celkem'!AV190</f>
        <v>4466.0999999996275</v>
      </c>
      <c r="AW190" s="8">
        <f>'1111 celkem'!AW191-'1111 celkem'!AW190</f>
        <v>190448384.20000076</v>
      </c>
      <c r="AX190" s="8">
        <f>'1111 celkem'!AX191-'1111 celkem'!AX190</f>
        <v>626114.61000001431</v>
      </c>
      <c r="AY190" s="7">
        <f>'1111 celkem'!AY191-'1111 celkem'!AY190</f>
        <v>7598420.7599999905</v>
      </c>
      <c r="AZ190" s="8">
        <f>'1111 celkem'!AZ191-'1111 celkem'!AZ190</f>
        <v>191074498.80999947</v>
      </c>
      <c r="BA190" s="7">
        <f>'1111 celkem'!BA191-'1111 celkem'!BA190</f>
        <v>7548308.4009000063</v>
      </c>
      <c r="BB190" s="6">
        <f>'1111 celkem'!BB191-'1111 celkem'!BB190</f>
        <v>0</v>
      </c>
      <c r="BC190" s="6">
        <f>'1111 celkem'!BC191-'1111 celkem'!BC190</f>
        <v>0</v>
      </c>
      <c r="BD190" s="6">
        <f>'1111 celkem'!BD191-'1111 celkem'!BD190</f>
        <v>0</v>
      </c>
      <c r="BE190" s="6">
        <f>'1111 celkem'!BE191-'1111 celkem'!BE190</f>
        <v>0</v>
      </c>
      <c r="BF190" s="6">
        <f>'1111 celkem'!BF191-'1111 celkem'!BF190</f>
        <v>0</v>
      </c>
      <c r="BG190" s="7">
        <f>'1111 celkem'!BG191-'1111 celkem'!BG190</f>
        <v>0</v>
      </c>
      <c r="BH190" s="7">
        <f>'1111 celkem'!BH191-'1111 celkem'!BH190</f>
        <v>0</v>
      </c>
      <c r="BI190" s="7">
        <f>'1111 celkem'!BI191-'1111 celkem'!BI190</f>
        <v>0</v>
      </c>
      <c r="BJ190" s="8">
        <f>'1111 celkem'!BJ191-'1111 celkem'!BJ190</f>
        <v>3150</v>
      </c>
      <c r="BK190" s="8">
        <f>'1111 celkem'!BK191-'1111 celkem'!BK190</f>
        <v>0</v>
      </c>
      <c r="BL190" s="7">
        <f>'1111 celkem'!BL191-'1111 celkem'!BL190</f>
        <v>0</v>
      </c>
      <c r="BM190" s="8">
        <f>'1111 celkem'!BM191-'1111 celkem'!BM190</f>
        <v>3150</v>
      </c>
      <c r="BN190" s="7">
        <f>'1111 celkem'!BN191-'1111 celkem'!BN190</f>
        <v>724.00799999999981</v>
      </c>
      <c r="BO190" s="6">
        <f>'1111 celkem'!BO191-'1111 celkem'!BO190</f>
        <v>-2657</v>
      </c>
      <c r="BP190" s="6">
        <f>'1111 celkem'!BP191-'1111 celkem'!BP190</f>
        <v>5813</v>
      </c>
      <c r="BQ190" s="6">
        <f>'1111 celkem'!BQ191-'1111 celkem'!BQ190</f>
        <v>-8470</v>
      </c>
      <c r="BR190" s="6">
        <f>'1111 celkem'!BR191-'1111 celkem'!BR190</f>
        <v>-7254</v>
      </c>
      <c r="BS190" s="6">
        <f>'1111 celkem'!BS191-'1111 celkem'!BS190</f>
        <v>-1216</v>
      </c>
      <c r="BT190" s="7">
        <f>'1111 celkem'!BT191-'1111 celkem'!BT190</f>
        <v>-634199000</v>
      </c>
      <c r="BU190" s="7">
        <f>'1111 celkem'!BU191-'1111 celkem'!BU190</f>
        <v>-31.220082696730969</v>
      </c>
      <c r="BV190" s="7">
        <f>'1111 celkem'!BV191-'1111 celkem'!BV190</f>
        <v>-8660</v>
      </c>
      <c r="BW190" s="8">
        <f>'1111 celkem'!BW191-'1111 celkem'!BW190</f>
        <v>-662211152.44999695</v>
      </c>
      <c r="BX190" s="8">
        <f>'1111 celkem'!BX191-'1111 celkem'!BX190</f>
        <v>-103660926.47000027</v>
      </c>
      <c r="BY190" s="7">
        <f>'1111 celkem'!BY191-'1111 celkem'!BY190</f>
        <v>-24055958.130001068</v>
      </c>
      <c r="BZ190" s="8">
        <f>'1111 celkem'!BZ191-'1111 celkem'!BZ190</f>
        <v>-765872078.91999817</v>
      </c>
      <c r="CA190" s="7">
        <f>'1111 celkem'!CA191-'1111 celkem'!CA190</f>
        <v>76313380.948399961</v>
      </c>
      <c r="CB190" s="6">
        <f>'1111 celkem'!CB191-'1111 celkem'!CB190</f>
        <v>0</v>
      </c>
      <c r="CC190" s="6">
        <f>'1111 celkem'!CC191-'1111 celkem'!CC190</f>
        <v>0</v>
      </c>
      <c r="CD190" s="6">
        <f>'1111 celkem'!CD191-'1111 celkem'!CD190</f>
        <v>0</v>
      </c>
      <c r="CE190" s="6">
        <f>'1111 celkem'!CE191-'1111 celkem'!CE190</f>
        <v>0</v>
      </c>
      <c r="CF190" s="6">
        <f>'1111 celkem'!CF191-'1111 celkem'!CF190</f>
        <v>0</v>
      </c>
      <c r="CG190" s="7">
        <f>'1111 celkem'!CG191-'1111 celkem'!CG190</f>
        <v>0</v>
      </c>
      <c r="CH190" s="7">
        <f>'1111 celkem'!CH191-'1111 celkem'!CH190</f>
        <v>0</v>
      </c>
      <c r="CI190" s="7">
        <f>'1111 celkem'!CI191-'1111 celkem'!CI190</f>
        <v>0</v>
      </c>
      <c r="CJ190" s="8">
        <f>'1111 celkem'!CJ191-'1111 celkem'!CJ190</f>
        <v>0</v>
      </c>
      <c r="CK190" s="8">
        <f>'1111 celkem'!CK191-'1111 celkem'!CK190</f>
        <v>0</v>
      </c>
      <c r="CL190" s="7">
        <f>'1111 celkem'!CL191-'1111 celkem'!CL190</f>
        <v>0</v>
      </c>
      <c r="CM190" s="8">
        <f>'1111 celkem'!CM191-'1111 celkem'!CM190</f>
        <v>0</v>
      </c>
      <c r="CN190" s="7">
        <f>'1111 celkem'!CN191-'1111 celkem'!CN190</f>
        <v>104.52600000000018</v>
      </c>
      <c r="CO190" s="6">
        <f>'1111 celkem'!CO191-'1111 celkem'!CO190</f>
        <v>0</v>
      </c>
      <c r="CP190" s="6">
        <f>'1111 celkem'!CP191-'1111 celkem'!CP190</f>
        <v>1</v>
      </c>
      <c r="CQ190" s="6">
        <f>'1111 celkem'!CQ191-'1111 celkem'!CQ190</f>
        <v>-1</v>
      </c>
      <c r="CR190" s="6">
        <f>'1111 celkem'!CR191-'1111 celkem'!CR190</f>
        <v>0</v>
      </c>
      <c r="CS190" s="6">
        <f>'1111 celkem'!CS191-'1111 celkem'!CS190</f>
        <v>-1</v>
      </c>
      <c r="CT190" s="7">
        <f>'1111 celkem'!CT191-'1111 celkem'!CT190</f>
        <v>0</v>
      </c>
      <c r="CU190" s="7">
        <f>'1111 celkem'!CU191-'1111 celkem'!CU190</f>
        <v>0</v>
      </c>
      <c r="CV190" s="7">
        <f>'1111 celkem'!CV191-'1111 celkem'!CV190</f>
        <v>0</v>
      </c>
      <c r="CW190" s="8">
        <f>'1111 celkem'!CW191-'1111 celkem'!CW190</f>
        <v>-12206.179999999993</v>
      </c>
      <c r="CX190" s="8">
        <f>'1111 celkem'!CX191-'1111 celkem'!CX190</f>
        <v>-16</v>
      </c>
      <c r="CY190" s="7">
        <f>'1111 celkem'!CY191-'1111 celkem'!CY190</f>
        <v>151.74000000022352</v>
      </c>
      <c r="CZ190" s="8">
        <f>'1111 celkem'!CZ191-'1111 celkem'!CZ190</f>
        <v>-12222.179999999993</v>
      </c>
      <c r="DA190" s="7">
        <f>'1111 celkem'!DA191-'1111 celkem'!DA190</f>
        <v>418.25239999999985</v>
      </c>
      <c r="DB190" s="6">
        <f>'1111 celkem'!DB191-'1111 celkem'!DB190</f>
        <v>0</v>
      </c>
      <c r="DC190" s="6">
        <f>'1111 celkem'!DC191-'1111 celkem'!DC190</f>
        <v>0</v>
      </c>
      <c r="DD190" s="6">
        <f>'1111 celkem'!DD191-'1111 celkem'!DD190</f>
        <v>0</v>
      </c>
      <c r="DE190" s="6">
        <f>'1111 celkem'!DE191-'1111 celkem'!DE190</f>
        <v>0</v>
      </c>
      <c r="DF190" s="6">
        <f>'1111 celkem'!DF191-'1111 celkem'!DF190</f>
        <v>0</v>
      </c>
      <c r="DG190" s="7">
        <f>'1111 celkem'!DG191-'1111 celkem'!DG190</f>
        <v>0</v>
      </c>
      <c r="DH190" s="7">
        <f>'1111 celkem'!DH191-'1111 celkem'!DH190</f>
        <v>0</v>
      </c>
      <c r="DI190" s="7">
        <f>'1111 celkem'!DI191-'1111 celkem'!DI190</f>
        <v>0</v>
      </c>
      <c r="DJ190" s="8">
        <f>'1111 celkem'!DJ191-'1111 celkem'!DJ190</f>
        <v>0</v>
      </c>
      <c r="DK190" s="8">
        <f>'1111 celkem'!DK191-'1111 celkem'!DK190</f>
        <v>0</v>
      </c>
      <c r="DL190" s="7">
        <f>'1111 celkem'!DL191-'1111 celkem'!DL190</f>
        <v>0</v>
      </c>
      <c r="DM190" s="8">
        <f>'1111 celkem'!DM191-'1111 celkem'!DM190</f>
        <v>0</v>
      </c>
      <c r="DN190" s="7">
        <f>'1111 celkem'!DN191-'1111 celkem'!DN190</f>
        <v>0</v>
      </c>
      <c r="DO190" s="6">
        <f>'1111 celkem'!DO191-'1111 celkem'!DO190</f>
        <v>-12</v>
      </c>
      <c r="DP190" s="6">
        <f>'1111 celkem'!DP191-'1111 celkem'!DP190</f>
        <v>91</v>
      </c>
      <c r="DQ190" s="6">
        <f>'1111 celkem'!DQ191-'1111 celkem'!DQ190</f>
        <v>-103</v>
      </c>
      <c r="DR190" s="6">
        <f>'1111 celkem'!DR191-'1111 celkem'!DR190</f>
        <v>-54</v>
      </c>
      <c r="DS190" s="6">
        <f>'1111 celkem'!DS191-'1111 celkem'!DS190</f>
        <v>-49</v>
      </c>
      <c r="DT190" s="7">
        <f>'1111 celkem'!DT191-'1111 celkem'!DT190</f>
        <v>-2815000</v>
      </c>
      <c r="DU190" s="7">
        <f>'1111 celkem'!DU191-'1111 celkem'!DU190</f>
        <v>-2.9691211765893968</v>
      </c>
      <c r="DV190" s="7">
        <f>'1111 celkem'!DV191-'1111 celkem'!DV190</f>
        <v>0</v>
      </c>
      <c r="DW190" s="8">
        <f>'1111 celkem'!DW191-'1111 celkem'!DW190</f>
        <v>-17090963.039999962</v>
      </c>
      <c r="DX190" s="8">
        <f>'1111 celkem'!DX191-'1111 celkem'!DX190</f>
        <v>-2848338</v>
      </c>
      <c r="DY190" s="7">
        <f>'1111 celkem'!DY191-'1111 celkem'!DY190</f>
        <v>-387554.26000022888</v>
      </c>
      <c r="DZ190" s="8">
        <f>'1111 celkem'!DZ191-'1111 celkem'!DZ190</f>
        <v>-19939301.040000021</v>
      </c>
      <c r="EA190" s="7">
        <f>'1111 celkem'!EA191-'1111 celkem'!EA190</f>
        <v>700789.49139999971</v>
      </c>
      <c r="EB190" s="6">
        <f>'1111 celkem'!EB191-'1111 celkem'!EB190</f>
        <v>4</v>
      </c>
      <c r="EC190" s="6">
        <f>'1111 celkem'!EC191-'1111 celkem'!EC190</f>
        <v>7</v>
      </c>
      <c r="ED190" s="6">
        <f>'1111 celkem'!ED191-'1111 celkem'!ED190</f>
        <v>-3</v>
      </c>
      <c r="EE190" s="6">
        <f>'1111 celkem'!EE191-'1111 celkem'!EE190</f>
        <v>0</v>
      </c>
      <c r="EF190" s="6">
        <f>'1111 celkem'!EF191-'1111 celkem'!EF190</f>
        <v>-3</v>
      </c>
      <c r="EG190" s="7">
        <f>'1111 celkem'!EG191-'1111 celkem'!EG190</f>
        <v>1051000</v>
      </c>
      <c r="EH190" s="7">
        <f>'1111 celkem'!EH191-'1111 celkem'!EH190</f>
        <v>-44.869597513461486</v>
      </c>
      <c r="EI190" s="7">
        <f>'1111 celkem'!EI191-'1111 celkem'!EI190</f>
        <v>0</v>
      </c>
      <c r="EJ190" s="8">
        <f>'1111 celkem'!EJ191-'1111 celkem'!EJ190</f>
        <v>31325.22000000003</v>
      </c>
      <c r="EK190" s="8">
        <f>'1111 celkem'!EK191-'1111 celkem'!EK190</f>
        <v>-12</v>
      </c>
      <c r="EL190" s="7">
        <f>'1111 celkem'!EL191-'1111 celkem'!EL190</f>
        <v>47.270000000004075</v>
      </c>
      <c r="EM190" s="8">
        <f>'1111 celkem'!EM191-'1111 celkem'!EM190</f>
        <v>31313.22000000003</v>
      </c>
      <c r="EN190" s="7">
        <f>'1111 celkem'!EN191-'1111 celkem'!EN190</f>
        <v>1193.8445000000002</v>
      </c>
      <c r="EO190" s="6">
        <f>'1111 celkem'!EO191-'1111 celkem'!EO190</f>
        <v>497</v>
      </c>
      <c r="EP190" s="6">
        <f>'1111 celkem'!EP191-'1111 celkem'!EP190</f>
        <v>865</v>
      </c>
      <c r="EQ190" s="6">
        <f>'1111 celkem'!EQ191-'1111 celkem'!EQ190</f>
        <v>-368</v>
      </c>
      <c r="ER190" s="6">
        <f>'1111 celkem'!ER191-'1111 celkem'!ER190</f>
        <v>0</v>
      </c>
      <c r="ES190" s="6">
        <f>'1111 celkem'!ES191-'1111 celkem'!ES190</f>
        <v>-368</v>
      </c>
      <c r="ET190" s="7">
        <f>'1111 celkem'!ET191-'1111 celkem'!ET190</f>
        <v>83990000</v>
      </c>
      <c r="EU190" s="7">
        <f>'1111 celkem'!EU191-'1111 celkem'!EU190</f>
        <v>-2210.5165061882581</v>
      </c>
      <c r="EV190" s="7">
        <f>'1111 celkem'!EV191-'1111 celkem'!EV190</f>
        <v>0</v>
      </c>
      <c r="EW190" s="8">
        <f>'1111 celkem'!EW191-'1111 celkem'!EW190</f>
        <v>1874189.1499999985</v>
      </c>
      <c r="EX190" s="8">
        <f>'1111 celkem'!EX191-'1111 celkem'!EX190</f>
        <v>-3793</v>
      </c>
      <c r="EY190" s="7">
        <f>'1111 celkem'!EY191-'1111 celkem'!EY190</f>
        <v>8865.4399999999441</v>
      </c>
      <c r="EZ190" s="8">
        <f>'1111 celkem'!EZ191-'1111 celkem'!EZ190</f>
        <v>1870396.1499999985</v>
      </c>
      <c r="FA190" s="7">
        <f>'1111 celkem'!FA191-'1111 celkem'!FA190</f>
        <v>87560.571400000015</v>
      </c>
      <c r="FB190" s="6">
        <f>'1111 celkem'!FB191-'1111 celkem'!FB190</f>
        <v>-7</v>
      </c>
      <c r="FC190" s="6">
        <f>'1111 celkem'!FC191-'1111 celkem'!FC190</f>
        <v>29</v>
      </c>
      <c r="FD190" s="6">
        <f>'1111 celkem'!FD191-'1111 celkem'!FD190</f>
        <v>-36</v>
      </c>
      <c r="FE190" s="6">
        <f>'1111 celkem'!FE191-'1111 celkem'!FE190</f>
        <v>-15</v>
      </c>
      <c r="FF190" s="6">
        <f>'1111 celkem'!FF191-'1111 celkem'!FF190</f>
        <v>-21</v>
      </c>
      <c r="FG190" s="7">
        <f>'1111 celkem'!FG191-'1111 celkem'!FG190</f>
        <v>-1936000</v>
      </c>
      <c r="FH190" s="7">
        <f>'1111 celkem'!FH191-'1111 celkem'!FH190</f>
        <v>-2.808745889167767</v>
      </c>
      <c r="FI190" s="7">
        <f>'1111 celkem'!FI191-'1111 celkem'!FI190</f>
        <v>0</v>
      </c>
      <c r="FJ190" s="8">
        <f>'1111 celkem'!FJ191-'1111 celkem'!FJ190</f>
        <v>-6336643.0300000012</v>
      </c>
      <c r="FK190" s="8">
        <f>'1111 celkem'!FK191-'1111 celkem'!FK190</f>
        <v>-814074</v>
      </c>
      <c r="FL190" s="7">
        <f>'1111 celkem'!FL191-'1111 celkem'!FL190</f>
        <v>-654459.70000076294</v>
      </c>
      <c r="FM190" s="8">
        <f>'1111 celkem'!FM191-'1111 celkem'!FM190</f>
        <v>-7150717.0300000012</v>
      </c>
      <c r="FN190" s="7">
        <f>'1111 celkem'!FN191-'1111 celkem'!FN190</f>
        <v>399858.83359999955</v>
      </c>
      <c r="FO190" s="6">
        <f>'1111 celkem'!FO191-'1111 celkem'!FO190</f>
        <v>713</v>
      </c>
      <c r="FP190" s="6">
        <f>'1111 celkem'!FP191-'1111 celkem'!FP190</f>
        <v>73</v>
      </c>
      <c r="FQ190" s="6">
        <f>'1111 celkem'!FQ191-'1111 celkem'!FQ190</f>
        <v>640</v>
      </c>
      <c r="FR190" s="6">
        <f>'1111 celkem'!FR191-'1111 celkem'!FR190</f>
        <v>0</v>
      </c>
      <c r="FS190" s="6">
        <f>'1111 celkem'!FS191-'1111 celkem'!FS190</f>
        <v>640</v>
      </c>
      <c r="FT190" s="7">
        <f>'1111 celkem'!FT191-'1111 celkem'!FT190</f>
        <v>343101000</v>
      </c>
      <c r="FU190" s="7">
        <f>'1111 celkem'!FU191-'1111 celkem'!FU190</f>
        <v>1209.9937038845965</v>
      </c>
      <c r="FV190" s="7">
        <f>'1111 celkem'!FV191-'1111 celkem'!FV190</f>
        <v>0</v>
      </c>
      <c r="FW190" s="8">
        <f>'1111 celkem'!FW191-'1111 celkem'!FW190</f>
        <v>2475539.6199999992</v>
      </c>
      <c r="FX190" s="8">
        <f>'1111 celkem'!FX191-'1111 celkem'!FX190</f>
        <v>-1054</v>
      </c>
      <c r="FY190" s="7">
        <f>'1111 celkem'!FY191-'1111 celkem'!FY190</f>
        <v>3180.989999999998</v>
      </c>
      <c r="FZ190" s="8">
        <f>'1111 celkem'!FZ191-'1111 celkem'!FZ190</f>
        <v>2474485.6199999992</v>
      </c>
      <c r="GA190" s="7">
        <f>'1111 celkem'!GA191-'1111 celkem'!GA190</f>
        <v>61910.578600000008</v>
      </c>
      <c r="GB190" s="6">
        <f>'1111 celkem'!GB191-'1111 celkem'!GB190</f>
        <v>4037</v>
      </c>
      <c r="GC190" s="6">
        <f>'1111 celkem'!GC191-'1111 celkem'!GC190</f>
        <v>11073</v>
      </c>
      <c r="GD190" s="6">
        <f>'1111 celkem'!GD191-'1111 celkem'!GD190</f>
        <v>-7036</v>
      </c>
      <c r="GE190" s="6">
        <f>'1111 celkem'!GE191-'1111 celkem'!GE190</f>
        <v>-5592</v>
      </c>
      <c r="GF190" s="6">
        <f>'1111 celkem'!GF191-'1111 celkem'!GF190</f>
        <v>-1444</v>
      </c>
      <c r="GG190" s="7">
        <f>'1111 celkem'!GG191-'1111 celkem'!GG190</f>
        <v>1145521000</v>
      </c>
      <c r="GH190" s="7">
        <f>'1111 celkem'!GH191-'1111 celkem'!GH190</f>
        <v>120.99830867879791</v>
      </c>
      <c r="GI190" s="7">
        <f>'1111 celkem'!GI191-'1111 celkem'!GI190</f>
        <v>4956.1000000238419</v>
      </c>
      <c r="GJ190" s="8">
        <f>'1111 celkem'!GJ191-'1111 celkem'!GJ190</f>
        <v>-612561599.30000305</v>
      </c>
      <c r="GK190" s="8">
        <f>'1111 celkem'!GK191-'1111 celkem'!GK190</f>
        <v>-127361150.85999966</v>
      </c>
      <c r="GL190" s="7">
        <f>'1111 celkem'!GL191-'1111 celkem'!GL190</f>
        <v>7529007.3600006104</v>
      </c>
      <c r="GM190" s="8">
        <f>'1111 celkem'!GM191-'1111 celkem'!GM190</f>
        <v>-739922750.16000366</v>
      </c>
      <c r="GN190" s="7">
        <f>'1111 celkem'!GN191-'1111 celkem'!GN190</f>
        <v>87212872.38499999</v>
      </c>
      <c r="GO190" s="6">
        <f>'1111 celkem'!GO191-'1111 celkem'!GO190</f>
        <v>4037</v>
      </c>
      <c r="GP190" s="6">
        <f>'1111 celkem'!GP191-'1111 celkem'!GP190</f>
        <v>9527</v>
      </c>
      <c r="GQ190" s="6">
        <f>'1111 celkem'!GQ191-'1111 celkem'!GQ190</f>
        <v>-5490</v>
      </c>
      <c r="GR190" s="6">
        <f>'1111 celkem'!GR191-'1111 celkem'!GR190</f>
        <v>-4884</v>
      </c>
      <c r="GS190" s="6">
        <f>'1111 celkem'!GS191-'1111 celkem'!GS190</f>
        <v>-606</v>
      </c>
      <c r="GT190" s="7">
        <f>'1111 celkem'!GT191-'1111 celkem'!GT190</f>
        <v>1132589000</v>
      </c>
      <c r="GU190" s="7">
        <f>'1111 celkem'!GU191-'1111 celkem'!GU190</f>
        <v>174.56211395433638</v>
      </c>
      <c r="GV190" s="7">
        <f>'1111 celkem'!GV191-'1111 celkem'!GV190</f>
        <v>4956.0999999940395</v>
      </c>
      <c r="GW190" s="8">
        <f>'1111 celkem'!GW191-'1111 celkem'!GW190</f>
        <v>-369093684.13999176</v>
      </c>
      <c r="GX190" s="8">
        <f>'1111 celkem'!GX191-'1111 celkem'!GX190</f>
        <v>-75394020.470000267</v>
      </c>
      <c r="GY190" s="7">
        <f>'1111 celkem'!GY191-'1111 celkem'!GY190</f>
        <v>4491089.9199991226</v>
      </c>
      <c r="GZ190" s="8">
        <f>'1111 celkem'!GZ191-'1111 celkem'!GZ190</f>
        <v>-444487704.60998535</v>
      </c>
      <c r="HA190" s="7">
        <f>'1111 celkem'!HA191-'1111 celkem'!HA190</f>
        <v>56747824.787600219</v>
      </c>
      <c r="HB190" s="6">
        <f t="shared" ref="HB190" si="144">DO190+FB190-GB190+BO190+CB190+CO190+BB190+EB190+EO190+DB190+AO190+B190+AB190+FO190+O190</f>
        <v>0</v>
      </c>
      <c r="HC190" s="6">
        <f t="shared" ref="HC190" si="145">DP190+FC190-GC190+BP190+CC190+CP190+BC190+EC190+EP190+DC190+AP190+C190+AC190+FP190+P190</f>
        <v>0</v>
      </c>
      <c r="HD190" s="6">
        <f t="shared" ref="HD190" si="146">DQ190+FD190-GD190+BQ190+CD190+CQ190+BD190+ED190+EQ190+DD190+AQ190+D190+AD190+FQ190+Q190</f>
        <v>0</v>
      </c>
      <c r="HE190" s="6">
        <f t="shared" ref="HE190" si="147">DR190+FE190-GE190+BR190+CE190+CR190+BE190+EE190+ER190+DE190+AR190+E190+AE190+FR190+R190</f>
        <v>0</v>
      </c>
      <c r="HF190" s="6">
        <f t="shared" ref="HF190" si="148">DS190+FF190-GF190+BS190+CF190+CS190+BF190+EF190+ES190+DF190+AS190+F190+AF190+FS190+S190</f>
        <v>0</v>
      </c>
      <c r="HG190" s="7">
        <f t="shared" ref="HG190" si="149">DT190+FG190-GG190+BT190+CG190+CT190+BG190+EG190+ET190+DG190+AT190+G190+AG190+FT190+T190</f>
        <v>0</v>
      </c>
      <c r="HH190" s="7">
        <f t="shared" ref="HH190" si="150">DU190+FH190-GH190+BU190+CH190+CU190+BH190+EH190+EU190+DH190+AU190+H190+AH190+FU190+U190</f>
        <v>847.70668288697198</v>
      </c>
      <c r="HI190" s="7">
        <f t="shared" ref="HI190" si="151">DV190+FI190-GI190+BV190+CI190+CV190+BI190+EI190+EV190+DI190+AV190+I190+AI190+FV190+V190</f>
        <v>-2.4214386940002441E-8</v>
      </c>
      <c r="HJ190" s="8">
        <f t="shared" ref="HJ190" si="152">DW190+FJ190-GJ190+BW190+CJ190+CW190+BJ190+EJ190+EW190+DJ190+AW190+J190+AJ190+FW190+W190</f>
        <v>6.8247318267822266E-6</v>
      </c>
      <c r="HK190" s="8">
        <f t="shared" ref="HK190" si="153">DX190+FK190-GK190+BX190+CK190+CX190+BK190+EK190+EX190+DK190+AX190+K190+AK190+FX190+X190</f>
        <v>-5.9604644775390625E-7</v>
      </c>
      <c r="HL190" s="7">
        <f t="shared" ref="HL190" si="154">DY190+FL190-GL190+BY190+CL190+CY190+BL190+EL190+EY190+DL190+AY190+L190+AL190+FY190+Y190</f>
        <v>-2.7380883693695068E-6</v>
      </c>
      <c r="HM190" s="8">
        <f t="shared" ref="HM190" si="155">DZ190+FM190-GM190+BZ190+CM190+CZ190+BM190+EM190+EZ190+DM190+AZ190+M190+AM190+FZ190+Z190</f>
        <v>4.7981739044189453E-6</v>
      </c>
      <c r="HN190" s="7">
        <f t="shared" ref="HN190" si="156">EA190+FN190-GN190+CA190+CN190+DA190+BN190+EN190+FA190+DN190+BA190+N190+AN190+GA190+AA190</f>
        <v>-2.1420419216156006E-8</v>
      </c>
      <c r="HP190" s="22">
        <f t="shared" si="117"/>
        <v>1468</v>
      </c>
    </row>
    <row r="191" spans="1:224" x14ac:dyDescent="0.2">
      <c r="A191" s="13" t="s">
        <v>6</v>
      </c>
      <c r="B191" s="6">
        <f>'1111 celkem'!B192-'1111 celkem'!B191</f>
        <v>168</v>
      </c>
      <c r="C191" s="6">
        <f>'1111 celkem'!C192-'1111 celkem'!C191</f>
        <v>204</v>
      </c>
      <c r="D191" s="6">
        <f>'1111 celkem'!D192-'1111 celkem'!D191</f>
        <v>-36</v>
      </c>
      <c r="E191" s="6">
        <f>'1111 celkem'!E192-'1111 celkem'!E191</f>
        <v>-38</v>
      </c>
      <c r="F191" s="6">
        <f>'1111 celkem'!F192-'1111 celkem'!F191</f>
        <v>2</v>
      </c>
      <c r="G191" s="7">
        <f>'1111 celkem'!G192-'1111 celkem'!G191</f>
        <v>44215000</v>
      </c>
      <c r="H191" s="7">
        <f>'1111 celkem'!H192-'1111 celkem'!H191</f>
        <v>752.99253465153743</v>
      </c>
      <c r="I191" s="7">
        <f>'1111 celkem'!I192-'1111 celkem'!I191</f>
        <v>0</v>
      </c>
      <c r="J191" s="8">
        <f>'1111 celkem'!J192-'1111 celkem'!J191</f>
        <v>-3441785.880000025</v>
      </c>
      <c r="K191" s="8">
        <f>'1111 celkem'!K192-'1111 celkem'!K191</f>
        <v>-37666</v>
      </c>
      <c r="L191" s="7">
        <f>'1111 celkem'!L192-'1111 celkem'!L191</f>
        <v>2572869.4199999869</v>
      </c>
      <c r="M191" s="8">
        <f>'1111 celkem'!M192-'1111 celkem'!M191</f>
        <v>-3479451.8799999952</v>
      </c>
      <c r="N191" s="7">
        <f>'1111 celkem'!N192-'1111 celkem'!N191</f>
        <v>0</v>
      </c>
      <c r="O191" s="6">
        <f>'1111 celkem'!O192-'1111 celkem'!O191</f>
        <v>3041</v>
      </c>
      <c r="P191" s="6">
        <f>'1111 celkem'!P192-'1111 celkem'!P191</f>
        <v>2524</v>
      </c>
      <c r="Q191" s="6">
        <f>'1111 celkem'!Q192-'1111 celkem'!Q191</f>
        <v>517</v>
      </c>
      <c r="R191" s="6">
        <f>'1111 celkem'!R192-'1111 celkem'!R191</f>
        <v>789</v>
      </c>
      <c r="S191" s="6">
        <f>'1111 celkem'!S192-'1111 celkem'!S191</f>
        <v>-272</v>
      </c>
      <c r="T191" s="7">
        <f>'1111 celkem'!T192-'1111 celkem'!T191</f>
        <v>520526000</v>
      </c>
      <c r="U191" s="7">
        <f>'1111 celkem'!U192-'1111 celkem'!U191</f>
        <v>-629.54741077806102</v>
      </c>
      <c r="V191" s="7">
        <f>'1111 celkem'!V192-'1111 celkem'!V191</f>
        <v>3600</v>
      </c>
      <c r="W191" s="8">
        <f>'1111 celkem'!W192-'1111 celkem'!W191</f>
        <v>29772656.869999886</v>
      </c>
      <c r="X191" s="8">
        <f>'1111 celkem'!X192-'1111 celkem'!X191</f>
        <v>-3284718</v>
      </c>
      <c r="Y191" s="7">
        <f>'1111 celkem'!Y192-'1111 celkem'!Y191</f>
        <v>24111721.559999943</v>
      </c>
      <c r="Z191" s="8">
        <f>'1111 celkem'!Z192-'1111 celkem'!Z191</f>
        <v>26487938.870000839</v>
      </c>
      <c r="AA191" s="7">
        <f>'1111 celkem'!AA192-'1111 celkem'!AA191</f>
        <v>2882574.4714999981</v>
      </c>
      <c r="AB191" s="6">
        <f>'1111 celkem'!AB192-'1111 celkem'!AB191</f>
        <v>0</v>
      </c>
      <c r="AC191" s="6">
        <f>'1111 celkem'!AC192-'1111 celkem'!AC191</f>
        <v>1</v>
      </c>
      <c r="AD191" s="6">
        <f>'1111 celkem'!AD192-'1111 celkem'!AD191</f>
        <v>-1</v>
      </c>
      <c r="AE191" s="6">
        <f>'1111 celkem'!AE192-'1111 celkem'!AE191</f>
        <v>0</v>
      </c>
      <c r="AF191" s="6">
        <f>'1111 celkem'!AF192-'1111 celkem'!AF191</f>
        <v>-1</v>
      </c>
      <c r="AG191" s="7">
        <f>'1111 celkem'!AG192-'1111 celkem'!AG191</f>
        <v>0</v>
      </c>
      <c r="AH191" s="7">
        <f>'1111 celkem'!AH192-'1111 celkem'!AH191</f>
        <v>0</v>
      </c>
      <c r="AI191" s="7">
        <f>'1111 celkem'!AI192-'1111 celkem'!AI191</f>
        <v>0</v>
      </c>
      <c r="AJ191" s="8">
        <f>'1111 celkem'!AJ192-'1111 celkem'!AJ191</f>
        <v>-171850.59999999986</v>
      </c>
      <c r="AK191" s="8">
        <f>'1111 celkem'!AK192-'1111 celkem'!AK191</f>
        <v>-18526</v>
      </c>
      <c r="AL191" s="7">
        <f>'1111 celkem'!AL192-'1111 celkem'!AL191</f>
        <v>488.33999997377396</v>
      </c>
      <c r="AM191" s="8">
        <f>'1111 celkem'!AM192-'1111 celkem'!AM191</f>
        <v>-190376.59999999986</v>
      </c>
      <c r="AN191" s="7">
        <f>'1111 celkem'!AN192-'1111 celkem'!AN191</f>
        <v>-80.769100000000435</v>
      </c>
      <c r="AO191" s="6">
        <f>'1111 celkem'!AO192-'1111 celkem'!AO191</f>
        <v>2409</v>
      </c>
      <c r="AP191" s="6">
        <f>'1111 celkem'!AP192-'1111 celkem'!AP191</f>
        <v>482</v>
      </c>
      <c r="AQ191" s="6">
        <f>'1111 celkem'!AQ192-'1111 celkem'!AQ191</f>
        <v>1927</v>
      </c>
      <c r="AR191" s="6">
        <f>'1111 celkem'!AR192-'1111 celkem'!AR191</f>
        <v>1945</v>
      </c>
      <c r="AS191" s="6">
        <f>'1111 celkem'!AS192-'1111 celkem'!AS191</f>
        <v>-18</v>
      </c>
      <c r="AT191" s="7">
        <f>'1111 celkem'!AT192-'1111 celkem'!AT191</f>
        <v>600344000</v>
      </c>
      <c r="AU191" s="7">
        <f>'1111 celkem'!AU192-'1111 celkem'!AU191</f>
        <v>436.69696840032702</v>
      </c>
      <c r="AV191" s="7">
        <f>'1111 celkem'!AV192-'1111 celkem'!AV191</f>
        <v>-479656.39999999944</v>
      </c>
      <c r="AW191" s="8">
        <f>'1111 celkem'!AW192-'1111 celkem'!AW191</f>
        <v>198135001.53000069</v>
      </c>
      <c r="AX191" s="8">
        <f>'1111 celkem'!AX192-'1111 celkem'!AX191</f>
        <v>-2211613</v>
      </c>
      <c r="AY191" s="7">
        <f>'1111 celkem'!AY192-'1111 celkem'!AY191</f>
        <v>3170495.6699998379</v>
      </c>
      <c r="AZ191" s="8">
        <f>'1111 celkem'!AZ192-'1111 celkem'!AZ191</f>
        <v>195923388.53000069</v>
      </c>
      <c r="BA191" s="7">
        <f>'1111 celkem'!BA192-'1111 celkem'!BA191</f>
        <v>7721952.9091999978</v>
      </c>
      <c r="BB191" s="6">
        <f>'1111 celkem'!BB192-'1111 celkem'!BB191</f>
        <v>0</v>
      </c>
      <c r="BC191" s="6">
        <f>'1111 celkem'!BC192-'1111 celkem'!BC191</f>
        <v>0</v>
      </c>
      <c r="BD191" s="6">
        <f>'1111 celkem'!BD192-'1111 celkem'!BD191</f>
        <v>0</v>
      </c>
      <c r="BE191" s="6">
        <f>'1111 celkem'!BE192-'1111 celkem'!BE191</f>
        <v>0</v>
      </c>
      <c r="BF191" s="6">
        <f>'1111 celkem'!BF192-'1111 celkem'!BF191</f>
        <v>0</v>
      </c>
      <c r="BG191" s="7">
        <f>'1111 celkem'!BG192-'1111 celkem'!BG191</f>
        <v>0</v>
      </c>
      <c r="BH191" s="7">
        <f>'1111 celkem'!BH192-'1111 celkem'!BH191</f>
        <v>0</v>
      </c>
      <c r="BI191" s="7">
        <f>'1111 celkem'!BI192-'1111 celkem'!BI191</f>
        <v>0</v>
      </c>
      <c r="BJ191" s="8">
        <f>'1111 celkem'!BJ192-'1111 celkem'!BJ191</f>
        <v>3150</v>
      </c>
      <c r="BK191" s="8">
        <f>'1111 celkem'!BK192-'1111 celkem'!BK191</f>
        <v>0</v>
      </c>
      <c r="BL191" s="7">
        <f>'1111 celkem'!BL192-'1111 celkem'!BL191</f>
        <v>0</v>
      </c>
      <c r="BM191" s="8">
        <f>'1111 celkem'!BM192-'1111 celkem'!BM191</f>
        <v>3150</v>
      </c>
      <c r="BN191" s="7">
        <f>'1111 celkem'!BN192-'1111 celkem'!BN191</f>
        <v>753.45579999999973</v>
      </c>
      <c r="BO191" s="6">
        <f>'1111 celkem'!BO192-'1111 celkem'!BO191</f>
        <v>-3366</v>
      </c>
      <c r="BP191" s="6">
        <f>'1111 celkem'!BP192-'1111 celkem'!BP191</f>
        <v>6337</v>
      </c>
      <c r="BQ191" s="6">
        <f>'1111 celkem'!BQ192-'1111 celkem'!BQ191</f>
        <v>-9703</v>
      </c>
      <c r="BR191" s="6">
        <f>'1111 celkem'!BR192-'1111 celkem'!BR191</f>
        <v>-7822</v>
      </c>
      <c r="BS191" s="6">
        <f>'1111 celkem'!BS192-'1111 celkem'!BS191</f>
        <v>-1881</v>
      </c>
      <c r="BT191" s="7">
        <f>'1111 celkem'!BT192-'1111 celkem'!BT191</f>
        <v>-614033000</v>
      </c>
      <c r="BU191" s="7">
        <f>'1111 celkem'!BU192-'1111 celkem'!BU191</f>
        <v>65.409832732693758</v>
      </c>
      <c r="BV191" s="7">
        <f>'1111 celkem'!BV192-'1111 celkem'!BV191</f>
        <v>-25081.5</v>
      </c>
      <c r="BW191" s="8">
        <f>'1111 celkem'!BW192-'1111 celkem'!BW191</f>
        <v>-1003990278.6500015</v>
      </c>
      <c r="BX191" s="8">
        <f>'1111 celkem'!BX192-'1111 celkem'!BX191</f>
        <v>-158858221.77999973</v>
      </c>
      <c r="BY191" s="7">
        <f>'1111 celkem'!BY192-'1111 celkem'!BY191</f>
        <v>-17345367.040000916</v>
      </c>
      <c r="BZ191" s="8">
        <f>'1111 celkem'!BZ192-'1111 celkem'!BZ191</f>
        <v>-1162848500.4300079</v>
      </c>
      <c r="CA191" s="7">
        <f>'1111 celkem'!CA192-'1111 celkem'!CA191</f>
        <v>71720937.838099897</v>
      </c>
      <c r="CB191" s="6">
        <f>'1111 celkem'!CB192-'1111 celkem'!CB191</f>
        <v>0</v>
      </c>
      <c r="CC191" s="6">
        <f>'1111 celkem'!CC192-'1111 celkem'!CC191</f>
        <v>0</v>
      </c>
      <c r="CD191" s="6">
        <f>'1111 celkem'!CD192-'1111 celkem'!CD191</f>
        <v>0</v>
      </c>
      <c r="CE191" s="6">
        <f>'1111 celkem'!CE192-'1111 celkem'!CE191</f>
        <v>0</v>
      </c>
      <c r="CF191" s="6">
        <f>'1111 celkem'!CF192-'1111 celkem'!CF191</f>
        <v>0</v>
      </c>
      <c r="CG191" s="7">
        <f>'1111 celkem'!CG192-'1111 celkem'!CG191</f>
        <v>0</v>
      </c>
      <c r="CH191" s="7">
        <f>'1111 celkem'!CH192-'1111 celkem'!CH191</f>
        <v>0</v>
      </c>
      <c r="CI191" s="7">
        <f>'1111 celkem'!CI192-'1111 celkem'!CI191</f>
        <v>0</v>
      </c>
      <c r="CJ191" s="8">
        <f>'1111 celkem'!CJ192-'1111 celkem'!CJ191</f>
        <v>0</v>
      </c>
      <c r="CK191" s="8">
        <f>'1111 celkem'!CK192-'1111 celkem'!CK191</f>
        <v>0</v>
      </c>
      <c r="CL191" s="7">
        <f>'1111 celkem'!CL192-'1111 celkem'!CL191</f>
        <v>0</v>
      </c>
      <c r="CM191" s="8">
        <f>'1111 celkem'!CM192-'1111 celkem'!CM191</f>
        <v>0</v>
      </c>
      <c r="CN191" s="7">
        <f>'1111 celkem'!CN192-'1111 celkem'!CN191</f>
        <v>108.01029999999992</v>
      </c>
      <c r="CO191" s="6">
        <f>'1111 celkem'!CO192-'1111 celkem'!CO191</f>
        <v>0</v>
      </c>
      <c r="CP191" s="6">
        <f>'1111 celkem'!CP192-'1111 celkem'!CP191</f>
        <v>0</v>
      </c>
      <c r="CQ191" s="6">
        <f>'1111 celkem'!CQ192-'1111 celkem'!CQ191</f>
        <v>0</v>
      </c>
      <c r="CR191" s="6">
        <f>'1111 celkem'!CR192-'1111 celkem'!CR191</f>
        <v>0</v>
      </c>
      <c r="CS191" s="6">
        <f>'1111 celkem'!CS192-'1111 celkem'!CS191</f>
        <v>0</v>
      </c>
      <c r="CT191" s="7">
        <f>'1111 celkem'!CT192-'1111 celkem'!CT191</f>
        <v>0</v>
      </c>
      <c r="CU191" s="7">
        <f>'1111 celkem'!CU192-'1111 celkem'!CU191</f>
        <v>0</v>
      </c>
      <c r="CV191" s="7">
        <f>'1111 celkem'!CV192-'1111 celkem'!CV191</f>
        <v>0</v>
      </c>
      <c r="CW191" s="8">
        <f>'1111 celkem'!CW192-'1111 celkem'!CW191</f>
        <v>0</v>
      </c>
      <c r="CX191" s="8">
        <f>'1111 celkem'!CX192-'1111 celkem'!CX191</f>
        <v>0</v>
      </c>
      <c r="CY191" s="7">
        <f>'1111 celkem'!CY192-'1111 celkem'!CY191</f>
        <v>0</v>
      </c>
      <c r="CZ191" s="8">
        <f>'1111 celkem'!CZ192-'1111 celkem'!CZ191</f>
        <v>0</v>
      </c>
      <c r="DA191" s="7">
        <f>'1111 celkem'!DA192-'1111 celkem'!DA191</f>
        <v>586.94999999999982</v>
      </c>
      <c r="DB191" s="6">
        <f>'1111 celkem'!DB192-'1111 celkem'!DB191</f>
        <v>0</v>
      </c>
      <c r="DC191" s="6">
        <f>'1111 celkem'!DC192-'1111 celkem'!DC191</f>
        <v>0</v>
      </c>
      <c r="DD191" s="6">
        <f>'1111 celkem'!DD192-'1111 celkem'!DD191</f>
        <v>0</v>
      </c>
      <c r="DE191" s="6">
        <f>'1111 celkem'!DE192-'1111 celkem'!DE191</f>
        <v>0</v>
      </c>
      <c r="DF191" s="6">
        <f>'1111 celkem'!DF192-'1111 celkem'!DF191</f>
        <v>0</v>
      </c>
      <c r="DG191" s="7">
        <f>'1111 celkem'!DG192-'1111 celkem'!DG191</f>
        <v>0</v>
      </c>
      <c r="DH191" s="7">
        <f>'1111 celkem'!DH192-'1111 celkem'!DH191</f>
        <v>0</v>
      </c>
      <c r="DI191" s="7">
        <f>'1111 celkem'!DI192-'1111 celkem'!DI191</f>
        <v>0</v>
      </c>
      <c r="DJ191" s="8">
        <f>'1111 celkem'!DJ192-'1111 celkem'!DJ191</f>
        <v>0</v>
      </c>
      <c r="DK191" s="8">
        <f>'1111 celkem'!DK192-'1111 celkem'!DK191</f>
        <v>0</v>
      </c>
      <c r="DL191" s="7">
        <f>'1111 celkem'!DL192-'1111 celkem'!DL191</f>
        <v>0</v>
      </c>
      <c r="DM191" s="8">
        <f>'1111 celkem'!DM192-'1111 celkem'!DM191</f>
        <v>0</v>
      </c>
      <c r="DN191" s="7">
        <f>'1111 celkem'!DN192-'1111 celkem'!DN191</f>
        <v>0</v>
      </c>
      <c r="DO191" s="6">
        <f>'1111 celkem'!DO192-'1111 celkem'!DO191</f>
        <v>-1</v>
      </c>
      <c r="DP191" s="6">
        <f>'1111 celkem'!DP192-'1111 celkem'!DP191</f>
        <v>455</v>
      </c>
      <c r="DQ191" s="6">
        <f>'1111 celkem'!DQ192-'1111 celkem'!DQ191</f>
        <v>-456</v>
      </c>
      <c r="DR191" s="6">
        <f>'1111 celkem'!DR192-'1111 celkem'!DR191</f>
        <v>-182</v>
      </c>
      <c r="DS191" s="6">
        <f>'1111 celkem'!DS192-'1111 celkem'!DS191</f>
        <v>-274</v>
      </c>
      <c r="DT191" s="7">
        <f>'1111 celkem'!DT192-'1111 celkem'!DT191</f>
        <v>323000</v>
      </c>
      <c r="DU191" s="7">
        <f>'1111 celkem'!DU192-'1111 celkem'!DU191</f>
        <v>0.96756443585036322</v>
      </c>
      <c r="DV191" s="7">
        <f>'1111 celkem'!DV192-'1111 celkem'!DV191</f>
        <v>0</v>
      </c>
      <c r="DW191" s="8">
        <f>'1111 celkem'!DW192-'1111 celkem'!DW191</f>
        <v>-85054137.990000039</v>
      </c>
      <c r="DX191" s="8">
        <f>'1111 celkem'!DX192-'1111 celkem'!DX191</f>
        <v>-14402525</v>
      </c>
      <c r="DY191" s="7">
        <f>'1111 celkem'!DY192-'1111 celkem'!DY191</f>
        <v>1458584.3999996185</v>
      </c>
      <c r="DZ191" s="8">
        <f>'1111 celkem'!DZ192-'1111 celkem'!DZ191</f>
        <v>-99456662.99000001</v>
      </c>
      <c r="EA191" s="7">
        <f>'1111 celkem'!EA192-'1111 celkem'!EA191</f>
        <v>-749956.68580000009</v>
      </c>
      <c r="EB191" s="6">
        <f>'1111 celkem'!EB192-'1111 celkem'!EB191</f>
        <v>6</v>
      </c>
      <c r="EC191" s="6">
        <f>'1111 celkem'!EC192-'1111 celkem'!EC191</f>
        <v>8</v>
      </c>
      <c r="ED191" s="6">
        <f>'1111 celkem'!ED192-'1111 celkem'!ED191</f>
        <v>-2</v>
      </c>
      <c r="EE191" s="6">
        <f>'1111 celkem'!EE192-'1111 celkem'!EE191</f>
        <v>0</v>
      </c>
      <c r="EF191" s="6">
        <f>'1111 celkem'!EF192-'1111 celkem'!EF191</f>
        <v>-2</v>
      </c>
      <c r="EG191" s="7">
        <f>'1111 celkem'!EG192-'1111 celkem'!EG191</f>
        <v>1050000</v>
      </c>
      <c r="EH191" s="7">
        <f>'1111 celkem'!EH192-'1111 celkem'!EH191</f>
        <v>-157.17398369748844</v>
      </c>
      <c r="EI191" s="7">
        <f>'1111 celkem'!EI192-'1111 celkem'!EI191</f>
        <v>0</v>
      </c>
      <c r="EJ191" s="8">
        <f>'1111 celkem'!EJ192-'1111 celkem'!EJ191</f>
        <v>23264.340000000026</v>
      </c>
      <c r="EK191" s="8">
        <f>'1111 celkem'!EK192-'1111 celkem'!EK191</f>
        <v>-256</v>
      </c>
      <c r="EL191" s="7">
        <f>'1111 celkem'!EL192-'1111 celkem'!EL191</f>
        <v>201.22000000000116</v>
      </c>
      <c r="EM191" s="8">
        <f>'1111 celkem'!EM192-'1111 celkem'!EM191</f>
        <v>23008.340000000026</v>
      </c>
      <c r="EN191" s="7">
        <f>'1111 celkem'!EN192-'1111 celkem'!EN191</f>
        <v>1180.0886</v>
      </c>
      <c r="EO191" s="6">
        <f>'1111 celkem'!EO192-'1111 celkem'!EO191</f>
        <v>345</v>
      </c>
      <c r="EP191" s="6">
        <f>'1111 celkem'!EP192-'1111 celkem'!EP191</f>
        <v>830</v>
      </c>
      <c r="EQ191" s="6">
        <f>'1111 celkem'!EQ192-'1111 celkem'!EQ191</f>
        <v>-485</v>
      </c>
      <c r="ER191" s="6">
        <f>'1111 celkem'!ER192-'1111 celkem'!ER191</f>
        <v>0</v>
      </c>
      <c r="ES191" s="6">
        <f>'1111 celkem'!ES192-'1111 celkem'!ES191</f>
        <v>-485</v>
      </c>
      <c r="ET191" s="7">
        <f>'1111 celkem'!ET192-'1111 celkem'!ET191</f>
        <v>56914000</v>
      </c>
      <c r="EU191" s="7">
        <f>'1111 celkem'!EU192-'1111 celkem'!EU191</f>
        <v>-1538.0024888048065</v>
      </c>
      <c r="EV191" s="7">
        <f>'1111 celkem'!EV192-'1111 celkem'!EV191</f>
        <v>0</v>
      </c>
      <c r="EW191" s="8">
        <f>'1111 celkem'!EW192-'1111 celkem'!EW191</f>
        <v>1961624.1799999997</v>
      </c>
      <c r="EX191" s="8">
        <f>'1111 celkem'!EX192-'1111 celkem'!EX191</f>
        <v>-3494</v>
      </c>
      <c r="EY191" s="7">
        <f>'1111 celkem'!EY192-'1111 celkem'!EY191</f>
        <v>10738.929999999993</v>
      </c>
      <c r="EZ191" s="8">
        <f>'1111 celkem'!EZ192-'1111 celkem'!EZ191</f>
        <v>1958130.1799999997</v>
      </c>
      <c r="FA191" s="7">
        <f>'1111 celkem'!FA192-'1111 celkem'!FA191</f>
        <v>90109.615099999995</v>
      </c>
      <c r="FB191" s="6">
        <f>'1111 celkem'!FB192-'1111 celkem'!FB191</f>
        <v>-3</v>
      </c>
      <c r="FC191" s="6">
        <f>'1111 celkem'!FC192-'1111 celkem'!FC191</f>
        <v>215</v>
      </c>
      <c r="FD191" s="6">
        <f>'1111 celkem'!FD192-'1111 celkem'!FD191</f>
        <v>-218</v>
      </c>
      <c r="FE191" s="6">
        <f>'1111 celkem'!FE192-'1111 celkem'!FE191</f>
        <v>-111</v>
      </c>
      <c r="FF191" s="6">
        <f>'1111 celkem'!FF192-'1111 celkem'!FF191</f>
        <v>-107</v>
      </c>
      <c r="FG191" s="7">
        <f>'1111 celkem'!FG192-'1111 celkem'!FG191</f>
        <v>-1300000</v>
      </c>
      <c r="FH191" s="7">
        <f>'1111 celkem'!FH192-'1111 celkem'!FH191</f>
        <v>-2.5598391476960387</v>
      </c>
      <c r="FI191" s="7">
        <f>'1111 celkem'!FI192-'1111 celkem'!FI191</f>
        <v>0</v>
      </c>
      <c r="FJ191" s="8">
        <f>'1111 celkem'!FJ192-'1111 celkem'!FJ191</f>
        <v>-43333367.060000017</v>
      </c>
      <c r="FK191" s="8">
        <f>'1111 celkem'!FK192-'1111 celkem'!FK191</f>
        <v>-5887939</v>
      </c>
      <c r="FL191" s="7">
        <f>'1111 celkem'!FL192-'1111 celkem'!FL191</f>
        <v>596882.5</v>
      </c>
      <c r="FM191" s="8">
        <f>'1111 celkem'!FM192-'1111 celkem'!FM191</f>
        <v>-49221306.060000002</v>
      </c>
      <c r="FN191" s="7">
        <f>'1111 celkem'!FN192-'1111 celkem'!FN191</f>
        <v>-608826.43049999978</v>
      </c>
      <c r="FO191" s="6">
        <f>'1111 celkem'!FO192-'1111 celkem'!FO191</f>
        <v>508</v>
      </c>
      <c r="FP191" s="6">
        <f>'1111 celkem'!FP192-'1111 celkem'!FP191</f>
        <v>48</v>
      </c>
      <c r="FQ191" s="6">
        <f>'1111 celkem'!FQ192-'1111 celkem'!FQ191</f>
        <v>460</v>
      </c>
      <c r="FR191" s="6">
        <f>'1111 celkem'!FR192-'1111 celkem'!FR191</f>
        <v>0</v>
      </c>
      <c r="FS191" s="6">
        <f>'1111 celkem'!FS192-'1111 celkem'!FS191</f>
        <v>460</v>
      </c>
      <c r="FT191" s="7">
        <f>'1111 celkem'!FT192-'1111 celkem'!FT191</f>
        <v>237267000</v>
      </c>
      <c r="FU191" s="7">
        <f>'1111 celkem'!FU192-'1111 celkem'!FU191</f>
        <v>-224.27604871039512</v>
      </c>
      <c r="FV191" s="7">
        <f>'1111 celkem'!FV192-'1111 celkem'!FV191</f>
        <v>0</v>
      </c>
      <c r="FW191" s="8">
        <f>'1111 celkem'!FW192-'1111 celkem'!FW191</f>
        <v>2771714.0199999977</v>
      </c>
      <c r="FX191" s="8">
        <f>'1111 celkem'!FX192-'1111 celkem'!FX191</f>
        <v>-1344</v>
      </c>
      <c r="FY191" s="7">
        <f>'1111 celkem'!FY192-'1111 celkem'!FY191</f>
        <v>2936.9000000000015</v>
      </c>
      <c r="FZ191" s="8">
        <f>'1111 celkem'!FZ192-'1111 celkem'!FZ191</f>
        <v>2770370.0199999977</v>
      </c>
      <c r="GA191" s="7">
        <f>'1111 celkem'!GA192-'1111 celkem'!GA191</f>
        <v>71318.209099999978</v>
      </c>
      <c r="GB191" s="6">
        <f>'1111 celkem'!GB192-'1111 celkem'!GB191</f>
        <v>3107</v>
      </c>
      <c r="GC191" s="6">
        <f>'1111 celkem'!GC192-'1111 celkem'!GC191</f>
        <v>11104</v>
      </c>
      <c r="GD191" s="6">
        <f>'1111 celkem'!GD192-'1111 celkem'!GD191</f>
        <v>-7997</v>
      </c>
      <c r="GE191" s="6">
        <f>'1111 celkem'!GE192-'1111 celkem'!GE191</f>
        <v>-5419</v>
      </c>
      <c r="GF191" s="6">
        <f>'1111 celkem'!GF192-'1111 celkem'!GF191</f>
        <v>-2578</v>
      </c>
      <c r="GG191" s="7">
        <f>'1111 celkem'!GG192-'1111 celkem'!GG191</f>
        <v>845306000</v>
      </c>
      <c r="GH191" s="7">
        <f>'1111 celkem'!GH192-'1111 celkem'!GH191</f>
        <v>80.537330952269258</v>
      </c>
      <c r="GI191" s="7">
        <f>'1111 celkem'!GI192-'1111 celkem'!GI191</f>
        <v>-501137.90000000596</v>
      </c>
      <c r="GJ191" s="8">
        <f>'1111 celkem'!GJ192-'1111 celkem'!GJ191</f>
        <v>-903324009.23999786</v>
      </c>
      <c r="GK191" s="8">
        <f>'1111 celkem'!GK192-'1111 celkem'!GK191</f>
        <v>-184706302.78000069</v>
      </c>
      <c r="GL191" s="7">
        <f>'1111 celkem'!GL192-'1111 celkem'!GL191</f>
        <v>14579551.900001526</v>
      </c>
      <c r="GM191" s="8">
        <f>'1111 celkem'!GM192-'1111 celkem'!GM191</f>
        <v>-1088030312.0200043</v>
      </c>
      <c r="GN191" s="7">
        <f>'1111 celkem'!GN192-'1111 celkem'!GN191</f>
        <v>81130657.662299871</v>
      </c>
      <c r="GO191" s="6">
        <f>'1111 celkem'!GO192-'1111 celkem'!GO191</f>
        <v>3107</v>
      </c>
      <c r="GP191" s="6">
        <f>'1111 celkem'!GP192-'1111 celkem'!GP191</f>
        <v>7706</v>
      </c>
      <c r="GQ191" s="6">
        <f>'1111 celkem'!GQ192-'1111 celkem'!GQ191</f>
        <v>-4599</v>
      </c>
      <c r="GR191" s="6">
        <f>'1111 celkem'!GR192-'1111 celkem'!GR191</f>
        <v>-3853</v>
      </c>
      <c r="GS191" s="6">
        <f>'1111 celkem'!GS192-'1111 celkem'!GS191</f>
        <v>-746</v>
      </c>
      <c r="GT191" s="7">
        <f>'1111 celkem'!GT192-'1111 celkem'!GT191</f>
        <v>839844000</v>
      </c>
      <c r="GU191" s="7">
        <f>'1111 celkem'!GU192-'1111 celkem'!GU191</f>
        <v>110.49312559771352</v>
      </c>
      <c r="GV191" s="7">
        <f>'1111 celkem'!GV192-'1111 celkem'!GV191</f>
        <v>-501167.90000000596</v>
      </c>
      <c r="GW191" s="8">
        <f>'1111 celkem'!GW192-'1111 celkem'!GW191</f>
        <v>-169424294.20999908</v>
      </c>
      <c r="GX191" s="8">
        <f>'1111 celkem'!GX192-'1111 celkem'!GX191</f>
        <v>-57904812</v>
      </c>
      <c r="GY191" s="7">
        <f>'1111 celkem'!GY192-'1111 celkem'!GY191</f>
        <v>4492580.6700000763</v>
      </c>
      <c r="GZ191" s="8">
        <f>'1111 celkem'!GZ192-'1111 celkem'!GZ191</f>
        <v>-227329106.20999146</v>
      </c>
      <c r="HA191" s="7">
        <f>'1111 celkem'!HA192-'1111 celkem'!HA191</f>
        <v>58197217.35619992</v>
      </c>
      <c r="HB191" s="6">
        <f t="shared" ref="HB191" si="157">DO191+FB191-GB191+BO191+CB191+CO191+BB191+EB191+EO191+DB191+AO191+B191+AB191+FO191+O191</f>
        <v>0</v>
      </c>
      <c r="HC191" s="6">
        <f t="shared" ref="HC191" si="158">DP191+FC191-GC191+BP191+CC191+CP191+BC191+EC191+EP191+DC191+AP191+C191+AC191+FP191+P191</f>
        <v>0</v>
      </c>
      <c r="HD191" s="6">
        <f t="shared" ref="HD191" si="159">DQ191+FD191-GD191+BQ191+CD191+CQ191+BD191+ED191+EQ191+DD191+AQ191+D191+AD191+FQ191+Q191</f>
        <v>0</v>
      </c>
      <c r="HE191" s="6">
        <f t="shared" ref="HE191" si="160">DR191+FE191-GE191+BR191+CE191+CR191+BE191+EE191+ER191+DE191+AR191+E191+AE191+FR191+R191</f>
        <v>0</v>
      </c>
      <c r="HF191" s="6">
        <f t="shared" ref="HF191" si="161">DS191+FF191-GF191+BS191+CF191+CS191+BF191+EF191+ES191+DF191+AS191+F191+AF191+FS191+S191</f>
        <v>0</v>
      </c>
      <c r="HG191" s="7">
        <f t="shared" ref="HG191" si="162">DT191+FG191-GG191+BT191+CG191+CT191+BG191+EG191+ET191+DG191+AT191+G191+AG191+FT191+T191</f>
        <v>0</v>
      </c>
      <c r="HH191" s="7">
        <f t="shared" ref="HH191" si="163">DU191+FH191-GH191+BU191+CH191+CU191+BH191+EH191+EU191+DH191+AU191+H191+AH191+FU191+U191</f>
        <v>-1376.0302018703078</v>
      </c>
      <c r="HI191" s="7">
        <f t="shared" ref="HI191" si="164">DV191+FI191-GI191+BV191+CI191+CV191+BI191+EI191+EV191+DI191+AV191+I191+AI191+FV191+V191</f>
        <v>6.5192580223083496E-9</v>
      </c>
      <c r="HJ191" s="8">
        <f t="shared" ref="HJ191" si="165">DW191+FJ191-GJ191+BW191+CJ191+CW191+BJ191+EJ191+EW191+DJ191+AW191+J191+AJ191+FW191+W191</f>
        <v>-3.1813979148864746E-6</v>
      </c>
      <c r="HK191" s="8">
        <f t="shared" ref="HK191" si="166">DX191+FK191-GK191+BX191+CK191+CX191+BK191+EK191+EX191+DK191+AX191+K191+AK191+FX191+X191</f>
        <v>9.5367431640625E-7</v>
      </c>
      <c r="HL191" s="7">
        <f t="shared" ref="HL191" si="167">DY191+FL191-GL191+BY191+CL191+CY191+BL191+EL191+EY191+DL191+AY191+L191+AL191+FY191+Y191</f>
        <v>-3.0845403671264648E-6</v>
      </c>
      <c r="HM191" s="8">
        <f t="shared" ref="HM191" si="168">DZ191+FM191-GM191+BZ191+CM191+CZ191+BM191+EM191+EZ191+DM191+AZ191+M191+AM191+FZ191+Z191</f>
        <v>-2.078711986541748E-6</v>
      </c>
      <c r="HN191" s="7">
        <f t="shared" ref="HN191" si="169">EA191+FN191-GN191+CA191+CN191+DA191+BN191+EN191+FA191+DN191+BA191+N191+AN191+GA191+AA191</f>
        <v>1.909211277961731E-8</v>
      </c>
      <c r="HP191" s="22">
        <f t="shared" si="117"/>
        <v>1027</v>
      </c>
    </row>
    <row r="192" spans="1:224" x14ac:dyDescent="0.2">
      <c r="A192" s="13" t="s">
        <v>7</v>
      </c>
      <c r="B192" s="6">
        <f>'1111 celkem'!B193-'1111 celkem'!B192</f>
        <v>191</v>
      </c>
      <c r="C192" s="6">
        <f>'1111 celkem'!C193-'1111 celkem'!C192</f>
        <v>206</v>
      </c>
      <c r="D192" s="6">
        <f>'1111 celkem'!D193-'1111 celkem'!D192</f>
        <v>-15</v>
      </c>
      <c r="E192" s="6">
        <f>'1111 celkem'!E193-'1111 celkem'!E192</f>
        <v>-16</v>
      </c>
      <c r="F192" s="6">
        <f>'1111 celkem'!F193-'1111 celkem'!F192</f>
        <v>1</v>
      </c>
      <c r="G192" s="7">
        <f>'1111 celkem'!G193-'1111 celkem'!G192</f>
        <v>41547000</v>
      </c>
      <c r="H192" s="7">
        <f>'1111 celkem'!H193-'1111 celkem'!H192</f>
        <v>-364.65704026672756</v>
      </c>
      <c r="I192" s="7">
        <f>'1111 celkem'!I193-'1111 celkem'!I192</f>
        <v>0</v>
      </c>
      <c r="J192" s="8">
        <f>'1111 celkem'!J193-'1111 celkem'!J192</f>
        <v>-2672962.7199999988</v>
      </c>
      <c r="K192" s="8">
        <f>'1111 celkem'!K193-'1111 celkem'!K192</f>
        <v>-134591.5</v>
      </c>
      <c r="L192" s="7">
        <f>'1111 celkem'!L193-'1111 celkem'!L192</f>
        <v>2395950.8300000131</v>
      </c>
      <c r="M192" s="8">
        <f>'1111 celkem'!M193-'1111 celkem'!M192</f>
        <v>-2807554.2199999988</v>
      </c>
      <c r="N192" s="7">
        <f>'1111 celkem'!N193-'1111 celkem'!N192</f>
        <v>0</v>
      </c>
      <c r="O192" s="6">
        <f>'1111 celkem'!O193-'1111 celkem'!O192</f>
        <v>1950</v>
      </c>
      <c r="P192" s="6">
        <f>'1111 celkem'!P193-'1111 celkem'!P192</f>
        <v>2593</v>
      </c>
      <c r="Q192" s="6">
        <f>'1111 celkem'!Q193-'1111 celkem'!Q192</f>
        <v>-643</v>
      </c>
      <c r="R192" s="6">
        <f>'1111 celkem'!R193-'1111 celkem'!R192</f>
        <v>-407</v>
      </c>
      <c r="S192" s="6">
        <f>'1111 celkem'!S193-'1111 celkem'!S192</f>
        <v>-236</v>
      </c>
      <c r="T192" s="7">
        <f>'1111 celkem'!T193-'1111 celkem'!T192</f>
        <v>328132000</v>
      </c>
      <c r="U192" s="7">
        <f>'1111 celkem'!U193-'1111 celkem'!U192</f>
        <v>-443.94340211933013</v>
      </c>
      <c r="V192" s="7">
        <f>'1111 celkem'!V193-'1111 celkem'!V192</f>
        <v>500</v>
      </c>
      <c r="W192" s="8">
        <f>'1111 celkem'!W193-'1111 celkem'!W192</f>
        <v>-96044119.069999695</v>
      </c>
      <c r="X192" s="8">
        <f>'1111 celkem'!X193-'1111 celkem'!X192</f>
        <v>-12989711</v>
      </c>
      <c r="Y192" s="7">
        <f>'1111 celkem'!Y193-'1111 celkem'!Y192</f>
        <v>15037922.179999948</v>
      </c>
      <c r="Z192" s="8">
        <f>'1111 celkem'!Z193-'1111 celkem'!Z192</f>
        <v>-109033830.07000065</v>
      </c>
      <c r="AA192" s="7">
        <f>'1111 celkem'!AA193-'1111 celkem'!AA192</f>
        <v>1342748.8231000006</v>
      </c>
      <c r="AB192" s="6">
        <f>'1111 celkem'!AB193-'1111 celkem'!AB192</f>
        <v>0</v>
      </c>
      <c r="AC192" s="6">
        <f>'1111 celkem'!AC193-'1111 celkem'!AC192</f>
        <v>1</v>
      </c>
      <c r="AD192" s="6">
        <f>'1111 celkem'!AD193-'1111 celkem'!AD192</f>
        <v>-1</v>
      </c>
      <c r="AE192" s="6">
        <f>'1111 celkem'!AE193-'1111 celkem'!AE192</f>
        <v>0</v>
      </c>
      <c r="AF192" s="6">
        <f>'1111 celkem'!AF193-'1111 celkem'!AF192</f>
        <v>-1</v>
      </c>
      <c r="AG192" s="7">
        <f>'1111 celkem'!AG193-'1111 celkem'!AG192</f>
        <v>0</v>
      </c>
      <c r="AH192" s="7">
        <f>'1111 celkem'!AH193-'1111 celkem'!AH192</f>
        <v>0</v>
      </c>
      <c r="AI192" s="7">
        <f>'1111 celkem'!AI193-'1111 celkem'!AI192</f>
        <v>0</v>
      </c>
      <c r="AJ192" s="8">
        <f>'1111 celkem'!AJ193-'1111 celkem'!AJ192</f>
        <v>-64630.65000000014</v>
      </c>
      <c r="AK192" s="8">
        <f>'1111 celkem'!AK193-'1111 celkem'!AK192</f>
        <v>-11661</v>
      </c>
      <c r="AL192" s="7">
        <f>'1111 celkem'!AL193-'1111 celkem'!AL192</f>
        <v>292.94999998807907</v>
      </c>
      <c r="AM192" s="8">
        <f>'1111 celkem'!AM193-'1111 celkem'!AM192</f>
        <v>-76291.65000000014</v>
      </c>
      <c r="AN192" s="7">
        <f>'1111 celkem'!AN193-'1111 celkem'!AN192</f>
        <v>109.43949999999995</v>
      </c>
      <c r="AO192" s="6">
        <f>'1111 celkem'!AO193-'1111 celkem'!AO192</f>
        <v>2770</v>
      </c>
      <c r="AP192" s="6">
        <f>'1111 celkem'!AP193-'1111 celkem'!AP192</f>
        <v>1172</v>
      </c>
      <c r="AQ192" s="6">
        <f>'1111 celkem'!AQ193-'1111 celkem'!AQ192</f>
        <v>1598</v>
      </c>
      <c r="AR192" s="6">
        <f>'1111 celkem'!AR193-'1111 celkem'!AR192</f>
        <v>1623</v>
      </c>
      <c r="AS192" s="6">
        <f>'1111 celkem'!AS193-'1111 celkem'!AS192</f>
        <v>-25</v>
      </c>
      <c r="AT192" s="7">
        <f>'1111 celkem'!AT193-'1111 celkem'!AT192</f>
        <v>683000000</v>
      </c>
      <c r="AU192" s="7">
        <f>'1111 celkem'!AU193-'1111 celkem'!AU192</f>
        <v>440.31339048140217</v>
      </c>
      <c r="AV192" s="7">
        <f>'1111 celkem'!AV193-'1111 celkem'!AV192</f>
        <v>-648230.70000000019</v>
      </c>
      <c r="AW192" s="8">
        <f>'1111 celkem'!AW193-'1111 celkem'!AW192</f>
        <v>166420172.87999916</v>
      </c>
      <c r="AX192" s="8">
        <f>'1111 celkem'!AX193-'1111 celkem'!AX192</f>
        <v>-2578624</v>
      </c>
      <c r="AY192" s="7">
        <f>'1111 celkem'!AY193-'1111 celkem'!AY192</f>
        <v>3222297.6499999762</v>
      </c>
      <c r="AZ192" s="8">
        <f>'1111 celkem'!AZ193-'1111 celkem'!AZ192</f>
        <v>163841548.87999916</v>
      </c>
      <c r="BA192" s="7">
        <f>'1111 celkem'!BA193-'1111 celkem'!BA192</f>
        <v>7842420.6529999971</v>
      </c>
      <c r="BB192" s="6">
        <f>'1111 celkem'!BB193-'1111 celkem'!BB192</f>
        <v>-1</v>
      </c>
      <c r="BC192" s="6">
        <f>'1111 celkem'!BC193-'1111 celkem'!BC192</f>
        <v>1</v>
      </c>
      <c r="BD192" s="6">
        <f>'1111 celkem'!BD193-'1111 celkem'!BD192</f>
        <v>-2</v>
      </c>
      <c r="BE192" s="6">
        <f>'1111 celkem'!BE193-'1111 celkem'!BE192</f>
        <v>0</v>
      </c>
      <c r="BF192" s="6">
        <f>'1111 celkem'!BF193-'1111 celkem'!BF192</f>
        <v>-2</v>
      </c>
      <c r="BG192" s="7">
        <f>'1111 celkem'!BG193-'1111 celkem'!BG192</f>
        <v>-350000</v>
      </c>
      <c r="BH192" s="7">
        <f>'1111 celkem'!BH193-'1111 celkem'!BH192</f>
        <v>47.68597264867276</v>
      </c>
      <c r="BI192" s="7">
        <f>'1111 celkem'!BI193-'1111 celkem'!BI192</f>
        <v>0</v>
      </c>
      <c r="BJ192" s="8">
        <f>'1111 celkem'!BJ193-'1111 celkem'!BJ192</f>
        <v>3150</v>
      </c>
      <c r="BK192" s="8">
        <f>'1111 celkem'!BK193-'1111 celkem'!BK192</f>
        <v>0</v>
      </c>
      <c r="BL192" s="7">
        <f>'1111 celkem'!BL193-'1111 celkem'!BL192</f>
        <v>0</v>
      </c>
      <c r="BM192" s="8">
        <f>'1111 celkem'!BM193-'1111 celkem'!BM192</f>
        <v>3150</v>
      </c>
      <c r="BN192" s="7">
        <f>'1111 celkem'!BN193-'1111 celkem'!BN192</f>
        <v>758.83830000000125</v>
      </c>
      <c r="BO192" s="6">
        <f>'1111 celkem'!BO193-'1111 celkem'!BO192</f>
        <v>-2261</v>
      </c>
      <c r="BP192" s="6">
        <f>'1111 celkem'!BP193-'1111 celkem'!BP192</f>
        <v>6429</v>
      </c>
      <c r="BQ192" s="6">
        <f>'1111 celkem'!BQ193-'1111 celkem'!BQ192</f>
        <v>-8690</v>
      </c>
      <c r="BR192" s="6">
        <f>'1111 celkem'!BR193-'1111 celkem'!BR192</f>
        <v>-7724</v>
      </c>
      <c r="BS192" s="6">
        <f>'1111 celkem'!BS193-'1111 celkem'!BS192</f>
        <v>-966</v>
      </c>
      <c r="BT192" s="7">
        <f>'1111 celkem'!BT193-'1111 celkem'!BT192</f>
        <v>-338970000</v>
      </c>
      <c r="BU192" s="7">
        <f>'1111 celkem'!BU193-'1111 celkem'!BU192</f>
        <v>84.901782558037667</v>
      </c>
      <c r="BV192" s="7">
        <f>'1111 celkem'!BV193-'1111 celkem'!BV192</f>
        <v>-6356.1599999666214</v>
      </c>
      <c r="BW192" s="8">
        <f>'1111 celkem'!BW193-'1111 celkem'!BW192</f>
        <v>-411189893.14000702</v>
      </c>
      <c r="BX192" s="8">
        <f>'1111 celkem'!BX193-'1111 celkem'!BX192</f>
        <v>-71287719</v>
      </c>
      <c r="BY192" s="7">
        <f>'1111 celkem'!BY193-'1111 celkem'!BY192</f>
        <v>-12466058.209999084</v>
      </c>
      <c r="BZ192" s="8">
        <f>'1111 celkem'!BZ193-'1111 celkem'!BZ192</f>
        <v>-482477612.13999176</v>
      </c>
      <c r="CA192" s="7">
        <f>'1111 celkem'!CA193-'1111 celkem'!CA192</f>
        <v>76524440.63740015</v>
      </c>
      <c r="CB192" s="6">
        <f>'1111 celkem'!CB193-'1111 celkem'!CB192</f>
        <v>0</v>
      </c>
      <c r="CC192" s="6">
        <f>'1111 celkem'!CC193-'1111 celkem'!CC192</f>
        <v>0</v>
      </c>
      <c r="CD192" s="6">
        <f>'1111 celkem'!CD193-'1111 celkem'!CD192</f>
        <v>0</v>
      </c>
      <c r="CE192" s="6">
        <f>'1111 celkem'!CE193-'1111 celkem'!CE192</f>
        <v>0</v>
      </c>
      <c r="CF192" s="6">
        <f>'1111 celkem'!CF193-'1111 celkem'!CF192</f>
        <v>0</v>
      </c>
      <c r="CG192" s="7">
        <f>'1111 celkem'!CG193-'1111 celkem'!CG192</f>
        <v>0</v>
      </c>
      <c r="CH192" s="7">
        <f>'1111 celkem'!CH193-'1111 celkem'!CH192</f>
        <v>0</v>
      </c>
      <c r="CI192" s="7">
        <f>'1111 celkem'!CI193-'1111 celkem'!CI192</f>
        <v>0</v>
      </c>
      <c r="CJ192" s="8">
        <f>'1111 celkem'!CJ193-'1111 celkem'!CJ192</f>
        <v>0</v>
      </c>
      <c r="CK192" s="8">
        <f>'1111 celkem'!CK193-'1111 celkem'!CK192</f>
        <v>0</v>
      </c>
      <c r="CL192" s="7">
        <f>'1111 celkem'!CL193-'1111 celkem'!CL192</f>
        <v>0</v>
      </c>
      <c r="CM192" s="8">
        <f>'1111 celkem'!CM193-'1111 celkem'!CM192</f>
        <v>0</v>
      </c>
      <c r="CN192" s="7">
        <f>'1111 celkem'!CN193-'1111 celkem'!CN192</f>
        <v>108.0102999999998</v>
      </c>
      <c r="CO192" s="6">
        <f>'1111 celkem'!CO193-'1111 celkem'!CO192</f>
        <v>0</v>
      </c>
      <c r="CP192" s="6">
        <f>'1111 celkem'!CP193-'1111 celkem'!CP192</f>
        <v>0</v>
      </c>
      <c r="CQ192" s="6">
        <f>'1111 celkem'!CQ193-'1111 celkem'!CQ192</f>
        <v>0</v>
      </c>
      <c r="CR192" s="6">
        <f>'1111 celkem'!CR193-'1111 celkem'!CR192</f>
        <v>0</v>
      </c>
      <c r="CS192" s="6">
        <f>'1111 celkem'!CS193-'1111 celkem'!CS192</f>
        <v>0</v>
      </c>
      <c r="CT192" s="7">
        <f>'1111 celkem'!CT193-'1111 celkem'!CT192</f>
        <v>0</v>
      </c>
      <c r="CU192" s="7">
        <f>'1111 celkem'!CU193-'1111 celkem'!CU192</f>
        <v>0</v>
      </c>
      <c r="CV192" s="7">
        <f>'1111 celkem'!CV193-'1111 celkem'!CV192</f>
        <v>0</v>
      </c>
      <c r="CW192" s="8">
        <f>'1111 celkem'!CW193-'1111 celkem'!CW192</f>
        <v>0</v>
      </c>
      <c r="CX192" s="8">
        <f>'1111 celkem'!CX193-'1111 celkem'!CX192</f>
        <v>0</v>
      </c>
      <c r="CY192" s="7">
        <f>'1111 celkem'!CY193-'1111 celkem'!CY192</f>
        <v>0</v>
      </c>
      <c r="CZ192" s="8">
        <f>'1111 celkem'!CZ193-'1111 celkem'!CZ192</f>
        <v>0</v>
      </c>
      <c r="DA192" s="7">
        <f>'1111 celkem'!DA193-'1111 celkem'!DA192</f>
        <v>586.94999999999982</v>
      </c>
      <c r="DB192" s="6">
        <f>'1111 celkem'!DB193-'1111 celkem'!DB192</f>
        <v>0</v>
      </c>
      <c r="DC192" s="6">
        <f>'1111 celkem'!DC193-'1111 celkem'!DC192</f>
        <v>0</v>
      </c>
      <c r="DD192" s="6">
        <f>'1111 celkem'!DD193-'1111 celkem'!DD192</f>
        <v>0</v>
      </c>
      <c r="DE192" s="6">
        <f>'1111 celkem'!DE193-'1111 celkem'!DE192</f>
        <v>0</v>
      </c>
      <c r="DF192" s="6">
        <f>'1111 celkem'!DF193-'1111 celkem'!DF192</f>
        <v>0</v>
      </c>
      <c r="DG192" s="7">
        <f>'1111 celkem'!DG193-'1111 celkem'!DG192</f>
        <v>0</v>
      </c>
      <c r="DH192" s="7">
        <f>'1111 celkem'!DH193-'1111 celkem'!DH192</f>
        <v>0</v>
      </c>
      <c r="DI192" s="7">
        <f>'1111 celkem'!DI193-'1111 celkem'!DI192</f>
        <v>0</v>
      </c>
      <c r="DJ192" s="8">
        <f>'1111 celkem'!DJ193-'1111 celkem'!DJ192</f>
        <v>0</v>
      </c>
      <c r="DK192" s="8">
        <f>'1111 celkem'!DK193-'1111 celkem'!DK192</f>
        <v>0</v>
      </c>
      <c r="DL192" s="7">
        <f>'1111 celkem'!DL193-'1111 celkem'!DL192</f>
        <v>0</v>
      </c>
      <c r="DM192" s="8">
        <f>'1111 celkem'!DM193-'1111 celkem'!DM192</f>
        <v>0</v>
      </c>
      <c r="DN192" s="7">
        <f>'1111 celkem'!DN193-'1111 celkem'!DN192</f>
        <v>0</v>
      </c>
      <c r="DO192" s="6">
        <f>'1111 celkem'!DO193-'1111 celkem'!DO192</f>
        <v>-5</v>
      </c>
      <c r="DP192" s="6">
        <f>'1111 celkem'!DP193-'1111 celkem'!DP192</f>
        <v>48</v>
      </c>
      <c r="DQ192" s="6">
        <f>'1111 celkem'!DQ193-'1111 celkem'!DQ192</f>
        <v>-53</v>
      </c>
      <c r="DR192" s="6">
        <f>'1111 celkem'!DR193-'1111 celkem'!DR192</f>
        <v>-27</v>
      </c>
      <c r="DS192" s="6">
        <f>'1111 celkem'!DS193-'1111 celkem'!DS192</f>
        <v>-26</v>
      </c>
      <c r="DT192" s="7">
        <f>'1111 celkem'!DT193-'1111 celkem'!DT192</f>
        <v>-946000</v>
      </c>
      <c r="DU192" s="7">
        <f>'1111 celkem'!DU193-'1111 celkem'!DU192</f>
        <v>-0.74270518349658232</v>
      </c>
      <c r="DV192" s="7">
        <f>'1111 celkem'!DV193-'1111 celkem'!DV192</f>
        <v>0</v>
      </c>
      <c r="DW192" s="8">
        <f>'1111 celkem'!DW193-'1111 celkem'!DW192</f>
        <v>-3770263.1999999583</v>
      </c>
      <c r="DX192" s="8">
        <f>'1111 celkem'!DX193-'1111 celkem'!DX192</f>
        <v>-787312</v>
      </c>
      <c r="DY192" s="7">
        <f>'1111 celkem'!DY193-'1111 celkem'!DY192</f>
        <v>-60989.129999160767</v>
      </c>
      <c r="DZ192" s="8">
        <f>'1111 celkem'!DZ193-'1111 celkem'!DZ192</f>
        <v>-4557575.1999999285</v>
      </c>
      <c r="EA192" s="7">
        <f>'1111 celkem'!EA193-'1111 celkem'!EA192</f>
        <v>637431.59739999939</v>
      </c>
      <c r="EB192" s="6">
        <f>'1111 celkem'!EB193-'1111 celkem'!EB192</f>
        <v>4</v>
      </c>
      <c r="EC192" s="6">
        <f>'1111 celkem'!EC193-'1111 celkem'!EC192</f>
        <v>7</v>
      </c>
      <c r="ED192" s="6">
        <f>'1111 celkem'!ED193-'1111 celkem'!ED192</f>
        <v>-3</v>
      </c>
      <c r="EE192" s="6">
        <f>'1111 celkem'!EE193-'1111 celkem'!EE192</f>
        <v>0</v>
      </c>
      <c r="EF192" s="6">
        <f>'1111 celkem'!EF193-'1111 celkem'!EF192</f>
        <v>-3</v>
      </c>
      <c r="EG192" s="7">
        <f>'1111 celkem'!EG193-'1111 celkem'!EG192</f>
        <v>860000</v>
      </c>
      <c r="EH192" s="7">
        <f>'1111 celkem'!EH193-'1111 celkem'!EH192</f>
        <v>-77.276622227393091</v>
      </c>
      <c r="EI192" s="7">
        <f>'1111 celkem'!EI193-'1111 celkem'!EI192</f>
        <v>0</v>
      </c>
      <c r="EJ192" s="8">
        <f>'1111 celkem'!EJ193-'1111 celkem'!EJ192</f>
        <v>31025.210000000021</v>
      </c>
      <c r="EK192" s="8">
        <f>'1111 celkem'!EK193-'1111 celkem'!EK192</f>
        <v>-12</v>
      </c>
      <c r="EL192" s="7">
        <f>'1111 celkem'!EL193-'1111 celkem'!EL192</f>
        <v>100.42999999999302</v>
      </c>
      <c r="EM192" s="8">
        <f>'1111 celkem'!EM193-'1111 celkem'!EM192</f>
        <v>31013.209999999963</v>
      </c>
      <c r="EN192" s="7">
        <f>'1111 celkem'!EN193-'1111 celkem'!EN192</f>
        <v>1297.6067000000003</v>
      </c>
      <c r="EO192" s="6">
        <f>'1111 celkem'!EO193-'1111 celkem'!EO192</f>
        <v>345</v>
      </c>
      <c r="EP192" s="6">
        <f>'1111 celkem'!EP193-'1111 celkem'!EP192</f>
        <v>747</v>
      </c>
      <c r="EQ192" s="6">
        <f>'1111 celkem'!EQ193-'1111 celkem'!EQ192</f>
        <v>-402</v>
      </c>
      <c r="ER192" s="6">
        <f>'1111 celkem'!ER193-'1111 celkem'!ER192</f>
        <v>0</v>
      </c>
      <c r="ES192" s="6">
        <f>'1111 celkem'!ES193-'1111 celkem'!ES192</f>
        <v>-402</v>
      </c>
      <c r="ET192" s="7">
        <f>'1111 celkem'!ET193-'1111 celkem'!ET192</f>
        <v>60445000</v>
      </c>
      <c r="EU192" s="7">
        <f>'1111 celkem'!EU193-'1111 celkem'!EU192</f>
        <v>-1372.3558518147329</v>
      </c>
      <c r="EV192" s="7">
        <f>'1111 celkem'!EV193-'1111 celkem'!EV192</f>
        <v>0</v>
      </c>
      <c r="EW192" s="8">
        <f>'1111 celkem'!EW193-'1111 celkem'!EW192</f>
        <v>1983206.2899999991</v>
      </c>
      <c r="EX192" s="8">
        <f>'1111 celkem'!EX193-'1111 celkem'!EX192</f>
        <v>-4318</v>
      </c>
      <c r="EY192" s="7">
        <f>'1111 celkem'!EY193-'1111 celkem'!EY192</f>
        <v>10832.829999999958</v>
      </c>
      <c r="EZ192" s="8">
        <f>'1111 celkem'!EZ193-'1111 celkem'!EZ192</f>
        <v>1978888.2899999991</v>
      </c>
      <c r="FA192" s="7">
        <f>'1111 celkem'!FA193-'1111 celkem'!FA192</f>
        <v>98478.92960000009</v>
      </c>
      <c r="FB192" s="6">
        <f>'1111 celkem'!FB193-'1111 celkem'!FB192</f>
        <v>-1</v>
      </c>
      <c r="FC192" s="6">
        <f>'1111 celkem'!FC193-'1111 celkem'!FC192</f>
        <v>20</v>
      </c>
      <c r="FD192" s="6">
        <f>'1111 celkem'!FD193-'1111 celkem'!FD192</f>
        <v>-21</v>
      </c>
      <c r="FE192" s="6">
        <f>'1111 celkem'!FE193-'1111 celkem'!FE192</f>
        <v>-13</v>
      </c>
      <c r="FF192" s="6">
        <f>'1111 celkem'!FF193-'1111 celkem'!FF192</f>
        <v>-8</v>
      </c>
      <c r="FG192" s="7">
        <f>'1111 celkem'!FG193-'1111 celkem'!FG192</f>
        <v>-300000</v>
      </c>
      <c r="FH192" s="7">
        <f>'1111 celkem'!FH193-'1111 celkem'!FH192</f>
        <v>-0.46882537088822573</v>
      </c>
      <c r="FI192" s="7">
        <f>'1111 celkem'!FI193-'1111 celkem'!FI192</f>
        <v>0</v>
      </c>
      <c r="FJ192" s="8">
        <f>'1111 celkem'!FJ193-'1111 celkem'!FJ192</f>
        <v>-2573308.5699999928</v>
      </c>
      <c r="FK192" s="8">
        <f>'1111 celkem'!FK193-'1111 celkem'!FK192</f>
        <v>-428298</v>
      </c>
      <c r="FL192" s="7">
        <f>'1111 celkem'!FL193-'1111 celkem'!FL192</f>
        <v>9052.2900009155273</v>
      </c>
      <c r="FM192" s="8">
        <f>'1111 celkem'!FM193-'1111 celkem'!FM192</f>
        <v>-3001606.5699999928</v>
      </c>
      <c r="FN192" s="7">
        <f>'1111 celkem'!FN193-'1111 celkem'!FN192</f>
        <v>288875.36739999987</v>
      </c>
      <c r="FO192" s="6">
        <f>'1111 celkem'!FO193-'1111 celkem'!FO192</f>
        <v>704</v>
      </c>
      <c r="FP192" s="6">
        <f>'1111 celkem'!FP193-'1111 celkem'!FP192</f>
        <v>70</v>
      </c>
      <c r="FQ192" s="6">
        <f>'1111 celkem'!FQ193-'1111 celkem'!FQ192</f>
        <v>634</v>
      </c>
      <c r="FR192" s="6">
        <f>'1111 celkem'!FR193-'1111 celkem'!FR192</f>
        <v>0</v>
      </c>
      <c r="FS192" s="6">
        <f>'1111 celkem'!FS193-'1111 celkem'!FS192</f>
        <v>634</v>
      </c>
      <c r="FT192" s="7">
        <f>'1111 celkem'!FT193-'1111 celkem'!FT192</f>
        <v>307713000</v>
      </c>
      <c r="FU192" s="7">
        <f>'1111 celkem'!FU193-'1111 celkem'!FU192</f>
        <v>-2810.9599767036852</v>
      </c>
      <c r="FV192" s="7">
        <f>'1111 celkem'!FV193-'1111 celkem'!FV192</f>
        <v>0</v>
      </c>
      <c r="FW192" s="8">
        <f>'1111 celkem'!FW193-'1111 celkem'!FW192</f>
        <v>3145449.8900000006</v>
      </c>
      <c r="FX192" s="8">
        <f>'1111 celkem'!FX193-'1111 celkem'!FX192</f>
        <v>-809</v>
      </c>
      <c r="FY192" s="7">
        <f>'1111 celkem'!FY193-'1111 celkem'!FY192</f>
        <v>3790.9499999999898</v>
      </c>
      <c r="FZ192" s="8">
        <f>'1111 celkem'!FZ193-'1111 celkem'!FZ192</f>
        <v>3144640.8900000006</v>
      </c>
      <c r="GA192" s="7">
        <f>'1111 celkem'!GA193-'1111 celkem'!GA192</f>
        <v>84956.089299999992</v>
      </c>
      <c r="GB192" s="6">
        <f>'1111 celkem'!GB193-'1111 celkem'!GB192</f>
        <v>3696</v>
      </c>
      <c r="GC192" s="6">
        <f>'1111 celkem'!GC193-'1111 celkem'!GC192</f>
        <v>11294</v>
      </c>
      <c r="GD192" s="6">
        <f>'1111 celkem'!GD193-'1111 celkem'!GD192</f>
        <v>-7598</v>
      </c>
      <c r="GE192" s="6">
        <f>'1111 celkem'!GE193-'1111 celkem'!GE192</f>
        <v>-6564</v>
      </c>
      <c r="GF192" s="6">
        <f>'1111 celkem'!GF193-'1111 celkem'!GF192</f>
        <v>-1034</v>
      </c>
      <c r="GG192" s="7">
        <f>'1111 celkem'!GG193-'1111 celkem'!GG192</f>
        <v>1081131000</v>
      </c>
      <c r="GH192" s="7">
        <f>'1111 celkem'!GH193-'1111 celkem'!GH192</f>
        <v>121.27017449247069</v>
      </c>
      <c r="GI192" s="7">
        <f>'1111 celkem'!GI193-'1111 celkem'!GI192</f>
        <v>-654086.8599999845</v>
      </c>
      <c r="GJ192" s="8">
        <f>'1111 celkem'!GJ193-'1111 celkem'!GJ192</f>
        <v>-344732173.0799942</v>
      </c>
      <c r="GK192" s="8">
        <f>'1111 celkem'!GK193-'1111 celkem'!GK192</f>
        <v>-88223055.5</v>
      </c>
      <c r="GL192" s="7">
        <f>'1111 celkem'!GL193-'1111 celkem'!GL192</f>
        <v>8153192.7699966431</v>
      </c>
      <c r="GM192" s="8">
        <f>'1111 celkem'!GM193-'1111 celkem'!GM192</f>
        <v>-432955228.57998657</v>
      </c>
      <c r="GN192" s="7">
        <f>'1111 celkem'!GN193-'1111 celkem'!GN192</f>
        <v>86822212.942000031</v>
      </c>
      <c r="GO192" s="6">
        <f>'1111 celkem'!GO193-'1111 celkem'!GO192</f>
        <v>3696</v>
      </c>
      <c r="GP192" s="6">
        <f>'1111 celkem'!GP193-'1111 celkem'!GP192</f>
        <v>10319</v>
      </c>
      <c r="GQ192" s="6">
        <f>'1111 celkem'!GQ193-'1111 celkem'!GQ192</f>
        <v>-6623</v>
      </c>
      <c r="GR192" s="6">
        <f>'1111 celkem'!GR193-'1111 celkem'!GR192</f>
        <v>-6129</v>
      </c>
      <c r="GS192" s="6">
        <f>'1111 celkem'!GS193-'1111 celkem'!GS192</f>
        <v>-494</v>
      </c>
      <c r="GT192" s="7">
        <f>'1111 celkem'!GT193-'1111 celkem'!GT192</f>
        <v>1078508000</v>
      </c>
      <c r="GU192" s="7">
        <f>'1111 celkem'!GU193-'1111 celkem'!GU192</f>
        <v>188.43697619068553</v>
      </c>
      <c r="GV192" s="7">
        <f>'1111 celkem'!GV193-'1111 celkem'!GV192</f>
        <v>-654086.8599999845</v>
      </c>
      <c r="GW192" s="8">
        <f>'1111 celkem'!GW193-'1111 celkem'!GW192</f>
        <v>-213490657.64000702</v>
      </c>
      <c r="GX192" s="8">
        <f>'1111 celkem'!GX193-'1111 celkem'!GX192</f>
        <v>-58322002.5</v>
      </c>
      <c r="GY192" s="7">
        <f>'1111 celkem'!GY193-'1111 celkem'!GY192</f>
        <v>5755434.2800006866</v>
      </c>
      <c r="GZ192" s="8">
        <f>'1111 celkem'!GZ193-'1111 celkem'!GZ192</f>
        <v>-271812660.14000702</v>
      </c>
      <c r="HA192" s="7">
        <f>'1111 celkem'!HA193-'1111 celkem'!HA192</f>
        <v>56531684.414599895</v>
      </c>
      <c r="HB192" s="6">
        <f t="shared" ref="HB192" si="170">DO192+FB192-GB192+BO192+CB192+CO192+BB192+EB192+EO192+DB192+AO192+B192+AB192+FO192+O192</f>
        <v>0</v>
      </c>
      <c r="HC192" s="6">
        <f t="shared" ref="HC192" si="171">DP192+FC192-GC192+BP192+CC192+CP192+BC192+EC192+EP192+DC192+AP192+C192+AC192+FP192+P192</f>
        <v>0</v>
      </c>
      <c r="HD192" s="6">
        <f t="shared" ref="HD192" si="172">DQ192+FD192-GD192+BQ192+CD192+CQ192+BD192+ED192+EQ192+DD192+AQ192+D192+AD192+FQ192+Q192</f>
        <v>0</v>
      </c>
      <c r="HE192" s="6">
        <f t="shared" ref="HE192" si="173">DR192+FE192-GE192+BR192+CE192+CR192+BE192+EE192+ER192+DE192+AR192+E192+AE192+FR192+R192</f>
        <v>0</v>
      </c>
      <c r="HF192" s="6">
        <f t="shared" ref="HF192" si="174">DS192+FF192-GF192+BS192+CF192+CS192+BF192+EF192+ES192+DF192+AS192+F192+AF192+FS192+S192</f>
        <v>0</v>
      </c>
      <c r="HG192" s="7">
        <f t="shared" ref="HG192" si="175">DT192+FG192-GG192+BT192+CG192+CT192+BG192+EG192+ET192+DG192+AT192+G192+AG192+FT192+T192</f>
        <v>0</v>
      </c>
      <c r="HH192" s="7">
        <f t="shared" ref="HH192" si="176">DU192+FH192-GH192+BU192+CH192+CU192+BH192+EH192+EU192+DH192+AU192+H192+AH192+FU192+U192</f>
        <v>-4618.7734524906118</v>
      </c>
      <c r="HI192" s="7">
        <f t="shared" ref="HI192" si="177">DV192+FI192-GI192+BV192+CI192+CV192+BI192+EI192+EV192+DI192+AV192+I192+AI192+FV192+V192</f>
        <v>1.7695128917694092E-8</v>
      </c>
      <c r="HJ192" s="8">
        <f t="shared" ref="HJ192" si="178">DW192+FJ192-GJ192+BW192+CJ192+CW192+BJ192+EJ192+EW192+DJ192+AW192+J192+AJ192+FW192+W192</f>
        <v>-1.3336539268493652E-5</v>
      </c>
      <c r="HK192" s="8">
        <f t="shared" ref="HK192" si="179">DX192+FK192-GK192+BX192+CK192+CX192+BK192+EK192+EX192+DK192+AX192+K192+AK192+FX192+X192</f>
        <v>0</v>
      </c>
      <c r="HL192" s="7">
        <f t="shared" ref="HL192" si="180">DY192+FL192-GL192+BY192+CL192+CY192+BL192+EL192+EY192+DL192+AY192+L192+AL192+FY192+Y192</f>
        <v>5.9492886066436768E-6</v>
      </c>
      <c r="HM192" s="8">
        <f t="shared" ref="HM192" si="181">DZ192+FM192-GM192+BZ192+CM192+CZ192+BM192+EM192+EZ192+DM192+AZ192+M192+AM192+FZ192+Z192</f>
        <v>-6.6012144088745117E-6</v>
      </c>
      <c r="HN192" s="7">
        <f t="shared" ref="HN192" si="182">EA192+FN192-GN192+CA192+CN192+DA192+BN192+EN192+FA192+DN192+BA192+N192+AN192+GA192+AA192</f>
        <v>1.1594966053962708E-7</v>
      </c>
      <c r="HP192" s="22">
        <f t="shared" si="117"/>
        <v>1244</v>
      </c>
    </row>
    <row r="193" spans="1:224" x14ac:dyDescent="0.2">
      <c r="A193" s="13" t="s">
        <v>8</v>
      </c>
      <c r="B193" s="6">
        <f>'1111 celkem'!B194-'1111 celkem'!B193</f>
        <v>180</v>
      </c>
      <c r="C193" s="6">
        <f>'1111 celkem'!C194-'1111 celkem'!C193</f>
        <v>211</v>
      </c>
      <c r="D193" s="6">
        <f>'1111 celkem'!D194-'1111 celkem'!D193</f>
        <v>-31</v>
      </c>
      <c r="E193" s="6">
        <f>'1111 celkem'!E194-'1111 celkem'!E193</f>
        <v>-27</v>
      </c>
      <c r="F193" s="6">
        <f>'1111 celkem'!F194-'1111 celkem'!F193</f>
        <v>-4</v>
      </c>
      <c r="G193" s="7">
        <f>'1111 celkem'!G194-'1111 celkem'!G193</f>
        <v>44575000</v>
      </c>
      <c r="H193" s="7">
        <f>'1111 celkem'!H194-'1111 celkem'!H193</f>
        <v>388.69043913687347</v>
      </c>
      <c r="I193" s="7">
        <f>'1111 celkem'!I194-'1111 celkem'!I193</f>
        <v>1700</v>
      </c>
      <c r="J193" s="8">
        <f>'1111 celkem'!J194-'1111 celkem'!J193</f>
        <v>-2498135.1299999952</v>
      </c>
      <c r="K193" s="8">
        <f>'1111 celkem'!K194-'1111 celkem'!K193</f>
        <v>-188607</v>
      </c>
      <c r="L193" s="7">
        <f>'1111 celkem'!L194-'1111 celkem'!L193</f>
        <v>2876786.7699999809</v>
      </c>
      <c r="M193" s="8">
        <f>'1111 celkem'!M194-'1111 celkem'!M193</f>
        <v>-2686742.130000025</v>
      </c>
      <c r="N193" s="7">
        <f>'1111 celkem'!N194-'1111 celkem'!N193</f>
        <v>0</v>
      </c>
      <c r="O193" s="6">
        <f>'1111 celkem'!O194-'1111 celkem'!O193</f>
        <v>3167</v>
      </c>
      <c r="P193" s="6">
        <f>'1111 celkem'!P194-'1111 celkem'!P193</f>
        <v>2733</v>
      </c>
      <c r="Q193" s="6">
        <f>'1111 celkem'!Q194-'1111 celkem'!Q193</f>
        <v>434</v>
      </c>
      <c r="R193" s="6">
        <f>'1111 celkem'!R194-'1111 celkem'!R193</f>
        <v>730</v>
      </c>
      <c r="S193" s="6">
        <f>'1111 celkem'!S194-'1111 celkem'!S193</f>
        <v>-296</v>
      </c>
      <c r="T193" s="7">
        <f>'1111 celkem'!T194-'1111 celkem'!T193</f>
        <v>538674000</v>
      </c>
      <c r="U193" s="7">
        <f>'1111 celkem'!U194-'1111 celkem'!U193</f>
        <v>-619.93302770756418</v>
      </c>
      <c r="V193" s="7">
        <f>'1111 celkem'!V194-'1111 celkem'!V193</f>
        <v>4650</v>
      </c>
      <c r="W193" s="8">
        <f>'1111 celkem'!W194-'1111 celkem'!W193</f>
        <v>29135344.539998055</v>
      </c>
      <c r="X193" s="8">
        <f>'1111 celkem'!X194-'1111 celkem'!X193</f>
        <v>-4760696</v>
      </c>
      <c r="Y193" s="7">
        <f>'1111 celkem'!Y194-'1111 celkem'!Y193</f>
        <v>25108448.900000095</v>
      </c>
      <c r="Z193" s="8">
        <f>'1111 celkem'!Z194-'1111 celkem'!Z193</f>
        <v>24374648.539999008</v>
      </c>
      <c r="AA193" s="7">
        <f>'1111 celkem'!AA194-'1111 celkem'!AA193</f>
        <v>3688935.4523000009</v>
      </c>
      <c r="AB193" s="6">
        <f>'1111 celkem'!AB194-'1111 celkem'!AB193</f>
        <v>0</v>
      </c>
      <c r="AC193" s="6">
        <f>'1111 celkem'!AC194-'1111 celkem'!AC193</f>
        <v>0</v>
      </c>
      <c r="AD193" s="6">
        <f>'1111 celkem'!AD194-'1111 celkem'!AD193</f>
        <v>0</v>
      </c>
      <c r="AE193" s="6">
        <f>'1111 celkem'!AE194-'1111 celkem'!AE193</f>
        <v>0</v>
      </c>
      <c r="AF193" s="6">
        <f>'1111 celkem'!AF194-'1111 celkem'!AF193</f>
        <v>0</v>
      </c>
      <c r="AG193" s="7">
        <f>'1111 celkem'!AG194-'1111 celkem'!AG193</f>
        <v>0</v>
      </c>
      <c r="AH193" s="7">
        <f>'1111 celkem'!AH194-'1111 celkem'!AH193</f>
        <v>0</v>
      </c>
      <c r="AI193" s="7">
        <f>'1111 celkem'!AI194-'1111 celkem'!AI193</f>
        <v>0</v>
      </c>
      <c r="AJ193" s="8">
        <f>'1111 celkem'!AJ194-'1111 celkem'!AJ193</f>
        <v>14110.199999999953</v>
      </c>
      <c r="AK193" s="8">
        <f>'1111 celkem'!AK194-'1111 celkem'!AK193</f>
        <v>0</v>
      </c>
      <c r="AL193" s="7">
        <f>'1111 celkem'!AL194-'1111 celkem'!AL193</f>
        <v>0</v>
      </c>
      <c r="AM193" s="8">
        <f>'1111 celkem'!AM194-'1111 celkem'!AM193</f>
        <v>14110.199999999953</v>
      </c>
      <c r="AN193" s="7">
        <f>'1111 celkem'!AN194-'1111 celkem'!AN193</f>
        <v>366.3452000000002</v>
      </c>
      <c r="AO193" s="6">
        <f>'1111 celkem'!AO194-'1111 celkem'!AO193</f>
        <v>2587</v>
      </c>
      <c r="AP193" s="6">
        <f>'1111 celkem'!AP194-'1111 celkem'!AP193</f>
        <v>512</v>
      </c>
      <c r="AQ193" s="6">
        <f>'1111 celkem'!AQ194-'1111 celkem'!AQ193</f>
        <v>2075</v>
      </c>
      <c r="AR193" s="6">
        <f>'1111 celkem'!AR194-'1111 celkem'!AR193</f>
        <v>2087</v>
      </c>
      <c r="AS193" s="6">
        <f>'1111 celkem'!AS194-'1111 celkem'!AS193</f>
        <v>-12</v>
      </c>
      <c r="AT193" s="7">
        <f>'1111 celkem'!AT194-'1111 celkem'!AT193</f>
        <v>635574000</v>
      </c>
      <c r="AU193" s="7">
        <f>'1111 celkem'!AU194-'1111 celkem'!AU193</f>
        <v>383.55315323511604</v>
      </c>
      <c r="AV193" s="7">
        <f>'1111 celkem'!AV194-'1111 celkem'!AV193</f>
        <v>-46210.160000000149</v>
      </c>
      <c r="AW193" s="8">
        <f>'1111 celkem'!AW194-'1111 celkem'!AW193</f>
        <v>166536988.13999939</v>
      </c>
      <c r="AX193" s="8">
        <f>'1111 celkem'!AX194-'1111 celkem'!AX193</f>
        <v>-2169283</v>
      </c>
      <c r="AY193" s="7">
        <f>'1111 celkem'!AY194-'1111 celkem'!AY193</f>
        <v>3412553.7300001383</v>
      </c>
      <c r="AZ193" s="8">
        <f>'1111 celkem'!AZ194-'1111 celkem'!AZ193</f>
        <v>164367705.1400013</v>
      </c>
      <c r="BA193" s="7">
        <f>'1111 celkem'!BA194-'1111 celkem'!BA193</f>
        <v>7684792.3656000048</v>
      </c>
      <c r="BB193" s="6">
        <f>'1111 celkem'!BB194-'1111 celkem'!BB193</f>
        <v>0</v>
      </c>
      <c r="BC193" s="6">
        <f>'1111 celkem'!BC194-'1111 celkem'!BC193</f>
        <v>0</v>
      </c>
      <c r="BD193" s="6">
        <f>'1111 celkem'!BD194-'1111 celkem'!BD193</f>
        <v>0</v>
      </c>
      <c r="BE193" s="6">
        <f>'1111 celkem'!BE194-'1111 celkem'!BE193</f>
        <v>0</v>
      </c>
      <c r="BF193" s="6">
        <f>'1111 celkem'!BF194-'1111 celkem'!BF193</f>
        <v>0</v>
      </c>
      <c r="BG193" s="7">
        <f>'1111 celkem'!BG194-'1111 celkem'!BG193</f>
        <v>0</v>
      </c>
      <c r="BH193" s="7">
        <f>'1111 celkem'!BH194-'1111 celkem'!BH193</f>
        <v>0</v>
      </c>
      <c r="BI193" s="7">
        <f>'1111 celkem'!BI194-'1111 celkem'!BI193</f>
        <v>0</v>
      </c>
      <c r="BJ193" s="8">
        <f>'1111 celkem'!BJ194-'1111 celkem'!BJ193</f>
        <v>3150</v>
      </c>
      <c r="BK193" s="8">
        <f>'1111 celkem'!BK194-'1111 celkem'!BK193</f>
        <v>0</v>
      </c>
      <c r="BL193" s="7">
        <f>'1111 celkem'!BL194-'1111 celkem'!BL193</f>
        <v>0</v>
      </c>
      <c r="BM193" s="8">
        <f>'1111 celkem'!BM194-'1111 celkem'!BM193</f>
        <v>3150</v>
      </c>
      <c r="BN193" s="7">
        <f>'1111 celkem'!BN194-'1111 celkem'!BN193</f>
        <v>739.27559999999994</v>
      </c>
      <c r="BO193" s="6">
        <f>'1111 celkem'!BO194-'1111 celkem'!BO193</f>
        <v>-3451</v>
      </c>
      <c r="BP193" s="6">
        <f>'1111 celkem'!BP194-'1111 celkem'!BP193</f>
        <v>5018</v>
      </c>
      <c r="BQ193" s="6">
        <f>'1111 celkem'!BQ194-'1111 celkem'!BQ193</f>
        <v>-8469</v>
      </c>
      <c r="BR193" s="6">
        <f>'1111 celkem'!BR194-'1111 celkem'!BR193</f>
        <v>-7546</v>
      </c>
      <c r="BS193" s="6">
        <f>'1111 celkem'!BS194-'1111 celkem'!BS193</f>
        <v>-923</v>
      </c>
      <c r="BT193" s="7">
        <f>'1111 celkem'!BT194-'1111 celkem'!BT193</f>
        <v>-581788000</v>
      </c>
      <c r="BU193" s="7">
        <f>'1111 celkem'!BU194-'1111 celkem'!BU193</f>
        <v>94.143890712410212</v>
      </c>
      <c r="BV193" s="7">
        <f>'1111 celkem'!BV194-'1111 celkem'!BV193</f>
        <v>-6940</v>
      </c>
      <c r="BW193" s="8">
        <f>'1111 celkem'!BW194-'1111 celkem'!BW193</f>
        <v>-611086858.50999451</v>
      </c>
      <c r="BX193" s="8">
        <f>'1111 celkem'!BX194-'1111 celkem'!BX193</f>
        <v>-87846458.090000153</v>
      </c>
      <c r="BY193" s="7">
        <f>'1111 celkem'!BY194-'1111 celkem'!BY193</f>
        <v>-21678913.279998779</v>
      </c>
      <c r="BZ193" s="8">
        <f>'1111 celkem'!BZ194-'1111 celkem'!BZ193</f>
        <v>-698933316.59999847</v>
      </c>
      <c r="CA193" s="7">
        <f>'1111 celkem'!CA194-'1111 celkem'!CA193</f>
        <v>68582263.405299902</v>
      </c>
      <c r="CB193" s="6">
        <f>'1111 celkem'!CB194-'1111 celkem'!CB193</f>
        <v>0</v>
      </c>
      <c r="CC193" s="6">
        <f>'1111 celkem'!CC194-'1111 celkem'!CC193</f>
        <v>0</v>
      </c>
      <c r="CD193" s="6">
        <f>'1111 celkem'!CD194-'1111 celkem'!CD193</f>
        <v>0</v>
      </c>
      <c r="CE193" s="6">
        <f>'1111 celkem'!CE194-'1111 celkem'!CE193</f>
        <v>0</v>
      </c>
      <c r="CF193" s="6">
        <f>'1111 celkem'!CF194-'1111 celkem'!CF193</f>
        <v>0</v>
      </c>
      <c r="CG193" s="7">
        <f>'1111 celkem'!CG194-'1111 celkem'!CG193</f>
        <v>0</v>
      </c>
      <c r="CH193" s="7">
        <f>'1111 celkem'!CH194-'1111 celkem'!CH193</f>
        <v>0</v>
      </c>
      <c r="CI193" s="7">
        <f>'1111 celkem'!CI194-'1111 celkem'!CI193</f>
        <v>0</v>
      </c>
      <c r="CJ193" s="8">
        <f>'1111 celkem'!CJ194-'1111 celkem'!CJ193</f>
        <v>0</v>
      </c>
      <c r="CK193" s="8">
        <f>'1111 celkem'!CK194-'1111 celkem'!CK193</f>
        <v>8</v>
      </c>
      <c r="CL193" s="7">
        <f>'1111 celkem'!CL194-'1111 celkem'!CL193</f>
        <v>0</v>
      </c>
      <c r="CM193" s="8">
        <f>'1111 celkem'!CM194-'1111 celkem'!CM193</f>
        <v>8</v>
      </c>
      <c r="CN193" s="7">
        <f>'1111 celkem'!CN194-'1111 celkem'!CN193</f>
        <v>104.53470000000027</v>
      </c>
      <c r="CO193" s="6">
        <f>'1111 celkem'!CO194-'1111 celkem'!CO193</f>
        <v>0</v>
      </c>
      <c r="CP193" s="6">
        <f>'1111 celkem'!CP194-'1111 celkem'!CP193</f>
        <v>1</v>
      </c>
      <c r="CQ193" s="6">
        <f>'1111 celkem'!CQ194-'1111 celkem'!CQ193</f>
        <v>-1</v>
      </c>
      <c r="CR193" s="6">
        <f>'1111 celkem'!CR194-'1111 celkem'!CR193</f>
        <v>0</v>
      </c>
      <c r="CS193" s="6">
        <f>'1111 celkem'!CS194-'1111 celkem'!CS193</f>
        <v>-1</v>
      </c>
      <c r="CT193" s="7">
        <f>'1111 celkem'!CT194-'1111 celkem'!CT193</f>
        <v>0</v>
      </c>
      <c r="CU193" s="7">
        <f>'1111 celkem'!CU194-'1111 celkem'!CU193</f>
        <v>0</v>
      </c>
      <c r="CV193" s="7">
        <f>'1111 celkem'!CV194-'1111 celkem'!CV193</f>
        <v>-5166.8000000000029</v>
      </c>
      <c r="CW193" s="8">
        <f>'1111 celkem'!CW194-'1111 celkem'!CW193</f>
        <v>0</v>
      </c>
      <c r="CX193" s="8">
        <f>'1111 celkem'!CX194-'1111 celkem'!CX193</f>
        <v>0</v>
      </c>
      <c r="CY193" s="7">
        <f>'1111 celkem'!CY194-'1111 celkem'!CY193</f>
        <v>0</v>
      </c>
      <c r="CZ193" s="8">
        <f>'1111 celkem'!CZ194-'1111 celkem'!CZ193</f>
        <v>0</v>
      </c>
      <c r="DA193" s="7">
        <f>'1111 celkem'!DA194-'1111 celkem'!DA193</f>
        <v>568.01590000000033</v>
      </c>
      <c r="DB193" s="6">
        <f>'1111 celkem'!DB194-'1111 celkem'!DB193</f>
        <v>0</v>
      </c>
      <c r="DC193" s="6">
        <f>'1111 celkem'!DC194-'1111 celkem'!DC193</f>
        <v>0</v>
      </c>
      <c r="DD193" s="6">
        <f>'1111 celkem'!DD194-'1111 celkem'!DD193</f>
        <v>0</v>
      </c>
      <c r="DE193" s="6">
        <f>'1111 celkem'!DE194-'1111 celkem'!DE193</f>
        <v>0</v>
      </c>
      <c r="DF193" s="6">
        <f>'1111 celkem'!DF194-'1111 celkem'!DF193</f>
        <v>0</v>
      </c>
      <c r="DG193" s="7">
        <f>'1111 celkem'!DG194-'1111 celkem'!DG193</f>
        <v>0</v>
      </c>
      <c r="DH193" s="7">
        <f>'1111 celkem'!DH194-'1111 celkem'!DH193</f>
        <v>0</v>
      </c>
      <c r="DI193" s="7">
        <f>'1111 celkem'!DI194-'1111 celkem'!DI193</f>
        <v>0</v>
      </c>
      <c r="DJ193" s="8">
        <f>'1111 celkem'!DJ194-'1111 celkem'!DJ193</f>
        <v>0</v>
      </c>
      <c r="DK193" s="8">
        <f>'1111 celkem'!DK194-'1111 celkem'!DK193</f>
        <v>0</v>
      </c>
      <c r="DL193" s="7">
        <f>'1111 celkem'!DL194-'1111 celkem'!DL193</f>
        <v>0</v>
      </c>
      <c r="DM193" s="8">
        <f>'1111 celkem'!DM194-'1111 celkem'!DM193</f>
        <v>0</v>
      </c>
      <c r="DN193" s="7">
        <f>'1111 celkem'!DN194-'1111 celkem'!DN193</f>
        <v>8.5896000000000008</v>
      </c>
      <c r="DO193" s="6">
        <f>'1111 celkem'!DO194-'1111 celkem'!DO193</f>
        <v>-1</v>
      </c>
      <c r="DP193" s="6">
        <f>'1111 celkem'!DP194-'1111 celkem'!DP193</f>
        <v>37</v>
      </c>
      <c r="DQ193" s="6">
        <f>'1111 celkem'!DQ194-'1111 celkem'!DQ193</f>
        <v>-38</v>
      </c>
      <c r="DR193" s="6">
        <f>'1111 celkem'!DR194-'1111 celkem'!DR193</f>
        <v>-19</v>
      </c>
      <c r="DS193" s="6">
        <f>'1111 celkem'!DS194-'1111 celkem'!DS193</f>
        <v>-19</v>
      </c>
      <c r="DT193" s="7">
        <f>'1111 celkem'!DT194-'1111 celkem'!DT193</f>
        <v>-142000</v>
      </c>
      <c r="DU193" s="7">
        <f>'1111 celkem'!DU194-'1111 celkem'!DU193</f>
        <v>-4.5690791754168458E-2</v>
      </c>
      <c r="DV193" s="7">
        <f>'1111 celkem'!DV194-'1111 celkem'!DV193</f>
        <v>0</v>
      </c>
      <c r="DW193" s="8">
        <f>'1111 celkem'!DW194-'1111 celkem'!DW193</f>
        <v>-2269766.3199999928</v>
      </c>
      <c r="DX193" s="8">
        <f>'1111 celkem'!DX194-'1111 celkem'!DX193</f>
        <v>-498418</v>
      </c>
      <c r="DY193" s="7">
        <f>'1111 celkem'!DY194-'1111 celkem'!DY193</f>
        <v>54145.719999313354</v>
      </c>
      <c r="DZ193" s="8">
        <f>'1111 celkem'!DZ194-'1111 celkem'!DZ193</f>
        <v>-2768184.3200000525</v>
      </c>
      <c r="EA193" s="7">
        <f>'1111 celkem'!EA194-'1111 celkem'!EA193</f>
        <v>630563.85080000199</v>
      </c>
      <c r="EB193" s="6">
        <f>'1111 celkem'!EB194-'1111 celkem'!EB193</f>
        <v>12</v>
      </c>
      <c r="EC193" s="6">
        <f>'1111 celkem'!EC194-'1111 celkem'!EC193</f>
        <v>15</v>
      </c>
      <c r="ED193" s="6">
        <f>'1111 celkem'!ED194-'1111 celkem'!ED193</f>
        <v>-3</v>
      </c>
      <c r="EE193" s="6">
        <f>'1111 celkem'!EE194-'1111 celkem'!EE193</f>
        <v>0</v>
      </c>
      <c r="EF193" s="6">
        <f>'1111 celkem'!EF194-'1111 celkem'!EF193</f>
        <v>-3</v>
      </c>
      <c r="EG193" s="7">
        <f>'1111 celkem'!EG194-'1111 celkem'!EG193</f>
        <v>5031000</v>
      </c>
      <c r="EH193" s="7">
        <f>'1111 celkem'!EH194-'1111 celkem'!EH193</f>
        <v>186.56271519389702</v>
      </c>
      <c r="EI193" s="7">
        <f>'1111 celkem'!EI194-'1111 celkem'!EI193</f>
        <v>0</v>
      </c>
      <c r="EJ193" s="8">
        <f>'1111 celkem'!EJ194-'1111 celkem'!EJ193</f>
        <v>24547.649999999965</v>
      </c>
      <c r="EK193" s="8">
        <f>'1111 celkem'!EK194-'1111 celkem'!EK193</f>
        <v>-326</v>
      </c>
      <c r="EL193" s="7">
        <f>'1111 celkem'!EL194-'1111 celkem'!EL193</f>
        <v>193.25000000000728</v>
      </c>
      <c r="EM193" s="8">
        <f>'1111 celkem'!EM194-'1111 celkem'!EM193</f>
        <v>24221.650000000023</v>
      </c>
      <c r="EN193" s="7">
        <f>'1111 celkem'!EN194-'1111 celkem'!EN193</f>
        <v>1299.9782000000005</v>
      </c>
      <c r="EO193" s="6">
        <f>'1111 celkem'!EO194-'1111 celkem'!EO193</f>
        <v>202</v>
      </c>
      <c r="EP193" s="6">
        <f>'1111 celkem'!EP194-'1111 celkem'!EP193</f>
        <v>899</v>
      </c>
      <c r="EQ193" s="6">
        <f>'1111 celkem'!EQ194-'1111 celkem'!EQ193</f>
        <v>-697</v>
      </c>
      <c r="ER193" s="6">
        <f>'1111 celkem'!ER194-'1111 celkem'!ER193</f>
        <v>0</v>
      </c>
      <c r="ES193" s="6">
        <f>'1111 celkem'!ES194-'1111 celkem'!ES193</f>
        <v>-697</v>
      </c>
      <c r="ET193" s="7">
        <f>'1111 celkem'!ET194-'1111 celkem'!ET193</f>
        <v>39794000</v>
      </c>
      <c r="EU193" s="7">
        <f>'1111 celkem'!EU194-'1111 celkem'!EU193</f>
        <v>-630.11185958440183</v>
      </c>
      <c r="EV193" s="7">
        <f>'1111 celkem'!EV194-'1111 celkem'!EV193</f>
        <v>0</v>
      </c>
      <c r="EW193" s="8">
        <f>'1111 celkem'!EW194-'1111 celkem'!EW193</f>
        <v>1839355.8800000027</v>
      </c>
      <c r="EX193" s="8">
        <f>'1111 celkem'!EX194-'1111 celkem'!EX193</f>
        <v>-3072</v>
      </c>
      <c r="EY193" s="7">
        <f>'1111 celkem'!EY194-'1111 celkem'!EY193</f>
        <v>14224.080000000075</v>
      </c>
      <c r="EZ193" s="8">
        <f>'1111 celkem'!EZ194-'1111 celkem'!EZ193</f>
        <v>1836283.8800000027</v>
      </c>
      <c r="FA193" s="7">
        <f>'1111 celkem'!FA194-'1111 celkem'!FA193</f>
        <v>103696.79289999988</v>
      </c>
      <c r="FB193" s="6">
        <f>'1111 celkem'!FB194-'1111 celkem'!FB193</f>
        <v>0</v>
      </c>
      <c r="FC193" s="6">
        <f>'1111 celkem'!FC194-'1111 celkem'!FC193</f>
        <v>17</v>
      </c>
      <c r="FD193" s="6">
        <f>'1111 celkem'!FD194-'1111 celkem'!FD193</f>
        <v>-17</v>
      </c>
      <c r="FE193" s="6">
        <f>'1111 celkem'!FE194-'1111 celkem'!FE193</f>
        <v>-8</v>
      </c>
      <c r="FF193" s="6">
        <f>'1111 celkem'!FF194-'1111 celkem'!FF193</f>
        <v>-9</v>
      </c>
      <c r="FG193" s="7">
        <f>'1111 celkem'!FG194-'1111 celkem'!FG193</f>
        <v>0</v>
      </c>
      <c r="FH193" s="7">
        <f>'1111 celkem'!FH194-'1111 celkem'!FH193</f>
        <v>0</v>
      </c>
      <c r="FI193" s="7">
        <f>'1111 celkem'!FI194-'1111 celkem'!FI193</f>
        <v>0</v>
      </c>
      <c r="FJ193" s="8">
        <f>'1111 celkem'!FJ194-'1111 celkem'!FJ193</f>
        <v>-2430226.9899999946</v>
      </c>
      <c r="FK193" s="8">
        <f>'1111 celkem'!FK194-'1111 celkem'!FK193</f>
        <v>-402669</v>
      </c>
      <c r="FL193" s="7">
        <f>'1111 celkem'!FL194-'1111 celkem'!FL193</f>
        <v>79910.699998855591</v>
      </c>
      <c r="FM193" s="8">
        <f>'1111 celkem'!FM194-'1111 celkem'!FM193</f>
        <v>-2832895.9899999946</v>
      </c>
      <c r="FN193" s="7">
        <f>'1111 celkem'!FN194-'1111 celkem'!FN193</f>
        <v>260067.78370000003</v>
      </c>
      <c r="FO193" s="6">
        <f>'1111 celkem'!FO194-'1111 celkem'!FO193</f>
        <v>938</v>
      </c>
      <c r="FP193" s="6">
        <f>'1111 celkem'!FP194-'1111 celkem'!FP193</f>
        <v>83</v>
      </c>
      <c r="FQ193" s="6">
        <f>'1111 celkem'!FQ194-'1111 celkem'!FQ193</f>
        <v>855</v>
      </c>
      <c r="FR193" s="6">
        <f>'1111 celkem'!FR194-'1111 celkem'!FR193</f>
        <v>0</v>
      </c>
      <c r="FS193" s="6">
        <f>'1111 celkem'!FS194-'1111 celkem'!FS193</f>
        <v>855</v>
      </c>
      <c r="FT193" s="7">
        <f>'1111 celkem'!FT194-'1111 celkem'!FT193</f>
        <v>349840000</v>
      </c>
      <c r="FU193" s="7">
        <f>'1111 celkem'!FU194-'1111 celkem'!FU193</f>
        <v>-9598.6174500969355</v>
      </c>
      <c r="FV193" s="7">
        <f>'1111 celkem'!FV194-'1111 celkem'!FV193</f>
        <v>0</v>
      </c>
      <c r="FW193" s="8">
        <f>'1111 celkem'!FW194-'1111 celkem'!FW193</f>
        <v>3371572.1400000006</v>
      </c>
      <c r="FX193" s="8">
        <f>'1111 celkem'!FX194-'1111 celkem'!FX193</f>
        <v>-1251</v>
      </c>
      <c r="FY193" s="7">
        <f>'1111 celkem'!FY194-'1111 celkem'!FY193</f>
        <v>7247.9300000000076</v>
      </c>
      <c r="FZ193" s="8">
        <f>'1111 celkem'!FZ194-'1111 celkem'!FZ193</f>
        <v>3370321.1400000006</v>
      </c>
      <c r="GA193" s="7">
        <f>'1111 celkem'!GA194-'1111 celkem'!GA193</f>
        <v>97206.911299999978</v>
      </c>
      <c r="GB193" s="6">
        <f>'1111 celkem'!GB194-'1111 celkem'!GB193</f>
        <v>3634</v>
      </c>
      <c r="GC193" s="6">
        <f>'1111 celkem'!GC194-'1111 celkem'!GC193</f>
        <v>9526</v>
      </c>
      <c r="GD193" s="6">
        <f>'1111 celkem'!GD194-'1111 celkem'!GD193</f>
        <v>-5892</v>
      </c>
      <c r="GE193" s="6">
        <f>'1111 celkem'!GE194-'1111 celkem'!GE193</f>
        <v>-4783</v>
      </c>
      <c r="GF193" s="6">
        <f>'1111 celkem'!GF194-'1111 celkem'!GF193</f>
        <v>-1109</v>
      </c>
      <c r="GG193" s="7">
        <f>'1111 celkem'!GG194-'1111 celkem'!GG193</f>
        <v>1031558000</v>
      </c>
      <c r="GH193" s="7">
        <f>'1111 celkem'!GH194-'1111 celkem'!GH193</f>
        <v>108.26792248385027</v>
      </c>
      <c r="GI193" s="7">
        <f>'1111 celkem'!GI194-'1111 celkem'!GI193</f>
        <v>-51966.960000008345</v>
      </c>
      <c r="GJ193" s="8">
        <f>'1111 celkem'!GJ194-'1111 celkem'!GJ193</f>
        <v>-417359918.40000916</v>
      </c>
      <c r="GK193" s="8">
        <f>'1111 celkem'!GK194-'1111 celkem'!GK193</f>
        <v>-95870772.090000153</v>
      </c>
      <c r="GL193" s="7">
        <f>'1111 celkem'!GL194-'1111 celkem'!GL193</f>
        <v>9874597.8000030518</v>
      </c>
      <c r="GM193" s="8">
        <f>'1111 celkem'!GM194-'1111 celkem'!GM193</f>
        <v>-513230690.48999786</v>
      </c>
      <c r="GN193" s="7">
        <f>'1111 celkem'!GN194-'1111 celkem'!GN193</f>
        <v>81050613.301100016</v>
      </c>
      <c r="GO193" s="6">
        <f>'1111 celkem'!GO194-'1111 celkem'!GO193</f>
        <v>3634</v>
      </c>
      <c r="GP193" s="6">
        <f>'1111 celkem'!GP194-'1111 celkem'!GP193</f>
        <v>8446</v>
      </c>
      <c r="GQ193" s="6">
        <f>'1111 celkem'!GQ194-'1111 celkem'!GQ193</f>
        <v>-4812</v>
      </c>
      <c r="GR193" s="6">
        <f>'1111 celkem'!GR194-'1111 celkem'!GR193</f>
        <v>-4256</v>
      </c>
      <c r="GS193" s="6">
        <f>'1111 celkem'!GS194-'1111 celkem'!GS193</f>
        <v>-556</v>
      </c>
      <c r="GT193" s="7">
        <f>'1111 celkem'!GT194-'1111 celkem'!GT193</f>
        <v>1032711000</v>
      </c>
      <c r="GU193" s="7">
        <f>'1111 celkem'!GU194-'1111 celkem'!GU193</f>
        <v>164.24496975194779</v>
      </c>
      <c r="GV193" s="7">
        <f>'1111 celkem'!GV194-'1111 celkem'!GV193</f>
        <v>-51966.960000008345</v>
      </c>
      <c r="GW193" s="8">
        <f>'1111 celkem'!GW194-'1111 celkem'!GW193</f>
        <v>-261620543.85999298</v>
      </c>
      <c r="GX193" s="8">
        <f>'1111 celkem'!GX194-'1111 celkem'!GX193</f>
        <v>-61634942</v>
      </c>
      <c r="GY193" s="7">
        <f>'1111 celkem'!GY194-'1111 celkem'!GY193</f>
        <v>6720253.2800006866</v>
      </c>
      <c r="GZ193" s="8">
        <f>'1111 celkem'!GZ194-'1111 celkem'!GZ193</f>
        <v>-323255485.86000824</v>
      </c>
      <c r="HA193" s="7">
        <f>'1111 celkem'!HA194-'1111 celkem'!HA193</f>
        <v>52910409.217100143</v>
      </c>
      <c r="HB193" s="6">
        <f t="shared" ref="HB193" si="183">DO193+FB193-GB193+BO193+CB193+CO193+BB193+EB193+EO193+DB193+AO193+B193+AB193+FO193+O193</f>
        <v>0</v>
      </c>
      <c r="HC193" s="6">
        <f t="shared" ref="HC193" si="184">DP193+FC193-GC193+BP193+CC193+CP193+BC193+EC193+EP193+DC193+AP193+C193+AC193+FP193+P193</f>
        <v>0</v>
      </c>
      <c r="HD193" s="6">
        <f t="shared" ref="HD193" si="185">DQ193+FD193-GD193+BQ193+CD193+CQ193+BD193+ED193+EQ193+DD193+AQ193+D193+AD193+FQ193+Q193</f>
        <v>0</v>
      </c>
      <c r="HE193" s="6">
        <f t="shared" ref="HE193" si="186">DR193+FE193-GE193+BR193+CE193+CR193+BE193+EE193+ER193+DE193+AR193+E193+AE193+FR193+R193</f>
        <v>0</v>
      </c>
      <c r="HF193" s="6">
        <f t="shared" ref="HF193" si="187">DS193+FF193-GF193+BS193+CF193+CS193+BF193+EF193+ES193+DF193+AS193+F193+AF193+FS193+S193</f>
        <v>0</v>
      </c>
      <c r="HG193" s="7">
        <f t="shared" ref="HG193" si="188">DT193+FG193-GG193+BT193+CG193+CT193+BG193+EG193+ET193+DG193+AT193+G193+AG193+FT193+T193</f>
        <v>0</v>
      </c>
      <c r="HH193" s="7">
        <f t="shared" ref="HH193" si="189">DU193+FH193-GH193+BU193+CH193+CU193+BH193+EH193+EU193+DH193+AU193+H193+AH193+FU193+U193</f>
        <v>-9904.0257523862092</v>
      </c>
      <c r="HI193" s="7">
        <f t="shared" ref="HI193" si="190">DV193+FI193-GI193+BV193+CI193+CV193+BI193+EI193+EV193+DI193+AV193+I193+AI193+FV193+V193</f>
        <v>8.1927282735705376E-9</v>
      </c>
      <c r="HJ193" s="8">
        <f t="shared" ref="HJ193" si="191">DW193+FJ193-GJ193+BW193+CJ193+CW193+BJ193+EJ193+EW193+DJ193+AW193+J193+AJ193+FW193+W193</f>
        <v>1.2096017599105835E-5</v>
      </c>
      <c r="HK193" s="8">
        <f t="shared" ref="HK193" si="192">DX193+FK193-GK193+BX193+CK193+CX193+BK193+EK193+EX193+DK193+AX193+K193+AK193+FX193+X193</f>
        <v>0</v>
      </c>
      <c r="HL193" s="7">
        <f t="shared" ref="HL193" si="193">DY193+FL193-GL193+BY193+CL193+CY193+BL193+EL193+EY193+DL193+AY193+L193+AL193+FY193+Y193</f>
        <v>-3.4496188163757324E-6</v>
      </c>
      <c r="HM193" s="8">
        <f t="shared" ref="HM193" si="194">DZ193+FM193-GM193+BZ193+CM193+CZ193+BM193+EM193+EZ193+DM193+AZ193+M193+AM193+FZ193+Z193</f>
        <v>-3.9115548133850098E-7</v>
      </c>
      <c r="HN193" s="7">
        <f t="shared" ref="HN193" si="195">EA193+FN193-GN193+CA193+CN193+DA193+BN193+EN193+FA193+DN193+BA193+N193+AN193+GA193+AA193</f>
        <v>-1.103617250919342E-7</v>
      </c>
      <c r="HP193" s="22">
        <f t="shared" ref="HP193" si="196">B193+EB193+EO193+FO193</f>
        <v>1332</v>
      </c>
    </row>
    <row r="194" spans="1:224" x14ac:dyDescent="0.2">
      <c r="A194" s="12"/>
      <c r="B194" s="24"/>
      <c r="C194" s="24"/>
      <c r="D194" s="24"/>
      <c r="E194" s="24"/>
      <c r="F194" s="24"/>
      <c r="G194" s="25"/>
      <c r="H194" s="25"/>
      <c r="I194" s="25"/>
      <c r="J194" s="26"/>
      <c r="K194" s="26"/>
      <c r="L194" s="25"/>
      <c r="M194" s="26"/>
      <c r="N194" s="25"/>
      <c r="O194" s="24"/>
      <c r="P194" s="24"/>
      <c r="Q194" s="24"/>
      <c r="R194" s="24"/>
      <c r="S194" s="24"/>
      <c r="T194" s="25"/>
      <c r="U194" s="25"/>
      <c r="V194" s="25"/>
      <c r="W194" s="26"/>
      <c r="X194" s="26"/>
      <c r="Y194" s="25"/>
      <c r="Z194" s="26"/>
      <c r="AA194" s="25"/>
      <c r="AB194" s="24"/>
      <c r="AC194" s="24"/>
      <c r="AD194" s="24"/>
      <c r="AE194" s="24"/>
      <c r="AF194" s="24"/>
      <c r="AG194" s="25"/>
      <c r="AH194" s="25"/>
      <c r="AI194" s="25"/>
      <c r="AJ194" s="26"/>
      <c r="AK194" s="26"/>
      <c r="AL194" s="25"/>
      <c r="AM194" s="26"/>
      <c r="AN194" s="25"/>
      <c r="AO194" s="24"/>
      <c r="AP194" s="24"/>
      <c r="AQ194" s="24"/>
      <c r="AR194" s="24"/>
      <c r="AS194" s="24"/>
      <c r="AT194" s="25"/>
      <c r="AU194" s="25"/>
      <c r="AV194" s="25"/>
      <c r="AW194" s="26"/>
      <c r="AX194" s="26"/>
      <c r="AY194" s="25"/>
      <c r="AZ194" s="26"/>
      <c r="BA194" s="25"/>
      <c r="BB194" s="24"/>
      <c r="BC194" s="24"/>
      <c r="BD194" s="24"/>
      <c r="BE194" s="24"/>
      <c r="BF194" s="24"/>
      <c r="BG194" s="25"/>
      <c r="BH194" s="25"/>
      <c r="BI194" s="25"/>
      <c r="BJ194" s="26"/>
      <c r="BK194" s="26"/>
      <c r="BL194" s="25"/>
      <c r="BM194" s="26"/>
      <c r="BN194" s="25"/>
      <c r="BO194" s="24"/>
      <c r="BP194" s="24"/>
      <c r="BQ194" s="24"/>
      <c r="BR194" s="24"/>
      <c r="BS194" s="24"/>
      <c r="BT194" s="25"/>
      <c r="BU194" s="25"/>
      <c r="BV194" s="25"/>
      <c r="BW194" s="26"/>
      <c r="BX194" s="26"/>
      <c r="BY194" s="25"/>
      <c r="BZ194" s="26"/>
      <c r="CA194" s="25"/>
      <c r="CB194" s="24"/>
      <c r="CC194" s="24"/>
      <c r="CD194" s="24"/>
      <c r="CE194" s="24"/>
      <c r="CF194" s="24"/>
      <c r="CG194" s="25"/>
      <c r="CH194" s="25"/>
      <c r="CI194" s="25"/>
      <c r="CJ194" s="26"/>
      <c r="CK194" s="26"/>
      <c r="CL194" s="25"/>
      <c r="CM194" s="26"/>
      <c r="CN194" s="25"/>
      <c r="CO194" s="24"/>
      <c r="CP194" s="24"/>
      <c r="CQ194" s="24"/>
      <c r="CR194" s="24"/>
      <c r="CS194" s="24"/>
      <c r="CT194" s="25"/>
      <c r="CU194" s="25"/>
      <c r="CV194" s="25"/>
      <c r="CW194" s="26"/>
      <c r="CX194" s="26"/>
      <c r="CY194" s="25"/>
      <c r="CZ194" s="26"/>
      <c r="DA194" s="25"/>
      <c r="DB194" s="24"/>
      <c r="DC194" s="24"/>
      <c r="DD194" s="24"/>
      <c r="DE194" s="24"/>
      <c r="DF194" s="24"/>
      <c r="DG194" s="25"/>
      <c r="DH194" s="25"/>
      <c r="DI194" s="25"/>
      <c r="DJ194" s="26"/>
      <c r="DK194" s="26"/>
      <c r="DL194" s="25"/>
      <c r="DM194" s="26"/>
      <c r="DN194" s="25"/>
      <c r="DO194" s="24"/>
      <c r="DP194" s="24"/>
      <c r="DQ194" s="24"/>
      <c r="DR194" s="24"/>
      <c r="DS194" s="24"/>
      <c r="DT194" s="25"/>
      <c r="DU194" s="25"/>
      <c r="DV194" s="25"/>
      <c r="DW194" s="26"/>
      <c r="DX194" s="26"/>
      <c r="DY194" s="25"/>
      <c r="DZ194" s="26"/>
      <c r="EA194" s="25"/>
      <c r="EB194" s="24"/>
      <c r="EC194" s="24"/>
      <c r="ED194" s="24"/>
      <c r="EE194" s="24"/>
      <c r="EF194" s="24"/>
      <c r="EG194" s="25"/>
      <c r="EH194" s="25"/>
      <c r="EI194" s="25"/>
      <c r="EJ194" s="26"/>
      <c r="EK194" s="26"/>
      <c r="EL194" s="25"/>
      <c r="EM194" s="26"/>
      <c r="EN194" s="25"/>
      <c r="EO194" s="24"/>
      <c r="EP194" s="24"/>
      <c r="EQ194" s="24"/>
      <c r="ER194" s="24"/>
      <c r="ES194" s="24"/>
      <c r="ET194" s="25"/>
      <c r="EU194" s="25"/>
      <c r="EV194" s="25"/>
      <c r="EW194" s="26"/>
      <c r="EX194" s="26"/>
      <c r="EY194" s="25"/>
      <c r="EZ194" s="26"/>
      <c r="FA194" s="25"/>
      <c r="FB194" s="24"/>
      <c r="FC194" s="24"/>
      <c r="FD194" s="24"/>
      <c r="FE194" s="24"/>
      <c r="FF194" s="24"/>
      <c r="FG194" s="25"/>
      <c r="FH194" s="25"/>
      <c r="FI194" s="25"/>
      <c r="FJ194" s="26"/>
      <c r="FK194" s="26"/>
      <c r="FL194" s="25"/>
      <c r="FM194" s="26"/>
      <c r="FN194" s="25"/>
      <c r="FO194" s="24"/>
      <c r="FP194" s="24"/>
      <c r="FQ194" s="24"/>
      <c r="FR194" s="24"/>
      <c r="FS194" s="24"/>
      <c r="FT194" s="25"/>
      <c r="FU194" s="25"/>
      <c r="FV194" s="25"/>
      <c r="FW194" s="26"/>
      <c r="FX194" s="26"/>
      <c r="FY194" s="25"/>
      <c r="FZ194" s="26"/>
      <c r="GA194" s="25"/>
      <c r="GB194" s="24"/>
      <c r="GC194" s="24"/>
      <c r="GD194" s="24"/>
      <c r="GE194" s="24"/>
      <c r="GF194" s="24"/>
      <c r="GG194" s="25"/>
      <c r="GH194" s="25"/>
      <c r="GI194" s="25"/>
      <c r="GJ194" s="26"/>
      <c r="GK194" s="26"/>
      <c r="GL194" s="25"/>
      <c r="GM194" s="26"/>
      <c r="GN194" s="25"/>
      <c r="GO194" s="24"/>
      <c r="GP194" s="24"/>
      <c r="GQ194" s="24"/>
      <c r="GR194" s="24"/>
      <c r="GS194" s="24"/>
      <c r="GT194" s="25"/>
      <c r="GU194" s="25"/>
      <c r="GV194" s="25"/>
      <c r="GW194" s="26"/>
      <c r="GX194" s="26"/>
      <c r="GY194" s="25"/>
      <c r="GZ194" s="26"/>
      <c r="HA194" s="25"/>
      <c r="HB194" s="24"/>
      <c r="HC194" s="24"/>
      <c r="HD194" s="24"/>
      <c r="HE194" s="24"/>
      <c r="HF194" s="24"/>
      <c r="HG194" s="25"/>
      <c r="HH194" s="25"/>
      <c r="HI194" s="25"/>
      <c r="HJ194" s="26"/>
      <c r="HK194" s="26"/>
      <c r="HL194" s="25"/>
      <c r="HM194" s="26"/>
      <c r="HN194" s="25"/>
      <c r="HP194" s="22"/>
    </row>
    <row r="195" spans="1:224" x14ac:dyDescent="0.2">
      <c r="A195" s="12"/>
      <c r="B195" s="24"/>
      <c r="C195" s="24"/>
      <c r="D195" s="24"/>
      <c r="E195" s="24"/>
      <c r="F195" s="24"/>
      <c r="G195" s="25"/>
      <c r="H195" s="25"/>
      <c r="I195" s="25"/>
      <c r="J195" s="26"/>
      <c r="K195" s="26"/>
      <c r="L195" s="25"/>
      <c r="M195" s="26"/>
      <c r="N195" s="25"/>
      <c r="O195" s="24"/>
      <c r="P195" s="24"/>
      <c r="Q195" s="24"/>
      <c r="R195" s="24"/>
      <c r="S195" s="24"/>
      <c r="T195" s="25"/>
      <c r="U195" s="25"/>
      <c r="V195" s="25"/>
      <c r="W195" s="26"/>
      <c r="X195" s="26"/>
      <c r="Y195" s="25"/>
      <c r="Z195" s="26"/>
      <c r="AA195" s="25"/>
      <c r="AB195" s="24"/>
      <c r="AC195" s="24"/>
      <c r="AD195" s="24"/>
      <c r="AE195" s="24"/>
      <c r="AF195" s="24"/>
      <c r="AG195" s="25"/>
      <c r="AH195" s="25"/>
      <c r="AI195" s="25"/>
      <c r="AJ195" s="26"/>
      <c r="AK195" s="26"/>
      <c r="AL195" s="25"/>
      <c r="AM195" s="26"/>
      <c r="AN195" s="25"/>
      <c r="AO195" s="24"/>
      <c r="AP195" s="24"/>
      <c r="AQ195" s="24"/>
      <c r="AR195" s="24"/>
      <c r="AS195" s="24"/>
      <c r="AT195" s="25"/>
      <c r="AU195" s="25"/>
      <c r="AV195" s="25"/>
      <c r="AW195" s="26"/>
      <c r="AX195" s="26"/>
      <c r="AY195" s="25"/>
      <c r="AZ195" s="26"/>
      <c r="BA195" s="25"/>
      <c r="BB195" s="24"/>
      <c r="BC195" s="24"/>
      <c r="BD195" s="24"/>
      <c r="BE195" s="24"/>
      <c r="BF195" s="24"/>
      <c r="BG195" s="25"/>
      <c r="BH195" s="25"/>
      <c r="BI195" s="25"/>
      <c r="BJ195" s="26"/>
      <c r="BK195" s="26"/>
      <c r="BL195" s="25"/>
      <c r="BM195" s="26"/>
      <c r="BN195" s="25"/>
      <c r="BO195" s="24"/>
      <c r="BP195" s="24"/>
      <c r="BQ195" s="24"/>
      <c r="BR195" s="24"/>
      <c r="BS195" s="24"/>
      <c r="BT195" s="25"/>
      <c r="BU195" s="25"/>
      <c r="BV195" s="25"/>
      <c r="BW195" s="26"/>
      <c r="BX195" s="26"/>
      <c r="BY195" s="25"/>
      <c r="BZ195" s="26"/>
      <c r="CA195" s="25"/>
      <c r="CB195" s="24"/>
      <c r="CC195" s="24"/>
      <c r="CD195" s="24"/>
      <c r="CE195" s="24"/>
      <c r="CF195" s="24"/>
      <c r="CG195" s="25"/>
      <c r="CH195" s="25"/>
      <c r="CI195" s="25"/>
      <c r="CJ195" s="26"/>
      <c r="CK195" s="26"/>
      <c r="CL195" s="25"/>
      <c r="CM195" s="26"/>
      <c r="CN195" s="25"/>
      <c r="CO195" s="24"/>
      <c r="CP195" s="24"/>
      <c r="CQ195" s="24"/>
      <c r="CR195" s="24"/>
      <c r="CS195" s="24"/>
      <c r="CT195" s="25"/>
      <c r="CU195" s="25"/>
      <c r="CV195" s="25"/>
      <c r="CW195" s="26"/>
      <c r="CX195" s="26"/>
      <c r="CY195" s="25"/>
      <c r="CZ195" s="26"/>
      <c r="DA195" s="25"/>
      <c r="DB195" s="24"/>
      <c r="DC195" s="24"/>
      <c r="DD195" s="24"/>
      <c r="DE195" s="24"/>
      <c r="DF195" s="24"/>
      <c r="DG195" s="25"/>
      <c r="DH195" s="25"/>
      <c r="DI195" s="25"/>
      <c r="DJ195" s="26"/>
      <c r="DK195" s="26"/>
      <c r="DL195" s="25"/>
      <c r="DM195" s="26"/>
      <c r="DN195" s="25"/>
      <c r="DO195" s="24"/>
      <c r="DP195" s="24"/>
      <c r="DQ195" s="24"/>
      <c r="DR195" s="24"/>
      <c r="DS195" s="24"/>
      <c r="DT195" s="25"/>
      <c r="DU195" s="25"/>
      <c r="DV195" s="25"/>
      <c r="DW195" s="26"/>
      <c r="DX195" s="26"/>
      <c r="DY195" s="25"/>
      <c r="DZ195" s="26"/>
      <c r="EA195" s="25"/>
      <c r="EB195" s="24"/>
      <c r="EC195" s="24"/>
      <c r="ED195" s="24"/>
      <c r="EE195" s="24"/>
      <c r="EF195" s="24"/>
      <c r="EG195" s="25"/>
      <c r="EH195" s="25"/>
      <c r="EI195" s="25"/>
      <c r="EJ195" s="26"/>
      <c r="EK195" s="26"/>
      <c r="EL195" s="25"/>
      <c r="EM195" s="26"/>
      <c r="EN195" s="25"/>
      <c r="EO195" s="24"/>
      <c r="EP195" s="24"/>
      <c r="EQ195" s="24"/>
      <c r="ER195" s="24"/>
      <c r="ES195" s="24"/>
      <c r="ET195" s="25"/>
      <c r="EU195" s="25"/>
      <c r="EV195" s="25"/>
      <c r="EW195" s="26"/>
      <c r="EX195" s="26"/>
      <c r="EY195" s="25"/>
      <c r="EZ195" s="26"/>
      <c r="FA195" s="25"/>
      <c r="FB195" s="24"/>
      <c r="FC195" s="24"/>
      <c r="FD195" s="24"/>
      <c r="FE195" s="24"/>
      <c r="FF195" s="24"/>
      <c r="FG195" s="25"/>
      <c r="FH195" s="25"/>
      <c r="FI195" s="25"/>
      <c r="FJ195" s="26"/>
      <c r="FK195" s="26"/>
      <c r="FL195" s="25"/>
      <c r="FM195" s="26"/>
      <c r="FN195" s="25"/>
      <c r="FO195" s="24"/>
      <c r="FP195" s="24"/>
      <c r="FQ195" s="24"/>
      <c r="FR195" s="24"/>
      <c r="FS195" s="24"/>
      <c r="FT195" s="25"/>
      <c r="FU195" s="25"/>
      <c r="FV195" s="25"/>
      <c r="FW195" s="26"/>
      <c r="FX195" s="26"/>
      <c r="FY195" s="25"/>
      <c r="FZ195" s="26"/>
      <c r="GA195" s="25"/>
      <c r="GB195" s="24"/>
      <c r="GC195" s="24"/>
      <c r="GD195" s="24"/>
      <c r="GE195" s="24"/>
      <c r="GF195" s="24"/>
      <c r="GG195" s="25"/>
      <c r="GH195" s="25"/>
      <c r="GI195" s="25"/>
      <c r="GJ195" s="26"/>
      <c r="GK195" s="26"/>
      <c r="GL195" s="25"/>
      <c r="GM195" s="26"/>
      <c r="GN195" s="25"/>
      <c r="GO195" s="24"/>
      <c r="GP195" s="24"/>
      <c r="GQ195" s="24"/>
      <c r="GR195" s="24"/>
      <c r="GS195" s="24"/>
      <c r="GT195" s="25"/>
      <c r="GU195" s="25"/>
      <c r="GV195" s="25"/>
      <c r="GW195" s="26"/>
      <c r="GX195" s="26"/>
      <c r="GY195" s="25"/>
      <c r="GZ195" s="26"/>
      <c r="HA195" s="25"/>
      <c r="HB195" s="24"/>
      <c r="HC195" s="24"/>
      <c r="HD195" s="24"/>
      <c r="HE195" s="24"/>
      <c r="HF195" s="24"/>
      <c r="HG195" s="25"/>
      <c r="HH195" s="25"/>
      <c r="HI195" s="25"/>
      <c r="HJ195" s="26"/>
      <c r="HK195" s="26"/>
      <c r="HL195" s="25"/>
      <c r="HM195" s="26"/>
      <c r="HN195" s="25"/>
    </row>
    <row r="196" spans="1:224" x14ac:dyDescent="0.2">
      <c r="A196" s="20"/>
    </row>
    <row r="197" spans="1:224" x14ac:dyDescent="0.2">
      <c r="A197" s="20" t="s">
        <v>38</v>
      </c>
    </row>
    <row r="198" spans="1:224" x14ac:dyDescent="0.2">
      <c r="A198" s="20" t="s">
        <v>40</v>
      </c>
    </row>
  </sheetData>
  <phoneticPr fontId="7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25" orientation="landscape" horizont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E87"/>
  <sheetViews>
    <sheetView topLeftCell="A86" workbookViewId="0">
      <selection activeCell="A2" sqref="A2:C96"/>
    </sheetView>
  </sheetViews>
  <sheetFormatPr defaultRowHeight="12.75" x14ac:dyDescent="0.2"/>
  <cols>
    <col min="2" max="2" width="12.28515625" customWidth="1"/>
  </cols>
  <sheetData>
    <row r="1" spans="1:3" ht="13.5" thickBot="1" x14ac:dyDescent="0.25"/>
    <row r="2" spans="1:3" ht="13.5" thickBot="1" x14ac:dyDescent="0.25">
      <c r="A2" s="36" t="s">
        <v>52</v>
      </c>
      <c r="B2" s="37" t="s">
        <v>50</v>
      </c>
      <c r="C2" s="38" t="s">
        <v>51</v>
      </c>
    </row>
    <row r="3" spans="1:3" ht="13.5" thickBot="1" x14ac:dyDescent="0.25">
      <c r="A3" s="39">
        <v>2010</v>
      </c>
      <c r="B3" s="40" t="s">
        <v>53</v>
      </c>
      <c r="C3" s="41">
        <v>2.2585157913974384E-2</v>
      </c>
    </row>
    <row r="4" spans="1:3" x14ac:dyDescent="0.2">
      <c r="A4" s="45">
        <v>2011</v>
      </c>
      <c r="B4" s="29" t="s">
        <v>13</v>
      </c>
      <c r="C4" s="30">
        <v>2.2585157913974384E-2</v>
      </c>
    </row>
    <row r="5" spans="1:3" x14ac:dyDescent="0.2">
      <c r="A5" s="46"/>
      <c r="B5" s="28" t="s">
        <v>1</v>
      </c>
      <c r="C5" s="31">
        <v>2.2564692668425965E-2</v>
      </c>
    </row>
    <row r="6" spans="1:3" x14ac:dyDescent="0.2">
      <c r="A6" s="46"/>
      <c r="B6" s="28" t="s">
        <v>2</v>
      </c>
      <c r="C6" s="31">
        <v>2.2548210317061734E-2</v>
      </c>
    </row>
    <row r="7" spans="1:3" x14ac:dyDescent="0.2">
      <c r="A7" s="46"/>
      <c r="B7" s="28" t="s">
        <v>3</v>
      </c>
      <c r="C7" s="31">
        <v>2.2518750168584036E-2</v>
      </c>
    </row>
    <row r="8" spans="1:3" x14ac:dyDescent="0.2">
      <c r="A8" s="46"/>
      <c r="B8" s="28" t="s">
        <v>4</v>
      </c>
      <c r="C8" s="31">
        <v>2.2490070397392922E-2</v>
      </c>
    </row>
    <row r="9" spans="1:3" x14ac:dyDescent="0.2">
      <c r="A9" s="46"/>
      <c r="B9" s="28" t="s">
        <v>5</v>
      </c>
      <c r="C9" s="31">
        <v>2.2478554574832457E-2</v>
      </c>
    </row>
    <row r="10" spans="1:3" x14ac:dyDescent="0.2">
      <c r="A10" s="46"/>
      <c r="B10" s="28" t="s">
        <v>6</v>
      </c>
      <c r="C10" s="31">
        <v>2.2466623879469624E-2</v>
      </c>
    </row>
    <row r="11" spans="1:3" x14ac:dyDescent="0.2">
      <c r="A11" s="46"/>
      <c r="B11" s="28" t="s">
        <v>7</v>
      </c>
      <c r="C11" s="31">
        <v>2.2452486341582346E-2</v>
      </c>
    </row>
    <row r="12" spans="1:3" x14ac:dyDescent="0.2">
      <c r="A12" s="46"/>
      <c r="B12" s="28" t="s">
        <v>8</v>
      </c>
      <c r="C12" s="31">
        <v>2.2437348597116505E-2</v>
      </c>
    </row>
    <row r="13" spans="1:3" x14ac:dyDescent="0.2">
      <c r="A13" s="46"/>
      <c r="B13" s="28" t="s">
        <v>9</v>
      </c>
      <c r="C13" s="31">
        <v>2.2420367646091514E-2</v>
      </c>
    </row>
    <row r="14" spans="1:3" x14ac:dyDescent="0.2">
      <c r="A14" s="46"/>
      <c r="B14" s="28" t="s">
        <v>10</v>
      </c>
      <c r="C14" s="31">
        <v>2.2397706076479743E-2</v>
      </c>
    </row>
    <row r="15" spans="1:3" ht="13.5" thickBot="1" x14ac:dyDescent="0.25">
      <c r="A15" s="47"/>
      <c r="B15" s="32" t="s">
        <v>53</v>
      </c>
      <c r="C15" s="33">
        <v>2.2371555997366968E-2</v>
      </c>
    </row>
    <row r="16" spans="1:3" x14ac:dyDescent="0.2">
      <c r="A16" s="45">
        <v>2012</v>
      </c>
      <c r="B16" s="29" t="s">
        <v>13</v>
      </c>
      <c r="C16" s="30">
        <v>2.2349974150444821E-2</v>
      </c>
    </row>
    <row r="17" spans="1:3" x14ac:dyDescent="0.2">
      <c r="A17" s="46"/>
      <c r="B17" s="28" t="s">
        <v>1</v>
      </c>
      <c r="C17" s="31">
        <v>2.2335146353895437E-2</v>
      </c>
    </row>
    <row r="18" spans="1:3" x14ac:dyDescent="0.2">
      <c r="A18" s="46"/>
      <c r="B18" s="28" t="s">
        <v>2</v>
      </c>
      <c r="C18" s="31">
        <v>2.2323436381485803E-2</v>
      </c>
    </row>
    <row r="19" spans="1:3" x14ac:dyDescent="0.2">
      <c r="A19" s="46"/>
      <c r="B19" s="28" t="s">
        <v>3</v>
      </c>
      <c r="C19" s="31">
        <v>2.22887715995417E-2</v>
      </c>
    </row>
    <row r="20" spans="1:3" x14ac:dyDescent="0.2">
      <c r="A20" s="46"/>
      <c r="B20" s="28" t="s">
        <v>4</v>
      </c>
      <c r="C20" s="31">
        <v>2.2269889046837625E-2</v>
      </c>
    </row>
    <row r="21" spans="1:3" x14ac:dyDescent="0.2">
      <c r="A21" s="46"/>
      <c r="B21" s="28" t="s">
        <v>5</v>
      </c>
      <c r="C21" s="31">
        <v>2.2261932000743126E-2</v>
      </c>
    </row>
    <row r="22" spans="1:3" x14ac:dyDescent="0.2">
      <c r="A22" s="46"/>
      <c r="B22" s="28" t="s">
        <v>6</v>
      </c>
      <c r="C22" s="31">
        <v>2.2247707923431191E-2</v>
      </c>
    </row>
    <row r="23" spans="1:3" x14ac:dyDescent="0.2">
      <c r="A23" s="46"/>
      <c r="B23" s="28" t="s">
        <v>7</v>
      </c>
      <c r="C23" s="31">
        <v>2.2237390368863619E-2</v>
      </c>
    </row>
    <row r="24" spans="1:3" x14ac:dyDescent="0.2">
      <c r="A24" s="46"/>
      <c r="B24" s="28" t="s">
        <v>8</v>
      </c>
      <c r="C24" s="31">
        <v>2.2228597938693681E-2</v>
      </c>
    </row>
    <row r="25" spans="1:3" x14ac:dyDescent="0.2">
      <c r="A25" s="46"/>
      <c r="B25" s="28" t="s">
        <v>9</v>
      </c>
      <c r="C25" s="31">
        <v>2.2218889730135655E-2</v>
      </c>
    </row>
    <row r="26" spans="1:3" x14ac:dyDescent="0.2">
      <c r="A26" s="46"/>
      <c r="B26" s="28" t="s">
        <v>10</v>
      </c>
      <c r="C26" s="31">
        <v>2.2202193580308706E-2</v>
      </c>
    </row>
    <row r="27" spans="1:3" ht="13.5" thickBot="1" x14ac:dyDescent="0.25">
      <c r="A27" s="47"/>
      <c r="B27" s="32" t="s">
        <v>53</v>
      </c>
      <c r="C27" s="33">
        <v>2.2194559470625257E-2</v>
      </c>
    </row>
    <row r="28" spans="1:3" x14ac:dyDescent="0.2">
      <c r="A28" s="45">
        <v>2013</v>
      </c>
      <c r="B28" s="29" t="s">
        <v>13</v>
      </c>
      <c r="C28" s="30">
        <v>2.2179751417318247E-2</v>
      </c>
    </row>
    <row r="29" spans="1:3" x14ac:dyDescent="0.2">
      <c r="A29" s="46"/>
      <c r="B29" s="28" t="s">
        <v>1</v>
      </c>
      <c r="C29" s="31">
        <v>2.2170352865098338E-2</v>
      </c>
    </row>
    <row r="30" spans="1:3" x14ac:dyDescent="0.2">
      <c r="A30" s="46"/>
      <c r="B30" s="28" t="s">
        <v>2</v>
      </c>
      <c r="C30" s="31">
        <v>2.2164518274232117E-2</v>
      </c>
    </row>
    <row r="31" spans="1:3" x14ac:dyDescent="0.2">
      <c r="A31" s="46"/>
      <c r="B31" s="28" t="s">
        <v>3</v>
      </c>
      <c r="C31" s="31">
        <v>2.2136851336184302E-2</v>
      </c>
    </row>
    <row r="32" spans="1:3" x14ac:dyDescent="0.2">
      <c r="A32" s="46"/>
      <c r="B32" s="28" t="s">
        <v>4</v>
      </c>
      <c r="C32" s="31">
        <v>2.2120205067862005E-2</v>
      </c>
    </row>
    <row r="33" spans="1:5" x14ac:dyDescent="0.2">
      <c r="A33" s="46"/>
      <c r="B33" s="28" t="s">
        <v>5</v>
      </c>
      <c r="C33" s="31">
        <v>2.2093704767844287E-2</v>
      </c>
    </row>
    <row r="34" spans="1:5" x14ac:dyDescent="0.2">
      <c r="A34" s="46"/>
      <c r="B34" s="28" t="s">
        <v>6</v>
      </c>
      <c r="C34" s="31">
        <v>2.204335294042813E-2</v>
      </c>
    </row>
    <row r="35" spans="1:5" x14ac:dyDescent="0.2">
      <c r="A35" s="46"/>
      <c r="B35" s="28" t="s">
        <v>7</v>
      </c>
      <c r="C35" s="31">
        <v>2.1895698890994103E-2</v>
      </c>
    </row>
    <row r="36" spans="1:5" x14ac:dyDescent="0.2">
      <c r="A36" s="46"/>
      <c r="B36" s="28" t="s">
        <v>8</v>
      </c>
      <c r="C36" s="31">
        <v>2.0935568105774793E-2</v>
      </c>
    </row>
    <row r="37" spans="1:5" x14ac:dyDescent="0.2">
      <c r="A37" s="46"/>
      <c r="B37" s="28" t="s">
        <v>9</v>
      </c>
      <c r="C37" s="31">
        <v>2.0680373135836674E-2</v>
      </c>
    </row>
    <row r="38" spans="1:5" x14ac:dyDescent="0.2">
      <c r="A38" s="46"/>
      <c r="B38" s="28" t="s">
        <v>10</v>
      </c>
      <c r="C38" s="31">
        <v>2.0208892675231654E-2</v>
      </c>
    </row>
    <row r="39" spans="1:5" ht="13.5" thickBot="1" x14ac:dyDescent="0.25">
      <c r="A39" s="47"/>
      <c r="B39" s="32" t="s">
        <v>53</v>
      </c>
      <c r="C39" s="33">
        <v>2.005641766124969E-2</v>
      </c>
      <c r="E39" s="27"/>
    </row>
    <row r="40" spans="1:5" x14ac:dyDescent="0.2">
      <c r="A40" s="45">
        <v>2014</v>
      </c>
      <c r="B40" s="29" t="s">
        <v>13</v>
      </c>
      <c r="C40" s="30">
        <v>1.99274007706907E-2</v>
      </c>
    </row>
    <row r="41" spans="1:5" x14ac:dyDescent="0.2">
      <c r="A41" s="46"/>
      <c r="B41" s="28" t="s">
        <v>1</v>
      </c>
      <c r="C41" s="31">
        <v>1.954329343422645E-2</v>
      </c>
    </row>
    <row r="42" spans="1:5" x14ac:dyDescent="0.2">
      <c r="A42" s="46"/>
      <c r="B42" s="28" t="s">
        <v>2</v>
      </c>
      <c r="C42" s="31">
        <v>1.945481795262478E-2</v>
      </c>
    </row>
    <row r="43" spans="1:5" x14ac:dyDescent="0.2">
      <c r="A43" s="46"/>
      <c r="B43" s="28" t="s">
        <v>3</v>
      </c>
      <c r="C43" s="31">
        <v>1.9382022839276564E-2</v>
      </c>
    </row>
    <row r="44" spans="1:5" x14ac:dyDescent="0.2">
      <c r="A44" s="46"/>
      <c r="B44" s="28" t="s">
        <v>4</v>
      </c>
      <c r="C44" s="31">
        <v>1.9337077049975011E-2</v>
      </c>
    </row>
    <row r="45" spans="1:5" x14ac:dyDescent="0.2">
      <c r="A45" s="46"/>
      <c r="B45" s="28" t="s">
        <v>5</v>
      </c>
      <c r="C45" s="31">
        <v>1.926686966106821E-2</v>
      </c>
    </row>
    <row r="46" spans="1:5" x14ac:dyDescent="0.2">
      <c r="A46" s="46"/>
      <c r="B46" s="28" t="s">
        <v>6</v>
      </c>
      <c r="C46" s="31">
        <v>1.9215119664506855E-2</v>
      </c>
    </row>
    <row r="47" spans="1:5" x14ac:dyDescent="0.2">
      <c r="A47" s="46"/>
      <c r="B47" s="28" t="s">
        <v>7</v>
      </c>
      <c r="C47" s="31">
        <v>1.9095983364409253E-2</v>
      </c>
    </row>
    <row r="48" spans="1:5" x14ac:dyDescent="0.2">
      <c r="A48" s="46"/>
      <c r="B48" s="28" t="s">
        <v>8</v>
      </c>
      <c r="C48" s="31">
        <v>1.9046145584380118E-2</v>
      </c>
    </row>
    <row r="49" spans="1:3" x14ac:dyDescent="0.2">
      <c r="A49" s="46"/>
      <c r="B49" s="28" t="s">
        <v>9</v>
      </c>
      <c r="C49" s="31">
        <v>1.8912445994128276E-2</v>
      </c>
    </row>
    <row r="50" spans="1:3" x14ac:dyDescent="0.2">
      <c r="A50" s="46"/>
      <c r="B50" s="28" t="s">
        <v>10</v>
      </c>
      <c r="C50" s="31">
        <v>1.8790235233382861E-2</v>
      </c>
    </row>
    <row r="51" spans="1:3" ht="13.5" thickBot="1" x14ac:dyDescent="0.25">
      <c r="A51" s="47"/>
      <c r="B51" s="32" t="s">
        <v>53</v>
      </c>
      <c r="C51" s="33">
        <v>1.8701825484301205E-2</v>
      </c>
    </row>
    <row r="52" spans="1:3" x14ac:dyDescent="0.2">
      <c r="A52" s="45">
        <v>2015</v>
      </c>
      <c r="B52" s="29" t="s">
        <v>13</v>
      </c>
      <c r="C52" s="30">
        <v>1.8671233029185077E-2</v>
      </c>
    </row>
    <row r="53" spans="1:3" x14ac:dyDescent="0.2">
      <c r="A53" s="46"/>
      <c r="B53" s="28" t="s">
        <v>1</v>
      </c>
      <c r="C53" s="31">
        <v>1.8658684245856448E-2</v>
      </c>
    </row>
    <row r="54" spans="1:3" x14ac:dyDescent="0.2">
      <c r="A54" s="46"/>
      <c r="B54" s="28" t="s">
        <v>2</v>
      </c>
      <c r="C54" s="31">
        <v>1.7817658763683696E-2</v>
      </c>
    </row>
    <row r="55" spans="1:3" x14ac:dyDescent="0.2">
      <c r="A55" s="46"/>
      <c r="B55" s="28" t="s">
        <v>3</v>
      </c>
      <c r="C55" s="31">
        <v>1.7728278763219273E-2</v>
      </c>
    </row>
    <row r="56" spans="1:3" x14ac:dyDescent="0.2">
      <c r="A56" s="46"/>
      <c r="B56" s="28" t="s">
        <v>4</v>
      </c>
      <c r="C56" s="31">
        <v>1.777213906601012E-2</v>
      </c>
    </row>
    <row r="57" spans="1:3" x14ac:dyDescent="0.2">
      <c r="A57" s="46"/>
      <c r="B57" s="28" t="s">
        <v>5</v>
      </c>
      <c r="C57" s="31">
        <v>1.7846015835062415E-2</v>
      </c>
    </row>
    <row r="58" spans="1:3" x14ac:dyDescent="0.2">
      <c r="A58" s="46"/>
      <c r="B58" s="28" t="s">
        <v>6</v>
      </c>
      <c r="C58" s="31">
        <v>1.7231438542654933E-2</v>
      </c>
    </row>
    <row r="59" spans="1:3" x14ac:dyDescent="0.2">
      <c r="A59" s="46"/>
      <c r="B59" s="28" t="s">
        <v>7</v>
      </c>
      <c r="C59" s="31">
        <v>1.7318793476855433E-2</v>
      </c>
    </row>
    <row r="60" spans="1:3" x14ac:dyDescent="0.2">
      <c r="A60" s="46"/>
      <c r="B60" s="28" t="s">
        <v>8</v>
      </c>
      <c r="C60" s="31">
        <v>1.7321220004119321E-2</v>
      </c>
    </row>
    <row r="61" spans="1:3" x14ac:dyDescent="0.2">
      <c r="A61" s="46"/>
      <c r="B61" s="28" t="s">
        <v>9</v>
      </c>
      <c r="C61" s="31">
        <v>1.7315285550357704E-2</v>
      </c>
    </row>
    <row r="62" spans="1:3" x14ac:dyDescent="0.2">
      <c r="A62" s="46"/>
      <c r="B62" s="28" t="s">
        <v>10</v>
      </c>
      <c r="C62" s="31">
        <v>1.7295870700156309E-2</v>
      </c>
    </row>
    <row r="63" spans="1:3" ht="13.5" thickBot="1" x14ac:dyDescent="0.25">
      <c r="A63" s="47"/>
      <c r="B63" s="32" t="s">
        <v>53</v>
      </c>
      <c r="C63" s="33">
        <v>1.7305662175064376E-2</v>
      </c>
    </row>
    <row r="64" spans="1:3" x14ac:dyDescent="0.2">
      <c r="A64" s="45">
        <v>2016</v>
      </c>
      <c r="B64" s="29" t="s">
        <v>13</v>
      </c>
      <c r="C64" s="30">
        <v>1.7252992232643455E-2</v>
      </c>
    </row>
    <row r="65" spans="1:3" x14ac:dyDescent="0.2">
      <c r="A65" s="46"/>
      <c r="B65" s="28" t="s">
        <v>1</v>
      </c>
      <c r="C65" s="31">
        <v>1.7200591751641389E-2</v>
      </c>
    </row>
    <row r="66" spans="1:3" x14ac:dyDescent="0.2">
      <c r="A66" s="46"/>
      <c r="B66" s="28" t="s">
        <v>2</v>
      </c>
      <c r="C66" s="31">
        <v>1.7082408875541535E-2</v>
      </c>
    </row>
    <row r="67" spans="1:3" x14ac:dyDescent="0.2">
      <c r="A67" s="46"/>
      <c r="B67" s="28" t="s">
        <v>3</v>
      </c>
      <c r="C67" s="31">
        <v>1.6944496659883134E-2</v>
      </c>
    </row>
    <row r="68" spans="1:3" x14ac:dyDescent="0.2">
      <c r="A68" s="46"/>
      <c r="B68" s="28" t="s">
        <v>4</v>
      </c>
      <c r="C68" s="31">
        <v>1.6594031392258922E-2</v>
      </c>
    </row>
    <row r="69" spans="1:3" x14ac:dyDescent="0.2">
      <c r="A69" s="46"/>
      <c r="B69" s="28" t="s">
        <v>5</v>
      </c>
      <c r="C69" s="31">
        <v>1.6565308533071234E-2</v>
      </c>
    </row>
    <row r="70" spans="1:3" x14ac:dyDescent="0.2">
      <c r="A70" s="46"/>
      <c r="B70" s="28" t="s">
        <v>6</v>
      </c>
      <c r="C70" s="31">
        <v>1.6447025502556972E-2</v>
      </c>
    </row>
    <row r="71" spans="1:3" x14ac:dyDescent="0.2">
      <c r="A71" s="46"/>
      <c r="B71" s="28" t="s">
        <v>7</v>
      </c>
      <c r="C71" s="31">
        <v>1.6430575117113388E-2</v>
      </c>
    </row>
    <row r="72" spans="1:3" x14ac:dyDescent="0.2">
      <c r="A72" s="46"/>
      <c r="B72" s="28" t="s">
        <v>8</v>
      </c>
      <c r="C72" s="31">
        <v>1.6371408599544765E-2</v>
      </c>
    </row>
    <row r="73" spans="1:3" x14ac:dyDescent="0.2">
      <c r="A73" s="46"/>
      <c r="B73" s="28" t="s">
        <v>9</v>
      </c>
      <c r="C73" s="31">
        <v>1.6299999999999999E-2</v>
      </c>
    </row>
    <row r="74" spans="1:3" x14ac:dyDescent="0.2">
      <c r="A74" s="46"/>
      <c r="B74" s="28" t="s">
        <v>10</v>
      </c>
      <c r="C74" s="31">
        <v>1.6200000000000003E-2</v>
      </c>
    </row>
    <row r="75" spans="1:3" ht="13.5" thickBot="1" x14ac:dyDescent="0.25">
      <c r="A75" s="47"/>
      <c r="B75" s="32" t="s">
        <v>53</v>
      </c>
      <c r="C75" s="33">
        <v>1.6200000000000003E-2</v>
      </c>
    </row>
    <row r="76" spans="1:3" x14ac:dyDescent="0.2">
      <c r="A76" s="45">
        <v>2017</v>
      </c>
      <c r="B76" s="29" t="s">
        <v>13</v>
      </c>
      <c r="C76" s="30">
        <v>1.61E-2</v>
      </c>
    </row>
    <row r="77" spans="1:3" x14ac:dyDescent="0.2">
      <c r="A77" s="46"/>
      <c r="B77" s="28" t="s">
        <v>1</v>
      </c>
      <c r="C77" s="31">
        <v>1.61E-2</v>
      </c>
    </row>
    <row r="78" spans="1:3" x14ac:dyDescent="0.2">
      <c r="A78" s="46"/>
      <c r="B78" s="28" t="s">
        <v>2</v>
      </c>
      <c r="C78" s="31">
        <v>1.6200000000000003E-2</v>
      </c>
    </row>
    <row r="79" spans="1:3" x14ac:dyDescent="0.2">
      <c r="A79" s="46"/>
      <c r="B79" s="28" t="s">
        <v>3</v>
      </c>
      <c r="C79" s="31">
        <v>1.5800000000000002E-2</v>
      </c>
    </row>
    <row r="80" spans="1:3" x14ac:dyDescent="0.2">
      <c r="A80" s="46"/>
      <c r="B80" s="28" t="s">
        <v>4</v>
      </c>
      <c r="C80" s="31">
        <v>1.5800000000000002E-2</v>
      </c>
    </row>
    <row r="81" spans="1:3" x14ac:dyDescent="0.2">
      <c r="A81" s="46"/>
      <c r="B81" s="28" t="s">
        <v>5</v>
      </c>
      <c r="C81" s="31">
        <v>1.5700000000000002E-2</v>
      </c>
    </row>
    <row r="82" spans="1:3" x14ac:dyDescent="0.2">
      <c r="A82" s="46"/>
      <c r="B82" s="28" t="s">
        <v>6</v>
      </c>
      <c r="C82" s="34"/>
    </row>
    <row r="83" spans="1:3" x14ac:dyDescent="0.2">
      <c r="A83" s="46"/>
      <c r="B83" s="28" t="s">
        <v>7</v>
      </c>
      <c r="C83" s="34"/>
    </row>
    <row r="84" spans="1:3" x14ac:dyDescent="0.2">
      <c r="A84" s="46"/>
      <c r="B84" s="28" t="s">
        <v>8</v>
      </c>
      <c r="C84" s="34"/>
    </row>
    <row r="85" spans="1:3" x14ac:dyDescent="0.2">
      <c r="A85" s="46"/>
      <c r="B85" s="28" t="s">
        <v>9</v>
      </c>
      <c r="C85" s="34"/>
    </row>
    <row r="86" spans="1:3" x14ac:dyDescent="0.2">
      <c r="A86" s="46"/>
      <c r="B86" s="28" t="s">
        <v>10</v>
      </c>
      <c r="C86" s="34"/>
    </row>
    <row r="87" spans="1:3" ht="13.5" thickBot="1" x14ac:dyDescent="0.25">
      <c r="A87" s="47"/>
      <c r="B87" s="32" t="s">
        <v>53</v>
      </c>
      <c r="C87" s="35"/>
    </row>
  </sheetData>
  <mergeCells count="7">
    <mergeCell ref="A76:A87"/>
    <mergeCell ref="A4:A15"/>
    <mergeCell ref="A64:A75"/>
    <mergeCell ref="A52:A63"/>
    <mergeCell ref="A40:A51"/>
    <mergeCell ref="A28:A39"/>
    <mergeCell ref="A16:A27"/>
  </mergeCells>
  <phoneticPr fontId="7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8"/>
  <sheetViews>
    <sheetView tabSelected="1" topLeftCell="A55" workbookViewId="0">
      <selection activeCell="A99" sqref="A99"/>
    </sheetView>
  </sheetViews>
  <sheetFormatPr defaultRowHeight="12.75" x14ac:dyDescent="0.2"/>
  <sheetData>
    <row r="1" spans="1:3" ht="13.5" thickBot="1" x14ac:dyDescent="0.25">
      <c r="A1" s="36" t="s">
        <v>52</v>
      </c>
      <c r="B1" s="37" t="s">
        <v>50</v>
      </c>
      <c r="C1" s="38" t="s">
        <v>51</v>
      </c>
    </row>
    <row r="2" spans="1:3" ht="13.5" thickBot="1" x14ac:dyDescent="0.25">
      <c r="A2" s="39">
        <v>2010</v>
      </c>
      <c r="B2" s="40" t="s">
        <v>53</v>
      </c>
      <c r="C2" s="41">
        <v>2.2585157913974384E-2</v>
      </c>
    </row>
    <row r="3" spans="1:3" x14ac:dyDescent="0.2">
      <c r="A3" s="45">
        <v>2011</v>
      </c>
      <c r="B3" s="29" t="s">
        <v>13</v>
      </c>
      <c r="C3" s="30">
        <v>2.2585157913974384E-2</v>
      </c>
    </row>
    <row r="4" spans="1:3" x14ac:dyDescent="0.2">
      <c r="A4" s="46"/>
      <c r="B4" s="28" t="s">
        <v>1</v>
      </c>
      <c r="C4" s="31">
        <v>2.2564692668425965E-2</v>
      </c>
    </row>
    <row r="5" spans="1:3" x14ac:dyDescent="0.2">
      <c r="A5" s="46"/>
      <c r="B5" s="28" t="s">
        <v>2</v>
      </c>
      <c r="C5" s="31">
        <v>2.2548210317061734E-2</v>
      </c>
    </row>
    <row r="6" spans="1:3" x14ac:dyDescent="0.2">
      <c r="A6" s="46"/>
      <c r="B6" s="28" t="s">
        <v>3</v>
      </c>
      <c r="C6" s="31">
        <v>2.2518750168584036E-2</v>
      </c>
    </row>
    <row r="7" spans="1:3" x14ac:dyDescent="0.2">
      <c r="A7" s="46"/>
      <c r="B7" s="28" t="s">
        <v>4</v>
      </c>
      <c r="C7" s="31">
        <v>2.2490070397392922E-2</v>
      </c>
    </row>
    <row r="8" spans="1:3" x14ac:dyDescent="0.2">
      <c r="A8" s="46"/>
      <c r="B8" s="28" t="s">
        <v>5</v>
      </c>
      <c r="C8" s="31">
        <v>2.2478554574832457E-2</v>
      </c>
    </row>
    <row r="9" spans="1:3" x14ac:dyDescent="0.2">
      <c r="A9" s="46"/>
      <c r="B9" s="28" t="s">
        <v>6</v>
      </c>
      <c r="C9" s="31">
        <v>2.2466623879469624E-2</v>
      </c>
    </row>
    <row r="10" spans="1:3" x14ac:dyDescent="0.2">
      <c r="A10" s="46"/>
      <c r="B10" s="28" t="s">
        <v>7</v>
      </c>
      <c r="C10" s="31">
        <v>2.2452486341582346E-2</v>
      </c>
    </row>
    <row r="11" spans="1:3" x14ac:dyDescent="0.2">
      <c r="A11" s="46"/>
      <c r="B11" s="28" t="s">
        <v>8</v>
      </c>
      <c r="C11" s="31">
        <v>2.2437348597116505E-2</v>
      </c>
    </row>
    <row r="12" spans="1:3" x14ac:dyDescent="0.2">
      <c r="A12" s="46"/>
      <c r="B12" s="28" t="s">
        <v>9</v>
      </c>
      <c r="C12" s="31">
        <v>2.2420367646091514E-2</v>
      </c>
    </row>
    <row r="13" spans="1:3" x14ac:dyDescent="0.2">
      <c r="A13" s="46"/>
      <c r="B13" s="28" t="s">
        <v>10</v>
      </c>
      <c r="C13" s="31">
        <v>2.2397706076479743E-2</v>
      </c>
    </row>
    <row r="14" spans="1:3" ht="13.5" thickBot="1" x14ac:dyDescent="0.25">
      <c r="A14" s="47"/>
      <c r="B14" s="32" t="s">
        <v>53</v>
      </c>
      <c r="C14" s="33">
        <v>2.2371555997366968E-2</v>
      </c>
    </row>
    <row r="15" spans="1:3" x14ac:dyDescent="0.2">
      <c r="A15" s="45">
        <v>2012</v>
      </c>
      <c r="B15" s="29" t="s">
        <v>13</v>
      </c>
      <c r="C15" s="30">
        <v>2.2349974150444821E-2</v>
      </c>
    </row>
    <row r="16" spans="1:3" x14ac:dyDescent="0.2">
      <c r="A16" s="46"/>
      <c r="B16" s="28" t="s">
        <v>1</v>
      </c>
      <c r="C16" s="31">
        <v>2.2335146353895437E-2</v>
      </c>
    </row>
    <row r="17" spans="1:3" x14ac:dyDescent="0.2">
      <c r="A17" s="46"/>
      <c r="B17" s="28" t="s">
        <v>2</v>
      </c>
      <c r="C17" s="31">
        <v>2.2323436381485803E-2</v>
      </c>
    </row>
    <row r="18" spans="1:3" x14ac:dyDescent="0.2">
      <c r="A18" s="46"/>
      <c r="B18" s="28" t="s">
        <v>3</v>
      </c>
      <c r="C18" s="31">
        <v>2.22887715995417E-2</v>
      </c>
    </row>
    <row r="19" spans="1:3" x14ac:dyDescent="0.2">
      <c r="A19" s="46"/>
      <c r="B19" s="28" t="s">
        <v>4</v>
      </c>
      <c r="C19" s="31">
        <v>2.2269889046837625E-2</v>
      </c>
    </row>
    <row r="20" spans="1:3" x14ac:dyDescent="0.2">
      <c r="A20" s="46"/>
      <c r="B20" s="28" t="s">
        <v>5</v>
      </c>
      <c r="C20" s="31">
        <v>2.2261932000743126E-2</v>
      </c>
    </row>
    <row r="21" spans="1:3" x14ac:dyDescent="0.2">
      <c r="A21" s="46"/>
      <c r="B21" s="28" t="s">
        <v>6</v>
      </c>
      <c r="C21" s="31">
        <v>2.2247707923431191E-2</v>
      </c>
    </row>
    <row r="22" spans="1:3" x14ac:dyDescent="0.2">
      <c r="A22" s="46"/>
      <c r="B22" s="28" t="s">
        <v>7</v>
      </c>
      <c r="C22" s="31">
        <v>2.2237390368863619E-2</v>
      </c>
    </row>
    <row r="23" spans="1:3" x14ac:dyDescent="0.2">
      <c r="A23" s="46"/>
      <c r="B23" s="28" t="s">
        <v>8</v>
      </c>
      <c r="C23" s="31">
        <v>2.2228597938693681E-2</v>
      </c>
    </row>
    <row r="24" spans="1:3" x14ac:dyDescent="0.2">
      <c r="A24" s="46"/>
      <c r="B24" s="28" t="s">
        <v>9</v>
      </c>
      <c r="C24" s="31">
        <v>2.2218889730135655E-2</v>
      </c>
    </row>
    <row r="25" spans="1:3" x14ac:dyDescent="0.2">
      <c r="A25" s="46"/>
      <c r="B25" s="28" t="s">
        <v>10</v>
      </c>
      <c r="C25" s="31">
        <v>2.2202193580308706E-2</v>
      </c>
    </row>
    <row r="26" spans="1:3" ht="13.5" thickBot="1" x14ac:dyDescent="0.25">
      <c r="A26" s="47"/>
      <c r="B26" s="32" t="s">
        <v>53</v>
      </c>
      <c r="C26" s="33">
        <v>2.2194559470625257E-2</v>
      </c>
    </row>
    <row r="27" spans="1:3" x14ac:dyDescent="0.2">
      <c r="A27" s="45">
        <v>2013</v>
      </c>
      <c r="B27" s="29" t="s">
        <v>13</v>
      </c>
      <c r="C27" s="30">
        <v>2.2179751417318247E-2</v>
      </c>
    </row>
    <row r="28" spans="1:3" x14ac:dyDescent="0.2">
      <c r="A28" s="46"/>
      <c r="B28" s="28" t="s">
        <v>1</v>
      </c>
      <c r="C28" s="31">
        <v>2.2170352865098338E-2</v>
      </c>
    </row>
    <row r="29" spans="1:3" x14ac:dyDescent="0.2">
      <c r="A29" s="46"/>
      <c r="B29" s="28" t="s">
        <v>2</v>
      </c>
      <c r="C29" s="31">
        <v>2.2164518274232117E-2</v>
      </c>
    </row>
    <row r="30" spans="1:3" x14ac:dyDescent="0.2">
      <c r="A30" s="46"/>
      <c r="B30" s="28" t="s">
        <v>3</v>
      </c>
      <c r="C30" s="31">
        <v>2.2136851336184302E-2</v>
      </c>
    </row>
    <row r="31" spans="1:3" x14ac:dyDescent="0.2">
      <c r="A31" s="46"/>
      <c r="B31" s="28" t="s">
        <v>4</v>
      </c>
      <c r="C31" s="31">
        <v>2.2120205067862005E-2</v>
      </c>
    </row>
    <row r="32" spans="1:3" x14ac:dyDescent="0.2">
      <c r="A32" s="46"/>
      <c r="B32" s="28" t="s">
        <v>5</v>
      </c>
      <c r="C32" s="31">
        <v>2.2093704767844287E-2</v>
      </c>
    </row>
    <row r="33" spans="1:3" x14ac:dyDescent="0.2">
      <c r="A33" s="46"/>
      <c r="B33" s="28" t="s">
        <v>6</v>
      </c>
      <c r="C33" s="31">
        <v>2.204335294042813E-2</v>
      </c>
    </row>
    <row r="34" spans="1:3" x14ac:dyDescent="0.2">
      <c r="A34" s="46"/>
      <c r="B34" s="28" t="s">
        <v>7</v>
      </c>
      <c r="C34" s="31">
        <v>2.1895698890994103E-2</v>
      </c>
    </row>
    <row r="35" spans="1:3" x14ac:dyDescent="0.2">
      <c r="A35" s="46"/>
      <c r="B35" s="28" t="s">
        <v>8</v>
      </c>
      <c r="C35" s="31">
        <v>2.0935568105774793E-2</v>
      </c>
    </row>
    <row r="36" spans="1:3" x14ac:dyDescent="0.2">
      <c r="A36" s="46"/>
      <c r="B36" s="28" t="s">
        <v>9</v>
      </c>
      <c r="C36" s="31">
        <v>2.0680373135836674E-2</v>
      </c>
    </row>
    <row r="37" spans="1:3" x14ac:dyDescent="0.2">
      <c r="A37" s="46"/>
      <c r="B37" s="28" t="s">
        <v>10</v>
      </c>
      <c r="C37" s="31">
        <v>2.0208892675231654E-2</v>
      </c>
    </row>
    <row r="38" spans="1:3" ht="13.5" thickBot="1" x14ac:dyDescent="0.25">
      <c r="A38" s="47"/>
      <c r="B38" s="32" t="s">
        <v>53</v>
      </c>
      <c r="C38" s="33">
        <v>2.005641766124969E-2</v>
      </c>
    </row>
    <row r="39" spans="1:3" x14ac:dyDescent="0.2">
      <c r="A39" s="45">
        <v>2014</v>
      </c>
      <c r="B39" s="29" t="s">
        <v>13</v>
      </c>
      <c r="C39" s="30">
        <v>1.99274007706907E-2</v>
      </c>
    </row>
    <row r="40" spans="1:3" x14ac:dyDescent="0.2">
      <c r="A40" s="46"/>
      <c r="B40" s="28" t="s">
        <v>1</v>
      </c>
      <c r="C40" s="31">
        <v>1.954329343422645E-2</v>
      </c>
    </row>
    <row r="41" spans="1:3" x14ac:dyDescent="0.2">
      <c r="A41" s="46"/>
      <c r="B41" s="28" t="s">
        <v>2</v>
      </c>
      <c r="C41" s="31">
        <v>1.945481795262478E-2</v>
      </c>
    </row>
    <row r="42" spans="1:3" x14ac:dyDescent="0.2">
      <c r="A42" s="46"/>
      <c r="B42" s="28" t="s">
        <v>3</v>
      </c>
      <c r="C42" s="31">
        <v>1.9382022839276564E-2</v>
      </c>
    </row>
    <row r="43" spans="1:3" x14ac:dyDescent="0.2">
      <c r="A43" s="46"/>
      <c r="B43" s="28" t="s">
        <v>4</v>
      </c>
      <c r="C43" s="31">
        <v>1.9337077049975011E-2</v>
      </c>
    </row>
    <row r="44" spans="1:3" x14ac:dyDescent="0.2">
      <c r="A44" s="46"/>
      <c r="B44" s="28" t="s">
        <v>5</v>
      </c>
      <c r="C44" s="31">
        <v>1.926686966106821E-2</v>
      </c>
    </row>
    <row r="45" spans="1:3" x14ac:dyDescent="0.2">
      <c r="A45" s="46"/>
      <c r="B45" s="28" t="s">
        <v>6</v>
      </c>
      <c r="C45" s="31">
        <v>1.9215119664506855E-2</v>
      </c>
    </row>
    <row r="46" spans="1:3" x14ac:dyDescent="0.2">
      <c r="A46" s="46"/>
      <c r="B46" s="28" t="s">
        <v>7</v>
      </c>
      <c r="C46" s="31">
        <v>1.9095983364409253E-2</v>
      </c>
    </row>
    <row r="47" spans="1:3" x14ac:dyDescent="0.2">
      <c r="A47" s="46"/>
      <c r="B47" s="28" t="s">
        <v>8</v>
      </c>
      <c r="C47" s="31">
        <v>1.9046145584380118E-2</v>
      </c>
    </row>
    <row r="48" spans="1:3" x14ac:dyDescent="0.2">
      <c r="A48" s="46"/>
      <c r="B48" s="28" t="s">
        <v>9</v>
      </c>
      <c r="C48" s="31">
        <v>1.8912445994128276E-2</v>
      </c>
    </row>
    <row r="49" spans="1:3" x14ac:dyDescent="0.2">
      <c r="A49" s="46"/>
      <c r="B49" s="28" t="s">
        <v>10</v>
      </c>
      <c r="C49" s="31">
        <v>1.8790235233382861E-2</v>
      </c>
    </row>
    <row r="50" spans="1:3" ht="13.5" thickBot="1" x14ac:dyDescent="0.25">
      <c r="A50" s="47"/>
      <c r="B50" s="32" t="s">
        <v>53</v>
      </c>
      <c r="C50" s="33">
        <v>1.8701825484301205E-2</v>
      </c>
    </row>
    <row r="51" spans="1:3" x14ac:dyDescent="0.2">
      <c r="A51" s="45">
        <v>2015</v>
      </c>
      <c r="B51" s="29" t="s">
        <v>13</v>
      </c>
      <c r="C51" s="30">
        <v>1.8671233029185077E-2</v>
      </c>
    </row>
    <row r="52" spans="1:3" x14ac:dyDescent="0.2">
      <c r="A52" s="46"/>
      <c r="B52" s="28" t="s">
        <v>1</v>
      </c>
      <c r="C52" s="31">
        <v>1.8658684245856448E-2</v>
      </c>
    </row>
    <row r="53" spans="1:3" x14ac:dyDescent="0.2">
      <c r="A53" s="46"/>
      <c r="B53" s="28" t="s">
        <v>2</v>
      </c>
      <c r="C53" s="31">
        <v>1.7817658763683696E-2</v>
      </c>
    </row>
    <row r="54" spans="1:3" x14ac:dyDescent="0.2">
      <c r="A54" s="46"/>
      <c r="B54" s="28" t="s">
        <v>3</v>
      </c>
      <c r="C54" s="31">
        <v>1.7728278763219273E-2</v>
      </c>
    </row>
    <row r="55" spans="1:3" x14ac:dyDescent="0.2">
      <c r="A55" s="46"/>
      <c r="B55" s="28" t="s">
        <v>4</v>
      </c>
      <c r="C55" s="31">
        <v>1.777213906601012E-2</v>
      </c>
    </row>
    <row r="56" spans="1:3" x14ac:dyDescent="0.2">
      <c r="A56" s="46"/>
      <c r="B56" s="28" t="s">
        <v>5</v>
      </c>
      <c r="C56" s="31">
        <v>1.7846015835062415E-2</v>
      </c>
    </row>
    <row r="57" spans="1:3" x14ac:dyDescent="0.2">
      <c r="A57" s="46"/>
      <c r="B57" s="28" t="s">
        <v>6</v>
      </c>
      <c r="C57" s="31">
        <v>1.7231438542654933E-2</v>
      </c>
    </row>
    <row r="58" spans="1:3" x14ac:dyDescent="0.2">
      <c r="A58" s="46"/>
      <c r="B58" s="28" t="s">
        <v>7</v>
      </c>
      <c r="C58" s="31">
        <v>1.7318793476855433E-2</v>
      </c>
    </row>
    <row r="59" spans="1:3" x14ac:dyDescent="0.2">
      <c r="A59" s="46"/>
      <c r="B59" s="28" t="s">
        <v>8</v>
      </c>
      <c r="C59" s="31">
        <v>1.7321220004119321E-2</v>
      </c>
    </row>
    <row r="60" spans="1:3" x14ac:dyDescent="0.2">
      <c r="A60" s="46"/>
      <c r="B60" s="28" t="s">
        <v>9</v>
      </c>
      <c r="C60" s="31">
        <v>1.7315285550357704E-2</v>
      </c>
    </row>
    <row r="61" spans="1:3" x14ac:dyDescent="0.2">
      <c r="A61" s="46"/>
      <c r="B61" s="28" t="s">
        <v>10</v>
      </c>
      <c r="C61" s="31">
        <v>1.7295870700156309E-2</v>
      </c>
    </row>
    <row r="62" spans="1:3" ht="13.5" thickBot="1" x14ac:dyDescent="0.25">
      <c r="A62" s="47"/>
      <c r="B62" s="32" t="s">
        <v>53</v>
      </c>
      <c r="C62" s="33">
        <v>1.7305662175064376E-2</v>
      </c>
    </row>
    <row r="63" spans="1:3" x14ac:dyDescent="0.2">
      <c r="A63" s="45">
        <v>2016</v>
      </c>
      <c r="B63" s="29" t="s">
        <v>13</v>
      </c>
      <c r="C63" s="30">
        <v>1.7252992232643455E-2</v>
      </c>
    </row>
    <row r="64" spans="1:3" x14ac:dyDescent="0.2">
      <c r="A64" s="46"/>
      <c r="B64" s="28" t="s">
        <v>1</v>
      </c>
      <c r="C64" s="31">
        <v>1.7200591751641389E-2</v>
      </c>
    </row>
    <row r="65" spans="1:3" x14ac:dyDescent="0.2">
      <c r="A65" s="46"/>
      <c r="B65" s="28" t="s">
        <v>2</v>
      </c>
      <c r="C65" s="31">
        <v>1.7082408875541535E-2</v>
      </c>
    </row>
    <row r="66" spans="1:3" x14ac:dyDescent="0.2">
      <c r="A66" s="46"/>
      <c r="B66" s="28" t="s">
        <v>3</v>
      </c>
      <c r="C66" s="31">
        <v>1.6944496659883134E-2</v>
      </c>
    </row>
    <row r="67" spans="1:3" x14ac:dyDescent="0.2">
      <c r="A67" s="46"/>
      <c r="B67" s="28" t="s">
        <v>4</v>
      </c>
      <c r="C67" s="31">
        <v>1.6594031392258922E-2</v>
      </c>
    </row>
    <row r="68" spans="1:3" x14ac:dyDescent="0.2">
      <c r="A68" s="46"/>
      <c r="B68" s="28" t="s">
        <v>5</v>
      </c>
      <c r="C68" s="31">
        <v>1.6565308533071234E-2</v>
      </c>
    </row>
    <row r="69" spans="1:3" x14ac:dyDescent="0.2">
      <c r="A69" s="46"/>
      <c r="B69" s="28" t="s">
        <v>6</v>
      </c>
      <c r="C69" s="31">
        <v>1.6447025502556972E-2</v>
      </c>
    </row>
    <row r="70" spans="1:3" x14ac:dyDescent="0.2">
      <c r="A70" s="46"/>
      <c r="B70" s="28" t="s">
        <v>7</v>
      </c>
      <c r="C70" s="31">
        <v>1.6430575117113388E-2</v>
      </c>
    </row>
    <row r="71" spans="1:3" x14ac:dyDescent="0.2">
      <c r="A71" s="46"/>
      <c r="B71" s="28" t="s">
        <v>8</v>
      </c>
      <c r="C71" s="31">
        <v>1.6371408599544765E-2</v>
      </c>
    </row>
    <row r="72" spans="1:3" x14ac:dyDescent="0.2">
      <c r="A72" s="46"/>
      <c r="B72" s="28" t="s">
        <v>9</v>
      </c>
      <c r="C72" s="31">
        <v>1.6299999999999999E-2</v>
      </c>
    </row>
    <row r="73" spans="1:3" x14ac:dyDescent="0.2">
      <c r="A73" s="46"/>
      <c r="B73" s="28" t="s">
        <v>10</v>
      </c>
      <c r="C73" s="31">
        <v>1.6200000000000003E-2</v>
      </c>
    </row>
    <row r="74" spans="1:3" ht="13.5" thickBot="1" x14ac:dyDescent="0.25">
      <c r="A74" s="47"/>
      <c r="B74" s="32" t="s">
        <v>53</v>
      </c>
      <c r="C74" s="33">
        <v>1.6200000000000003E-2</v>
      </c>
    </row>
    <row r="75" spans="1:3" x14ac:dyDescent="0.2">
      <c r="A75" s="45">
        <v>2017</v>
      </c>
      <c r="B75" s="29" t="s">
        <v>13</v>
      </c>
      <c r="C75" s="30">
        <v>1.61E-2</v>
      </c>
    </row>
    <row r="76" spans="1:3" x14ac:dyDescent="0.2">
      <c r="A76" s="46"/>
      <c r="B76" s="28" t="s">
        <v>1</v>
      </c>
      <c r="C76" s="31">
        <v>1.61E-2</v>
      </c>
    </row>
    <row r="77" spans="1:3" x14ac:dyDescent="0.2">
      <c r="A77" s="46"/>
      <c r="B77" s="28" t="s">
        <v>2</v>
      </c>
      <c r="C77" s="31">
        <v>1.6200000000000003E-2</v>
      </c>
    </row>
    <row r="78" spans="1:3" x14ac:dyDescent="0.2">
      <c r="A78" s="46"/>
      <c r="B78" s="28" t="s">
        <v>3</v>
      </c>
      <c r="C78" s="31">
        <v>1.5800000000000002E-2</v>
      </c>
    </row>
    <row r="79" spans="1:3" x14ac:dyDescent="0.2">
      <c r="A79" s="46"/>
      <c r="B79" s="28" t="s">
        <v>4</v>
      </c>
      <c r="C79" s="31">
        <v>1.5800000000000002E-2</v>
      </c>
    </row>
    <row r="80" spans="1:3" x14ac:dyDescent="0.2">
      <c r="A80" s="46"/>
      <c r="B80" s="28" t="s">
        <v>5</v>
      </c>
      <c r="C80" s="31">
        <v>1.5700000000000002E-2</v>
      </c>
    </row>
    <row r="81" spans="1:3" x14ac:dyDescent="0.2">
      <c r="A81" s="46"/>
      <c r="B81" s="28" t="s">
        <v>6</v>
      </c>
      <c r="C81" s="31">
        <v>1.5700000000000002E-2</v>
      </c>
    </row>
    <row r="82" spans="1:3" x14ac:dyDescent="0.2">
      <c r="A82" s="46"/>
      <c r="B82" s="28" t="s">
        <v>7</v>
      </c>
      <c r="C82" s="31">
        <v>1.5599999999999999E-2</v>
      </c>
    </row>
    <row r="83" spans="1:3" x14ac:dyDescent="0.2">
      <c r="A83" s="46"/>
      <c r="B83" s="28" t="s">
        <v>8</v>
      </c>
      <c r="C83" s="31">
        <v>1.55E-2</v>
      </c>
    </row>
    <row r="84" spans="1:3" x14ac:dyDescent="0.2">
      <c r="A84" s="46"/>
      <c r="B84" s="28" t="s">
        <v>9</v>
      </c>
      <c r="C84" s="31">
        <v>1.55E-2</v>
      </c>
    </row>
    <row r="85" spans="1:3" x14ac:dyDescent="0.2">
      <c r="A85" s="46"/>
      <c r="B85" s="28" t="s">
        <v>10</v>
      </c>
      <c r="C85" s="31">
        <v>1.5299999999999999E-2</v>
      </c>
    </row>
    <row r="86" spans="1:3" ht="13.5" thickBot="1" x14ac:dyDescent="0.25">
      <c r="A86" s="47"/>
      <c r="B86" s="32" t="s">
        <v>53</v>
      </c>
      <c r="C86" s="31">
        <v>1.5299999999999999E-2</v>
      </c>
    </row>
    <row r="87" spans="1:3" x14ac:dyDescent="0.2">
      <c r="A87" s="45">
        <v>2018</v>
      </c>
      <c r="B87" s="29" t="s">
        <v>13</v>
      </c>
      <c r="C87" s="42">
        <v>1.52E-2</v>
      </c>
    </row>
    <row r="88" spans="1:3" x14ac:dyDescent="0.2">
      <c r="A88" s="46"/>
      <c r="B88" s="28" t="s">
        <v>1</v>
      </c>
      <c r="C88" s="43">
        <v>1.52E-2</v>
      </c>
    </row>
    <row r="89" spans="1:3" x14ac:dyDescent="0.2">
      <c r="A89" s="46"/>
      <c r="B89" s="28" t="s">
        <v>2</v>
      </c>
      <c r="C89" s="43">
        <v>1.52E-2</v>
      </c>
    </row>
    <row r="90" spans="1:3" x14ac:dyDescent="0.2">
      <c r="A90" s="46"/>
      <c r="B90" s="28" t="s">
        <v>3</v>
      </c>
      <c r="C90" s="44"/>
    </row>
    <row r="91" spans="1:3" x14ac:dyDescent="0.2">
      <c r="A91" s="46"/>
      <c r="B91" s="28" t="s">
        <v>4</v>
      </c>
      <c r="C91" s="44"/>
    </row>
    <row r="92" spans="1:3" x14ac:dyDescent="0.2">
      <c r="A92" s="46"/>
      <c r="B92" s="28" t="s">
        <v>5</v>
      </c>
      <c r="C92" s="44"/>
    </row>
    <row r="93" spans="1:3" x14ac:dyDescent="0.2">
      <c r="A93" s="46"/>
      <c r="B93" s="28" t="s">
        <v>6</v>
      </c>
      <c r="C93" s="44"/>
    </row>
    <row r="94" spans="1:3" x14ac:dyDescent="0.2">
      <c r="A94" s="46"/>
      <c r="B94" s="28" t="s">
        <v>7</v>
      </c>
      <c r="C94" s="44"/>
    </row>
    <row r="95" spans="1:3" x14ac:dyDescent="0.2">
      <c r="A95" s="46"/>
      <c r="B95" s="28" t="s">
        <v>8</v>
      </c>
      <c r="C95" s="44"/>
    </row>
    <row r="96" spans="1:3" x14ac:dyDescent="0.2">
      <c r="A96" s="46"/>
      <c r="B96" s="28" t="s">
        <v>9</v>
      </c>
      <c r="C96" s="44"/>
    </row>
    <row r="97" spans="1:3" x14ac:dyDescent="0.2">
      <c r="A97" s="46"/>
      <c r="B97" s="28" t="s">
        <v>10</v>
      </c>
      <c r="C97" s="44"/>
    </row>
    <row r="98" spans="1:3" ht="13.5" thickBot="1" x14ac:dyDescent="0.25">
      <c r="A98" s="47"/>
      <c r="B98" s="32" t="s">
        <v>53</v>
      </c>
      <c r="C98" s="44"/>
    </row>
  </sheetData>
  <mergeCells count="8">
    <mergeCell ref="A87:A98"/>
    <mergeCell ref="A75:A86"/>
    <mergeCell ref="A3:A14"/>
    <mergeCell ref="A15:A26"/>
    <mergeCell ref="A27:A38"/>
    <mergeCell ref="A39:A50"/>
    <mergeCell ref="A51:A62"/>
    <mergeCell ref="A63:A74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1111 celkem</vt:lpstr>
      <vt:lpstr>1111 měsíc</vt:lpstr>
      <vt:lpstr>Průměrná cena zdrojů</vt:lpstr>
      <vt:lpstr>jen graf</vt:lpstr>
    </vt:vector>
  </TitlesOfParts>
  <Company>Stavební spořitelna České spořitelny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Hlavová Kateřina Ing.</cp:lastModifiedBy>
  <cp:lastPrinted>2008-04-28T16:18:55Z</cp:lastPrinted>
  <dcterms:created xsi:type="dcterms:W3CDTF">2002-02-26T08:51:57Z</dcterms:created>
  <dcterms:modified xsi:type="dcterms:W3CDTF">2018-04-17T09:32:02Z</dcterms:modified>
</cp:coreProperties>
</file>